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1902_hlavni_nadrazi\04_final\01_soutezni_podminky_podklady\soutezni_podklady\P08\"/>
    </mc:Choice>
  </mc:AlternateContent>
  <xr:revisionPtr revIDLastSave="0" documentId="8_{C09FD6AB-41BC-4008-9C59-1AFC0422710F}" xr6:coauthVersionLast="45" xr6:coauthVersionMax="45" xr10:uidLastSave="{00000000-0000-0000-0000-000000000000}"/>
  <bookViews>
    <workbookView xWindow="-120" yWindow="-120" windowWidth="29040" windowHeight="17640" activeTab="1"/>
  </bookViews>
  <sheets>
    <sheet name="STAVEBNÍ NÁKLADY_BUILDING COSTS" sheetId="6" r:id="rId1"/>
    <sheet name="PROVOZNÍ NÁKLADY_RUNNING COSTS" sheetId="7" r:id="rId2"/>
  </sheets>
  <calcPr calcId="181029"/>
  <fileRecoveryPr autoRecover="0"/>
</workbook>
</file>

<file path=xl/calcChain.xml><?xml version="1.0" encoding="utf-8"?>
<calcChain xmlns="http://schemas.openxmlformats.org/spreadsheetml/2006/main">
  <c r="M57" i="6" l="1"/>
  <c r="L57" i="6"/>
  <c r="G57" i="6"/>
  <c r="F57" i="6"/>
  <c r="L55" i="6"/>
  <c r="M55" i="6"/>
  <c r="F55" i="6"/>
  <c r="G55" i="6"/>
  <c r="L53" i="6"/>
  <c r="M53" i="6"/>
  <c r="F53" i="6"/>
  <c r="G53" i="6"/>
  <c r="L51" i="6"/>
  <c r="M51" i="6"/>
  <c r="F51" i="6"/>
  <c r="G51" i="6"/>
  <c r="L21" i="7"/>
  <c r="M21" i="7"/>
  <c r="F21" i="7"/>
  <c r="G21" i="7"/>
  <c r="L19" i="7"/>
  <c r="M19" i="7"/>
  <c r="F19" i="7"/>
  <c r="G19" i="7"/>
  <c r="L17" i="7"/>
  <c r="M17" i="7"/>
  <c r="F17" i="7"/>
  <c r="G17" i="7"/>
  <c r="L15" i="7"/>
  <c r="M15" i="7"/>
  <c r="F15" i="7"/>
  <c r="G15" i="7"/>
  <c r="L13" i="7"/>
  <c r="M13" i="7"/>
  <c r="F13" i="7"/>
  <c r="G13" i="7"/>
  <c r="L11" i="7"/>
  <c r="M11" i="7"/>
  <c r="F11" i="7"/>
  <c r="G11" i="7"/>
  <c r="L9" i="7"/>
  <c r="M9" i="7"/>
  <c r="F9" i="7"/>
  <c r="L49" i="6"/>
  <c r="M49" i="6"/>
  <c r="M47" i="6"/>
  <c r="L47" i="6"/>
  <c r="M45" i="6"/>
  <c r="L45" i="6"/>
  <c r="L43" i="6"/>
  <c r="M43" i="6"/>
  <c r="L41" i="6"/>
  <c r="M41" i="6"/>
  <c r="M39" i="6"/>
  <c r="L39" i="6"/>
  <c r="M37" i="6"/>
  <c r="L37" i="6"/>
  <c r="L35" i="6"/>
  <c r="M35" i="6"/>
  <c r="L33" i="6"/>
  <c r="M33" i="6"/>
  <c r="M31" i="6"/>
  <c r="L31" i="6"/>
  <c r="M29" i="6"/>
  <c r="L29" i="6"/>
  <c r="L27" i="6"/>
  <c r="M27" i="6"/>
  <c r="L25" i="6"/>
  <c r="M25" i="6"/>
  <c r="M23" i="6"/>
  <c r="L23" i="6"/>
  <c r="M21" i="6"/>
  <c r="L21" i="6"/>
  <c r="L19" i="6"/>
  <c r="M19" i="6"/>
  <c r="L17" i="6"/>
  <c r="M17" i="6"/>
  <c r="M15" i="6"/>
  <c r="L15" i="6"/>
  <c r="M13" i="6"/>
  <c r="L13" i="6"/>
  <c r="L11" i="6"/>
  <c r="M11" i="6"/>
  <c r="L9" i="6"/>
  <c r="M9" i="6"/>
  <c r="F49" i="6"/>
  <c r="G49" i="6"/>
  <c r="F47" i="6"/>
  <c r="G47" i="6"/>
  <c r="F45" i="6"/>
  <c r="G45" i="6"/>
  <c r="F43" i="6"/>
  <c r="G43" i="6"/>
  <c r="F41" i="6"/>
  <c r="G41" i="6"/>
  <c r="F39" i="6"/>
  <c r="F37" i="6"/>
  <c r="F35" i="6"/>
  <c r="G35" i="6"/>
  <c r="F33" i="6"/>
  <c r="G33" i="6"/>
  <c r="F31" i="6"/>
  <c r="G31" i="6"/>
  <c r="F29" i="6"/>
  <c r="G29" i="6"/>
  <c r="F27" i="6"/>
  <c r="F25" i="6"/>
  <c r="G25" i="6"/>
  <c r="F23" i="6"/>
  <c r="G23" i="6"/>
  <c r="F21" i="6"/>
  <c r="G21" i="6"/>
  <c r="F19" i="6"/>
  <c r="G19" i="6"/>
  <c r="F17" i="6"/>
  <c r="G17" i="6"/>
  <c r="F15" i="6"/>
  <c r="G15" i="6"/>
  <c r="F13" i="6"/>
  <c r="G13" i="6"/>
  <c r="F11" i="6"/>
  <c r="G11" i="6"/>
  <c r="F9" i="6"/>
  <c r="G39" i="6"/>
  <c r="G37" i="6"/>
  <c r="G27" i="6"/>
  <c r="G9" i="6"/>
  <c r="G9" i="7"/>
</calcChain>
</file>

<file path=xl/sharedStrings.xml><?xml version="1.0" encoding="utf-8"?>
<sst xmlns="http://schemas.openxmlformats.org/spreadsheetml/2006/main" count="218" uniqueCount="98">
  <si>
    <t xml:space="preserve"> </t>
  </si>
  <si>
    <t>IN vč. DPH</t>
  </si>
  <si>
    <t>IN bez DPH</t>
  </si>
  <si>
    <t>!POZOR - soubor obsahuje více listů!</t>
  </si>
  <si>
    <t>CELKEM</t>
  </si>
  <si>
    <t>Zpevněné plochy</t>
  </si>
  <si>
    <t>Nezpevněné plochy - vegetace</t>
  </si>
  <si>
    <t>Přeložky inž. sítí</t>
  </si>
  <si>
    <t>Přípojky</t>
  </si>
  <si>
    <t>Pozemní objekty</t>
  </si>
  <si>
    <t>demolice stávajících objektů</t>
  </si>
  <si>
    <t>obestavěný prostor nadzemních podlaží</t>
  </si>
  <si>
    <t>obestavěný prostor podzemních podlaží</t>
  </si>
  <si>
    <t>CELKOVÉ INVESTIČNÍ NÁKLADY</t>
  </si>
  <si>
    <t>Provozní náklady</t>
  </si>
  <si>
    <t>PŘEDPOKLÁDANÉ NÁKLADY ŽIVOTNÍHO CYKLU</t>
  </si>
  <si>
    <t>Pozn.: doplnit údaje v označených polích</t>
  </si>
  <si>
    <t xml:space="preserve">COSTS without VAT </t>
  </si>
  <si>
    <t>COSTS within VAT</t>
  </si>
  <si>
    <t>Pozn.: ceny jsou uvedeny v Korunách českých</t>
  </si>
  <si>
    <t>Paved area</t>
  </si>
  <si>
    <t>Unpaved areas - vegetation</t>
  </si>
  <si>
    <t>TOTAL</t>
  </si>
  <si>
    <t>demolition of existing objects</t>
  </si>
  <si>
    <t>Supply connection</t>
  </si>
  <si>
    <t xml:space="preserve">Note: fill-in data in marked cells </t>
  </si>
  <si>
    <t>Note: costs are in Czech Crowns</t>
  </si>
  <si>
    <t>!ATTENTION - file contents more lists!</t>
  </si>
  <si>
    <t>TOTAL BUILDING COSTS</t>
  </si>
  <si>
    <t>Relocation of infrastructure</t>
  </si>
  <si>
    <t>Running costs</t>
  </si>
  <si>
    <t>SPRÁVA ŽELEZNIC</t>
  </si>
  <si>
    <t>STATUTÁRNÍ MĚSTO BRNO</t>
  </si>
  <si>
    <t>SPRÁVA ŽELEZNIC (RAILWAY ADMINISTRATION)</t>
  </si>
  <si>
    <t>STATUTORY CITY OF BRNO</t>
  </si>
  <si>
    <t>měrná jednotka</t>
  </si>
  <si>
    <t>počet měr.jed.</t>
  </si>
  <si>
    <t>cena za měr.jed.</t>
  </si>
  <si>
    <t>unit of measure</t>
  </si>
  <si>
    <t>number of units</t>
  </si>
  <si>
    <t>costs per unit</t>
  </si>
  <si>
    <t xml:space="preserve">měrná jednotka </t>
  </si>
  <si>
    <t>pojížděné</t>
  </si>
  <si>
    <t>pochozí</t>
  </si>
  <si>
    <t xml:space="preserve">ostatní </t>
  </si>
  <si>
    <t>others</t>
  </si>
  <si>
    <t>plochy vegetačních úprav</t>
  </si>
  <si>
    <t>vegetation areas</t>
  </si>
  <si>
    <t>stromy</t>
  </si>
  <si>
    <t>trees</t>
  </si>
  <si>
    <t>ostatní</t>
  </si>
  <si>
    <t>silnoproud</t>
  </si>
  <si>
    <t>high-voltage</t>
  </si>
  <si>
    <t>slaboproud</t>
  </si>
  <si>
    <t>low-voltage</t>
  </si>
  <si>
    <t>kanalizace</t>
  </si>
  <si>
    <t>sewerage</t>
  </si>
  <si>
    <t>vodovod</t>
  </si>
  <si>
    <t>water supply</t>
  </si>
  <si>
    <t>m2</t>
  </si>
  <si>
    <t>doplnit</t>
  </si>
  <si>
    <t>ks</t>
  </si>
  <si>
    <t>pcs</t>
  </si>
  <si>
    <t>fill in</t>
  </si>
  <si>
    <t>mostní objekty</t>
  </si>
  <si>
    <t>bridges</t>
  </si>
  <si>
    <t>m</t>
  </si>
  <si>
    <t>m3</t>
  </si>
  <si>
    <t>roads</t>
  </si>
  <si>
    <t>sidewalks, pedestrian</t>
  </si>
  <si>
    <t>water rate</t>
  </si>
  <si>
    <t>údržba</t>
  </si>
  <si>
    <t>maintenance</t>
  </si>
  <si>
    <t>opravy</t>
  </si>
  <si>
    <t>EXPECTED RUNNING COSTS</t>
  </si>
  <si>
    <t>TOTAL RUNNING COSTS</t>
  </si>
  <si>
    <t>spotřeba el. energie</t>
  </si>
  <si>
    <t>electricity consumption</t>
  </si>
  <si>
    <t>vodné, stočné</t>
  </si>
  <si>
    <t>MWh</t>
  </si>
  <si>
    <t>GJ/rok</t>
  </si>
  <si>
    <t>CELKOVÉ NÁKLADY NA PROVOZ</t>
  </si>
  <si>
    <t>roční potřeba tepla na vytápění</t>
  </si>
  <si>
    <t>annual calorific requirement</t>
  </si>
  <si>
    <t>GJ per year</t>
  </si>
  <si>
    <t>repairs</t>
  </si>
  <si>
    <t>enclosed volume of  above-ground storeys</t>
  </si>
  <si>
    <t>enclosed volume of  under-ground storeys</t>
  </si>
  <si>
    <t>Tramvaj</t>
  </si>
  <si>
    <t>tramvajová trať</t>
  </si>
  <si>
    <t>Tram</t>
  </si>
  <si>
    <t>tramway</t>
  </si>
  <si>
    <t>tramvajová smyčka</t>
  </si>
  <si>
    <t xml:space="preserve">trakční vedení </t>
  </si>
  <si>
    <t>tram line</t>
  </si>
  <si>
    <t>tram turning loop</t>
  </si>
  <si>
    <t xml:space="preserve"> P08 PŘEDPOKLÁDANÉ NÁKLADY NA STAVBU</t>
  </si>
  <si>
    <t>P08 EXPECTED BUILDING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</si>
</sst>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8"/>
      <color indexed="10"/>
      <name val="Tahoma"/>
      <family val="2"/>
      <charset val="238"/>
    </font>
    <font>
      <i/>
      <sz val="18"/>
      <color indexed="10"/>
      <name val="Tahoma"/>
      <family val="2"/>
      <charset val="238"/>
    </font>
    <font>
      <b/>
      <sz val="14"/>
      <color theme="0" tint="-0.34998626667073579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b/>
      <sz val="10"/>
      <color theme="0" tint="-0.34998626667073579"/>
      <name val="Tahoma"/>
      <family val="2"/>
      <charset val="238"/>
    </font>
    <font>
      <b/>
      <i/>
      <sz val="10"/>
      <color theme="0" tint="-0.34998626667073579"/>
      <name val="Tahoma"/>
      <family val="2"/>
      <charset val="238"/>
    </font>
    <font>
      <i/>
      <sz val="10"/>
      <color theme="0" tint="-0.34998626667073579"/>
      <name val="Tahoma"/>
      <family val="2"/>
      <charset val="238"/>
    </font>
    <font>
      <i/>
      <sz val="10"/>
      <color theme="0" tint="-0.499984740745262"/>
      <name val="Tahoma"/>
      <family val="2"/>
      <charset val="238"/>
    </font>
    <font>
      <b/>
      <i/>
      <sz val="14"/>
      <color theme="0" tint="-0.34998626667073579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Fill="1" applyBorder="1"/>
    <xf numFmtId="0" fontId="4" fillId="0" borderId="0" xfId="0" applyFont="1" applyAlignment="1"/>
    <xf numFmtId="0" fontId="1" fillId="0" borderId="0" xfId="1" applyFont="1" applyBorder="1" applyAlignment="1">
      <alignment horizontal="left"/>
    </xf>
    <xf numFmtId="0" fontId="0" fillId="0" borderId="0" xfId="1" applyFont="1"/>
    <xf numFmtId="3" fontId="1" fillId="0" borderId="0" xfId="0" applyNumberFormat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3" fontId="1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2" borderId="2" xfId="1" applyFont="1" applyFill="1" applyBorder="1"/>
    <xf numFmtId="0" fontId="3" fillId="0" borderId="0" xfId="1" applyFont="1" applyFill="1" applyBorder="1"/>
    <xf numFmtId="3" fontId="0" fillId="2" borderId="3" xfId="0" applyNumberFormat="1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horizontal="center" vertical="center"/>
    </xf>
    <xf numFmtId="0" fontId="3" fillId="2" borderId="1" xfId="1" applyFont="1" applyFill="1" applyBorder="1"/>
    <xf numFmtId="0" fontId="9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1" applyFont="1" applyFill="1" applyBorder="1" applyAlignment="1">
      <alignment horizontal="left" vertical="center"/>
    </xf>
    <xf numFmtId="0" fontId="0" fillId="0" borderId="4" xfId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1" fillId="0" borderId="0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left" vertical="center"/>
    </xf>
    <xf numFmtId="0" fontId="9" fillId="0" borderId="5" xfId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1" applyFont="1" applyFill="1" applyBorder="1" applyAlignment="1">
      <alignment horizontal="left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/>
    </xf>
    <xf numFmtId="0" fontId="10" fillId="0" borderId="0" xfId="0" applyFont="1" applyFill="1"/>
    <xf numFmtId="0" fontId="0" fillId="0" borderId="0" xfId="1" applyFont="1" applyFill="1"/>
    <xf numFmtId="0" fontId="7" fillId="0" borderId="0" xfId="0" applyFont="1" applyFill="1" applyAlignment="1"/>
    <xf numFmtId="0" fontId="0" fillId="0" borderId="0" xfId="0" applyFont="1" applyBorder="1"/>
    <xf numFmtId="0" fontId="13" fillId="0" borderId="0" xfId="1" applyFont="1" applyFill="1"/>
    <xf numFmtId="0" fontId="8" fillId="0" borderId="0" xfId="0" applyFont="1" applyFill="1" applyAlignment="1"/>
    <xf numFmtId="3" fontId="14" fillId="2" borderId="1" xfId="0" applyNumberFormat="1" applyFont="1" applyFill="1" applyBorder="1" applyAlignment="1">
      <alignment horizontal="center" vertical="center"/>
    </xf>
    <xf numFmtId="3" fontId="0" fillId="2" borderId="0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0" fillId="0" borderId="9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0" fillId="0" borderId="11" xfId="1" applyFont="1" applyFill="1" applyBorder="1" applyAlignment="1">
      <alignment horizontal="center" vertical="center" wrapText="1"/>
    </xf>
    <xf numFmtId="3" fontId="0" fillId="2" borderId="13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9" xfId="1" applyFont="1" applyFill="1" applyBorder="1" applyAlignment="1">
      <alignment horizontal="left" vertical="center" wrapText="1"/>
    </xf>
    <xf numFmtId="3" fontId="0" fillId="2" borderId="9" xfId="0" applyNumberFormat="1" applyFont="1" applyFill="1" applyBorder="1" applyAlignment="1">
      <alignment horizontal="center" vertical="center"/>
    </xf>
    <xf numFmtId="3" fontId="0" fillId="2" borderId="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vertical="center"/>
    </xf>
    <xf numFmtId="3" fontId="0" fillId="2" borderId="17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3" fontId="0" fillId="2" borderId="16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3" fillId="0" borderId="10" xfId="1" applyFont="1" applyFill="1" applyBorder="1" applyAlignment="1">
      <alignment horizontal="left" vertical="center" wrapText="1"/>
    </xf>
    <xf numFmtId="3" fontId="14" fillId="2" borderId="10" xfId="0" applyNumberFormat="1" applyFont="1" applyFill="1" applyBorder="1" applyAlignment="1">
      <alignment horizontal="center" vertical="center"/>
    </xf>
    <xf numFmtId="3" fontId="0" fillId="2" borderId="10" xfId="0" applyNumberFormat="1" applyFont="1" applyFill="1" applyBorder="1" applyAlignment="1">
      <alignment horizontal="center" vertical="center"/>
    </xf>
    <xf numFmtId="3" fontId="0" fillId="2" borderId="6" xfId="0" applyNumberFormat="1" applyFont="1" applyFill="1" applyBorder="1" applyAlignment="1">
      <alignment horizontal="center" vertical="center"/>
    </xf>
    <xf numFmtId="0" fontId="0" fillId="0" borderId="9" xfId="1" applyFont="1" applyFill="1" applyBorder="1" applyAlignment="1">
      <alignment horizontal="left" vertical="center"/>
    </xf>
    <xf numFmtId="3" fontId="0" fillId="2" borderId="15" xfId="0" applyNumberFormat="1" applyFont="1" applyFill="1" applyBorder="1" applyAlignment="1">
      <alignment horizontal="center" vertical="center"/>
    </xf>
    <xf numFmtId="3" fontId="0" fillId="2" borderId="7" xfId="0" applyNumberFormat="1" applyFont="1" applyFill="1" applyBorder="1" applyAlignment="1">
      <alignment horizontal="center" vertical="center"/>
    </xf>
    <xf numFmtId="3" fontId="0" fillId="2" borderId="18" xfId="0" applyNumberFormat="1" applyFont="1" applyFill="1" applyBorder="1" applyAlignment="1">
      <alignment horizontal="center" vertical="center"/>
    </xf>
    <xf numFmtId="3" fontId="0" fillId="2" borderId="14" xfId="0" applyNumberFormat="1" applyFont="1" applyFill="1" applyBorder="1" applyAlignment="1">
      <alignment horizontal="center" vertical="center"/>
    </xf>
    <xf numFmtId="3" fontId="0" fillId="2" borderId="19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3" fontId="0" fillId="2" borderId="8" xfId="0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" fillId="0" borderId="0" xfId="0" applyFont="1" applyFill="1"/>
    <xf numFmtId="0" fontId="11" fillId="0" borderId="0" xfId="0" applyFont="1" applyFill="1"/>
    <xf numFmtId="0" fontId="11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3" fontId="0" fillId="2" borderId="20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9" xfId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zoomScaleNormal="100" workbookViewId="0">
      <selection activeCell="M66" sqref="A1:N66"/>
    </sheetView>
  </sheetViews>
  <sheetFormatPr defaultRowHeight="12.75" x14ac:dyDescent="0.2"/>
  <cols>
    <col min="1" max="1" width="26.42578125" style="2" customWidth="1"/>
    <col min="2" max="2" width="36.28515625" style="2" customWidth="1"/>
    <col min="3" max="5" width="12.7109375" style="2" customWidth="1"/>
    <col min="6" max="7" width="18.7109375" style="2" customWidth="1"/>
    <col min="8" max="8" width="2.7109375" style="2" customWidth="1"/>
    <col min="9" max="11" width="12.7109375" style="2" customWidth="1"/>
    <col min="12" max="13" width="18.7109375" style="2" customWidth="1"/>
    <col min="14" max="14" width="2.7109375" style="2" customWidth="1"/>
  </cols>
  <sheetData>
    <row r="1" spans="1:14" x14ac:dyDescent="0.2">
      <c r="B1" s="1"/>
      <c r="C1" s="1"/>
      <c r="D1" s="1"/>
      <c r="E1" s="1"/>
    </row>
    <row r="2" spans="1:14" ht="18" customHeight="1" x14ac:dyDescent="0.2">
      <c r="A2" s="96" t="s">
        <v>96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ht="18" customHeight="1" x14ac:dyDescent="0.2">
      <c r="A3" s="97" t="s">
        <v>97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18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17" customFormat="1" ht="18" x14ac:dyDescent="0.2">
      <c r="A5" s="18" t="s">
        <v>13</v>
      </c>
      <c r="B5" s="9"/>
      <c r="C5" s="19" t="s">
        <v>31</v>
      </c>
      <c r="D5" s="19"/>
      <c r="E5" s="9"/>
      <c r="G5" s="9"/>
      <c r="H5" s="9"/>
      <c r="I5" s="19" t="s">
        <v>32</v>
      </c>
      <c r="J5" s="19"/>
      <c r="K5" s="9"/>
      <c r="M5" s="9"/>
      <c r="N5" s="9"/>
    </row>
    <row r="6" spans="1:14" s="17" customFormat="1" ht="18.75" thickBot="1" x14ac:dyDescent="0.25">
      <c r="A6" s="38" t="s">
        <v>28</v>
      </c>
      <c r="B6" s="26"/>
      <c r="C6" s="39" t="s">
        <v>33</v>
      </c>
      <c r="D6" s="36"/>
      <c r="E6" s="26"/>
      <c r="F6" s="29"/>
      <c r="G6" s="37"/>
      <c r="H6" s="26"/>
      <c r="I6" s="39" t="s">
        <v>34</v>
      </c>
      <c r="J6" s="36"/>
      <c r="K6" s="26"/>
      <c r="L6" s="29"/>
      <c r="M6" s="37"/>
      <c r="N6" s="26"/>
    </row>
    <row r="7" spans="1:14" s="17" customFormat="1" ht="25.5" customHeight="1" x14ac:dyDescent="0.2">
      <c r="A7" s="20"/>
      <c r="B7" s="10" t="s">
        <v>0</v>
      </c>
      <c r="C7" s="52" t="s">
        <v>41</v>
      </c>
      <c r="D7" s="54" t="s">
        <v>36</v>
      </c>
      <c r="E7" s="58" t="s">
        <v>37</v>
      </c>
      <c r="F7" s="56" t="s">
        <v>2</v>
      </c>
      <c r="G7" s="31" t="s">
        <v>1</v>
      </c>
      <c r="H7" s="11"/>
      <c r="I7" s="52" t="s">
        <v>35</v>
      </c>
      <c r="J7" s="54" t="s">
        <v>36</v>
      </c>
      <c r="K7" s="54" t="s">
        <v>37</v>
      </c>
      <c r="L7" s="56" t="s">
        <v>2</v>
      </c>
      <c r="M7" s="31" t="s">
        <v>1</v>
      </c>
      <c r="N7" s="11"/>
    </row>
    <row r="8" spans="1:14" s="29" customFormat="1" ht="26.25" thickBot="1" x14ac:dyDescent="0.25">
      <c r="A8" s="27"/>
      <c r="B8" s="28" t="s">
        <v>0</v>
      </c>
      <c r="C8" s="60" t="s">
        <v>38</v>
      </c>
      <c r="D8" s="61" t="s">
        <v>39</v>
      </c>
      <c r="E8" s="62" t="s">
        <v>40</v>
      </c>
      <c r="F8" s="63" t="s">
        <v>17</v>
      </c>
      <c r="G8" s="64" t="s">
        <v>18</v>
      </c>
      <c r="H8" s="41"/>
      <c r="I8" s="53" t="s">
        <v>38</v>
      </c>
      <c r="J8" s="55" t="s">
        <v>39</v>
      </c>
      <c r="K8" s="55" t="s">
        <v>40</v>
      </c>
      <c r="L8" s="57" t="s">
        <v>17</v>
      </c>
      <c r="M8" s="40" t="s">
        <v>18</v>
      </c>
      <c r="N8" s="28"/>
    </row>
    <row r="9" spans="1:14" s="17" customFormat="1" ht="15" customHeight="1" x14ac:dyDescent="0.2">
      <c r="A9" s="65" t="s">
        <v>5</v>
      </c>
      <c r="B9" s="66" t="s">
        <v>42</v>
      </c>
      <c r="C9" s="67" t="s">
        <v>59</v>
      </c>
      <c r="D9" s="67">
        <v>0</v>
      </c>
      <c r="E9" s="67">
        <v>0</v>
      </c>
      <c r="F9" s="67">
        <f>D9*E9</f>
        <v>0</v>
      </c>
      <c r="G9" s="68">
        <f>F9*1.21</f>
        <v>0</v>
      </c>
      <c r="H9" s="13"/>
      <c r="I9" s="67" t="s">
        <v>59</v>
      </c>
      <c r="J9" s="67">
        <v>0</v>
      </c>
      <c r="K9" s="67">
        <v>0</v>
      </c>
      <c r="L9" s="67">
        <f>J9*K9</f>
        <v>0</v>
      </c>
      <c r="M9" s="68">
        <f>L9*1.21</f>
        <v>0</v>
      </c>
      <c r="N9" s="13"/>
    </row>
    <row r="10" spans="1:14" s="17" customFormat="1" ht="15" customHeight="1" x14ac:dyDescent="0.2">
      <c r="A10" s="69" t="s">
        <v>20</v>
      </c>
      <c r="B10" s="42" t="s">
        <v>68</v>
      </c>
      <c r="C10" s="14"/>
      <c r="D10" s="14"/>
      <c r="E10" s="14"/>
      <c r="F10" s="14"/>
      <c r="G10" s="70"/>
      <c r="H10" s="13"/>
      <c r="I10" s="14"/>
      <c r="J10" s="14"/>
      <c r="K10" s="14"/>
      <c r="L10" s="14"/>
      <c r="M10" s="70"/>
      <c r="N10" s="13"/>
    </row>
    <row r="11" spans="1:14" s="17" customFormat="1" ht="15" customHeight="1" x14ac:dyDescent="0.2">
      <c r="A11" s="71"/>
      <c r="B11" s="35" t="s">
        <v>43</v>
      </c>
      <c r="C11" s="23" t="s">
        <v>59</v>
      </c>
      <c r="D11" s="23">
        <v>0</v>
      </c>
      <c r="E11" s="23">
        <v>0</v>
      </c>
      <c r="F11" s="23">
        <f>D11*E11</f>
        <v>0</v>
      </c>
      <c r="G11" s="72">
        <f>F11*1.21</f>
        <v>0</v>
      </c>
      <c r="H11" s="13"/>
      <c r="I11" s="23" t="s">
        <v>59</v>
      </c>
      <c r="J11" s="23">
        <v>0</v>
      </c>
      <c r="K11" s="23">
        <v>0</v>
      </c>
      <c r="L11" s="23">
        <f>J11*K11</f>
        <v>0</v>
      </c>
      <c r="M11" s="72">
        <f>L11*1.21</f>
        <v>0</v>
      </c>
      <c r="N11" s="13"/>
    </row>
    <row r="12" spans="1:14" s="17" customFormat="1" ht="15" customHeight="1" x14ac:dyDescent="0.2">
      <c r="A12" s="73"/>
      <c r="B12" s="42" t="s">
        <v>69</v>
      </c>
      <c r="C12" s="14"/>
      <c r="D12" s="14"/>
      <c r="E12" s="14"/>
      <c r="F12" s="14"/>
      <c r="G12" s="70"/>
      <c r="H12" s="13"/>
      <c r="I12" s="14"/>
      <c r="J12" s="14"/>
      <c r="K12" s="14"/>
      <c r="L12" s="14"/>
      <c r="M12" s="70"/>
      <c r="N12" s="13"/>
    </row>
    <row r="13" spans="1:14" s="17" customFormat="1" ht="15" customHeight="1" x14ac:dyDescent="0.2">
      <c r="A13" s="71"/>
      <c r="B13" s="35" t="s">
        <v>44</v>
      </c>
      <c r="C13" s="23" t="s">
        <v>60</v>
      </c>
      <c r="D13" s="23">
        <v>0</v>
      </c>
      <c r="E13" s="23">
        <v>0</v>
      </c>
      <c r="F13" s="23">
        <f>D13*E13</f>
        <v>0</v>
      </c>
      <c r="G13" s="72">
        <f>F13*1.21</f>
        <v>0</v>
      </c>
      <c r="H13" s="13"/>
      <c r="I13" s="23" t="s">
        <v>60</v>
      </c>
      <c r="J13" s="24">
        <v>0</v>
      </c>
      <c r="K13" s="80">
        <v>0</v>
      </c>
      <c r="L13" s="23">
        <f>J13*K13</f>
        <v>0</v>
      </c>
      <c r="M13" s="72">
        <f>L13*1.21</f>
        <v>0</v>
      </c>
      <c r="N13" s="13"/>
    </row>
    <row r="14" spans="1:14" s="17" customFormat="1" ht="15" customHeight="1" thickBot="1" x14ac:dyDescent="0.25">
      <c r="A14" s="74"/>
      <c r="B14" s="75" t="s">
        <v>45</v>
      </c>
      <c r="C14" s="76" t="s">
        <v>63</v>
      </c>
      <c r="D14" s="77"/>
      <c r="E14" s="77"/>
      <c r="F14" s="77"/>
      <c r="G14" s="78"/>
      <c r="H14" s="13"/>
      <c r="I14" s="76" t="s">
        <v>63</v>
      </c>
      <c r="J14" s="77"/>
      <c r="K14" s="85"/>
      <c r="L14" s="77"/>
      <c r="M14" s="78"/>
      <c r="N14" s="13"/>
    </row>
    <row r="15" spans="1:14" s="17" customFormat="1" ht="15" customHeight="1" x14ac:dyDescent="0.2">
      <c r="A15" s="65" t="s">
        <v>6</v>
      </c>
      <c r="B15" s="66" t="s">
        <v>46</v>
      </c>
      <c r="C15" s="67" t="s">
        <v>59</v>
      </c>
      <c r="D15" s="67">
        <v>0</v>
      </c>
      <c r="E15" s="67">
        <v>0</v>
      </c>
      <c r="F15" s="67">
        <f>D15*E15</f>
        <v>0</v>
      </c>
      <c r="G15" s="68">
        <f>F15*1.21</f>
        <v>0</v>
      </c>
      <c r="H15" s="13"/>
      <c r="I15" s="67" t="s">
        <v>59</v>
      </c>
      <c r="J15" s="67">
        <v>0</v>
      </c>
      <c r="K15" s="67">
        <v>0</v>
      </c>
      <c r="L15" s="67">
        <f>J15*K15</f>
        <v>0</v>
      </c>
      <c r="M15" s="68">
        <f>L15*1.21</f>
        <v>0</v>
      </c>
      <c r="N15" s="13"/>
    </row>
    <row r="16" spans="1:14" s="17" customFormat="1" ht="15" customHeight="1" x14ac:dyDescent="0.2">
      <c r="A16" s="69" t="s">
        <v>21</v>
      </c>
      <c r="B16" s="42" t="s">
        <v>47</v>
      </c>
      <c r="C16" s="14"/>
      <c r="D16" s="14"/>
      <c r="E16" s="14"/>
      <c r="F16" s="14"/>
      <c r="G16" s="70"/>
      <c r="H16" s="13"/>
      <c r="I16" s="14"/>
      <c r="J16" s="14"/>
      <c r="K16" s="14"/>
      <c r="L16" s="14"/>
      <c r="M16" s="70"/>
      <c r="N16" s="13"/>
    </row>
    <row r="17" spans="1:14" s="17" customFormat="1" ht="15" customHeight="1" x14ac:dyDescent="0.2">
      <c r="A17" s="71"/>
      <c r="B17" s="35" t="s">
        <v>48</v>
      </c>
      <c r="C17" s="24" t="s">
        <v>61</v>
      </c>
      <c r="D17" s="23">
        <v>0</v>
      </c>
      <c r="E17" s="23">
        <v>0</v>
      </c>
      <c r="F17" s="23">
        <f>D17*E17</f>
        <v>0</v>
      </c>
      <c r="G17" s="72">
        <f>F17*1.21</f>
        <v>0</v>
      </c>
      <c r="H17" s="13"/>
      <c r="I17" s="24" t="s">
        <v>61</v>
      </c>
      <c r="J17" s="23">
        <v>0</v>
      </c>
      <c r="K17" s="23">
        <v>0</v>
      </c>
      <c r="L17" s="23">
        <f>J17*K17</f>
        <v>0</v>
      </c>
      <c r="M17" s="72">
        <f>L17*1.21</f>
        <v>0</v>
      </c>
      <c r="N17" s="13"/>
    </row>
    <row r="18" spans="1:14" s="17" customFormat="1" ht="15" customHeight="1" x14ac:dyDescent="0.2">
      <c r="A18" s="73"/>
      <c r="B18" s="42" t="s">
        <v>49</v>
      </c>
      <c r="C18" s="50" t="s">
        <v>62</v>
      </c>
      <c r="D18" s="14"/>
      <c r="E18" s="14"/>
      <c r="F18" s="14"/>
      <c r="G18" s="70"/>
      <c r="H18" s="13"/>
      <c r="I18" s="50" t="s">
        <v>62</v>
      </c>
      <c r="J18" s="14"/>
      <c r="K18" s="14"/>
      <c r="L18" s="14"/>
      <c r="M18" s="70"/>
      <c r="N18" s="13"/>
    </row>
    <row r="19" spans="1:14" s="17" customFormat="1" ht="15" customHeight="1" x14ac:dyDescent="0.2">
      <c r="A19" s="71"/>
      <c r="B19" s="35" t="s">
        <v>50</v>
      </c>
      <c r="C19" s="23" t="s">
        <v>60</v>
      </c>
      <c r="D19" s="23">
        <v>0</v>
      </c>
      <c r="E19" s="23">
        <v>0</v>
      </c>
      <c r="F19" s="23">
        <f>D19*E19</f>
        <v>0</v>
      </c>
      <c r="G19" s="72">
        <f>F19*1.21</f>
        <v>0</v>
      </c>
      <c r="H19" s="13"/>
      <c r="I19" s="23" t="s">
        <v>60</v>
      </c>
      <c r="J19" s="23">
        <v>0</v>
      </c>
      <c r="K19" s="23">
        <v>0</v>
      </c>
      <c r="L19" s="23">
        <f>J19*K19</f>
        <v>0</v>
      </c>
      <c r="M19" s="72">
        <f>L19*1.21</f>
        <v>0</v>
      </c>
      <c r="N19" s="13"/>
    </row>
    <row r="20" spans="1:14" s="17" customFormat="1" ht="15" customHeight="1" thickBot="1" x14ac:dyDescent="0.25">
      <c r="A20" s="74"/>
      <c r="B20" s="75" t="s">
        <v>45</v>
      </c>
      <c r="C20" s="76" t="s">
        <v>63</v>
      </c>
      <c r="D20" s="77"/>
      <c r="E20" s="77"/>
      <c r="F20" s="77"/>
      <c r="G20" s="78"/>
      <c r="H20" s="13"/>
      <c r="I20" s="76" t="s">
        <v>63</v>
      </c>
      <c r="J20" s="77"/>
      <c r="K20" s="77"/>
      <c r="L20" s="77"/>
      <c r="M20" s="78"/>
      <c r="N20" s="13"/>
    </row>
    <row r="21" spans="1:14" s="17" customFormat="1" ht="15" customHeight="1" x14ac:dyDescent="0.2">
      <c r="A21" s="65" t="s">
        <v>7</v>
      </c>
      <c r="B21" s="66" t="s">
        <v>51</v>
      </c>
      <c r="C21" s="67" t="s">
        <v>66</v>
      </c>
      <c r="D21" s="67">
        <v>0</v>
      </c>
      <c r="E21" s="67">
        <v>0</v>
      </c>
      <c r="F21" s="67">
        <f>D21*E21</f>
        <v>0</v>
      </c>
      <c r="G21" s="68">
        <f>F21*1.21</f>
        <v>0</v>
      </c>
      <c r="H21" s="13"/>
      <c r="I21" s="67" t="s">
        <v>66</v>
      </c>
      <c r="J21" s="67">
        <v>0</v>
      </c>
      <c r="K21" s="67">
        <v>0</v>
      </c>
      <c r="L21" s="67">
        <f>J21*K21</f>
        <v>0</v>
      </c>
      <c r="M21" s="68">
        <f>L21*1.21</f>
        <v>0</v>
      </c>
      <c r="N21" s="13"/>
    </row>
    <row r="22" spans="1:14" s="17" customFormat="1" ht="15" customHeight="1" x14ac:dyDescent="0.2">
      <c r="A22" s="69" t="s">
        <v>29</v>
      </c>
      <c r="B22" s="42" t="s">
        <v>52</v>
      </c>
      <c r="C22" s="14"/>
      <c r="D22" s="14"/>
      <c r="E22" s="14"/>
      <c r="F22" s="14"/>
      <c r="G22" s="70"/>
      <c r="H22" s="13"/>
      <c r="I22" s="14"/>
      <c r="J22" s="14"/>
      <c r="K22" s="14"/>
      <c r="L22" s="14"/>
      <c r="M22" s="70"/>
      <c r="N22" s="13"/>
    </row>
    <row r="23" spans="1:14" s="17" customFormat="1" ht="15" customHeight="1" x14ac:dyDescent="0.2">
      <c r="A23" s="71"/>
      <c r="B23" s="35" t="s">
        <v>53</v>
      </c>
      <c r="C23" s="24" t="s">
        <v>66</v>
      </c>
      <c r="D23" s="23">
        <v>0</v>
      </c>
      <c r="E23" s="23">
        <v>0</v>
      </c>
      <c r="F23" s="23">
        <f>D23*E23</f>
        <v>0</v>
      </c>
      <c r="G23" s="72">
        <f>F23*1.21</f>
        <v>0</v>
      </c>
      <c r="H23" s="13"/>
      <c r="I23" s="24" t="s">
        <v>66</v>
      </c>
      <c r="J23" s="24">
        <v>0</v>
      </c>
      <c r="K23" s="24">
        <v>0</v>
      </c>
      <c r="L23" s="23">
        <f>J23*K23</f>
        <v>0</v>
      </c>
      <c r="M23" s="72">
        <f>L23*1.21</f>
        <v>0</v>
      </c>
      <c r="N23" s="13"/>
    </row>
    <row r="24" spans="1:14" s="17" customFormat="1" ht="15" customHeight="1" x14ac:dyDescent="0.2">
      <c r="A24" s="73"/>
      <c r="B24" s="42" t="s">
        <v>54</v>
      </c>
      <c r="C24" s="14"/>
      <c r="D24" s="14"/>
      <c r="E24" s="14"/>
      <c r="F24" s="14"/>
      <c r="G24" s="70"/>
      <c r="H24" s="13"/>
      <c r="I24" s="14"/>
      <c r="J24" s="14"/>
      <c r="K24" s="14"/>
      <c r="L24" s="14"/>
      <c r="M24" s="70"/>
      <c r="N24" s="13"/>
    </row>
    <row r="25" spans="1:14" s="17" customFormat="1" ht="15" customHeight="1" x14ac:dyDescent="0.2">
      <c r="A25" s="71"/>
      <c r="B25" s="35" t="s">
        <v>55</v>
      </c>
      <c r="C25" s="24" t="s">
        <v>66</v>
      </c>
      <c r="D25" s="23">
        <v>0</v>
      </c>
      <c r="E25" s="23">
        <v>0</v>
      </c>
      <c r="F25" s="23">
        <f>D25*E25</f>
        <v>0</v>
      </c>
      <c r="G25" s="72">
        <f>F25*1.21</f>
        <v>0</v>
      </c>
      <c r="H25" s="13"/>
      <c r="I25" s="24" t="s">
        <v>66</v>
      </c>
      <c r="J25" s="24">
        <v>0</v>
      </c>
      <c r="K25" s="24">
        <v>0</v>
      </c>
      <c r="L25" s="23">
        <f>J25*K25</f>
        <v>0</v>
      </c>
      <c r="M25" s="72">
        <f>L25*1.21</f>
        <v>0</v>
      </c>
      <c r="N25" s="13"/>
    </row>
    <row r="26" spans="1:14" s="17" customFormat="1" ht="15" customHeight="1" x14ac:dyDescent="0.2">
      <c r="A26" s="73"/>
      <c r="B26" s="42" t="s">
        <v>56</v>
      </c>
      <c r="C26" s="14"/>
      <c r="D26" s="14"/>
      <c r="E26" s="14"/>
      <c r="F26" s="14"/>
      <c r="G26" s="70"/>
      <c r="H26" s="13"/>
      <c r="I26" s="14"/>
      <c r="J26" s="14"/>
      <c r="K26" s="14"/>
      <c r="L26" s="14"/>
      <c r="M26" s="70"/>
      <c r="N26" s="13"/>
    </row>
    <row r="27" spans="1:14" s="17" customFormat="1" ht="15" customHeight="1" x14ac:dyDescent="0.2">
      <c r="A27" s="71"/>
      <c r="B27" s="35" t="s">
        <v>57</v>
      </c>
      <c r="C27" s="24" t="s">
        <v>66</v>
      </c>
      <c r="D27" s="23">
        <v>0</v>
      </c>
      <c r="E27" s="23">
        <v>0</v>
      </c>
      <c r="F27" s="23">
        <f>D27*E27</f>
        <v>0</v>
      </c>
      <c r="G27" s="72">
        <f>F27*1.21</f>
        <v>0</v>
      </c>
      <c r="H27" s="13"/>
      <c r="I27" s="24" t="s">
        <v>66</v>
      </c>
      <c r="J27" s="24">
        <v>0</v>
      </c>
      <c r="K27" s="24">
        <v>0</v>
      </c>
      <c r="L27" s="23">
        <f>J27*K27</f>
        <v>0</v>
      </c>
      <c r="M27" s="72">
        <f>L27*1.21</f>
        <v>0</v>
      </c>
      <c r="N27" s="13"/>
    </row>
    <row r="28" spans="1:14" s="17" customFormat="1" ht="15" customHeight="1" x14ac:dyDescent="0.2">
      <c r="A28" s="73"/>
      <c r="B28" s="42" t="s">
        <v>58</v>
      </c>
      <c r="C28" s="14"/>
      <c r="D28" s="14"/>
      <c r="E28" s="14"/>
      <c r="F28" s="14"/>
      <c r="G28" s="70"/>
      <c r="H28" s="13"/>
      <c r="I28" s="14"/>
      <c r="J28" s="14"/>
      <c r="K28" s="14"/>
      <c r="L28" s="14"/>
      <c r="M28" s="70"/>
      <c r="N28" s="13"/>
    </row>
    <row r="29" spans="1:14" s="17" customFormat="1" ht="15" customHeight="1" x14ac:dyDescent="0.2">
      <c r="A29" s="71"/>
      <c r="B29" s="35" t="s">
        <v>50</v>
      </c>
      <c r="C29" s="23" t="s">
        <v>60</v>
      </c>
      <c r="D29" s="23">
        <v>0</v>
      </c>
      <c r="E29" s="23">
        <v>0</v>
      </c>
      <c r="F29" s="23">
        <f>D29*E29</f>
        <v>0</v>
      </c>
      <c r="G29" s="72">
        <f>F29*1.21</f>
        <v>0</v>
      </c>
      <c r="H29" s="13"/>
      <c r="I29" s="23" t="s">
        <v>60</v>
      </c>
      <c r="J29" s="24">
        <v>0</v>
      </c>
      <c r="K29" s="24">
        <v>0</v>
      </c>
      <c r="L29" s="23">
        <f>J29*K29</f>
        <v>0</v>
      </c>
      <c r="M29" s="72">
        <f>L29*1.21</f>
        <v>0</v>
      </c>
      <c r="N29" s="13"/>
    </row>
    <row r="30" spans="1:14" s="17" customFormat="1" ht="15" customHeight="1" thickBot="1" x14ac:dyDescent="0.25">
      <c r="A30" s="74"/>
      <c r="B30" s="75" t="s">
        <v>45</v>
      </c>
      <c r="C30" s="76" t="s">
        <v>63</v>
      </c>
      <c r="D30" s="77"/>
      <c r="E30" s="77"/>
      <c r="F30" s="77"/>
      <c r="G30" s="78"/>
      <c r="H30" s="13"/>
      <c r="I30" s="76" t="s">
        <v>63</v>
      </c>
      <c r="J30" s="77"/>
      <c r="K30" s="77"/>
      <c r="L30" s="77"/>
      <c r="M30" s="78"/>
      <c r="N30" s="13"/>
    </row>
    <row r="31" spans="1:14" s="17" customFormat="1" ht="15" customHeight="1" x14ac:dyDescent="0.2">
      <c r="A31" s="65" t="s">
        <v>8</v>
      </c>
      <c r="B31" s="66" t="s">
        <v>51</v>
      </c>
      <c r="C31" s="67" t="s">
        <v>66</v>
      </c>
      <c r="D31" s="67">
        <v>0</v>
      </c>
      <c r="E31" s="67">
        <v>0</v>
      </c>
      <c r="F31" s="67">
        <f>D31*E31</f>
        <v>0</v>
      </c>
      <c r="G31" s="68">
        <f>F31*1.21</f>
        <v>0</v>
      </c>
      <c r="H31" s="13"/>
      <c r="I31" s="67" t="s">
        <v>66</v>
      </c>
      <c r="J31" s="67">
        <v>0</v>
      </c>
      <c r="K31" s="67">
        <v>0</v>
      </c>
      <c r="L31" s="67">
        <f>J31*K31</f>
        <v>0</v>
      </c>
      <c r="M31" s="68">
        <f>L31*1.21</f>
        <v>0</v>
      </c>
      <c r="N31" s="13"/>
    </row>
    <row r="32" spans="1:14" s="17" customFormat="1" ht="15" customHeight="1" x14ac:dyDescent="0.2">
      <c r="A32" s="69" t="s">
        <v>24</v>
      </c>
      <c r="B32" s="42" t="s">
        <v>52</v>
      </c>
      <c r="C32" s="14"/>
      <c r="D32" s="14"/>
      <c r="E32" s="14"/>
      <c r="F32" s="14"/>
      <c r="G32" s="70"/>
      <c r="H32" s="13"/>
      <c r="I32" s="14"/>
      <c r="J32" s="14"/>
      <c r="K32" s="14"/>
      <c r="L32" s="14"/>
      <c r="M32" s="70"/>
      <c r="N32" s="13"/>
    </row>
    <row r="33" spans="1:14" s="17" customFormat="1" ht="15" customHeight="1" x14ac:dyDescent="0.2">
      <c r="A33" s="71"/>
      <c r="B33" s="35" t="s">
        <v>53</v>
      </c>
      <c r="C33" s="23" t="s">
        <v>66</v>
      </c>
      <c r="D33" s="23">
        <v>0</v>
      </c>
      <c r="E33" s="23">
        <v>0</v>
      </c>
      <c r="F33" s="23">
        <f>D33*E33</f>
        <v>0</v>
      </c>
      <c r="G33" s="72">
        <f>F33*1.21</f>
        <v>0</v>
      </c>
      <c r="H33" s="13"/>
      <c r="I33" s="23" t="s">
        <v>66</v>
      </c>
      <c r="J33" s="23">
        <v>0</v>
      </c>
      <c r="K33" s="23">
        <v>0</v>
      </c>
      <c r="L33" s="23">
        <f>J33*K33</f>
        <v>0</v>
      </c>
      <c r="M33" s="72">
        <f>L33*1.21</f>
        <v>0</v>
      </c>
      <c r="N33" s="13"/>
    </row>
    <row r="34" spans="1:14" s="17" customFormat="1" ht="15" customHeight="1" x14ac:dyDescent="0.2">
      <c r="A34" s="73"/>
      <c r="B34" s="42" t="s">
        <v>54</v>
      </c>
      <c r="C34" s="14"/>
      <c r="D34" s="14"/>
      <c r="E34" s="14"/>
      <c r="F34" s="14"/>
      <c r="G34" s="70"/>
      <c r="H34" s="13"/>
      <c r="I34" s="14"/>
      <c r="J34" s="14"/>
      <c r="K34" s="14"/>
      <c r="L34" s="14"/>
      <c r="M34" s="70"/>
      <c r="N34" s="13"/>
    </row>
    <row r="35" spans="1:14" s="17" customFormat="1" ht="15" customHeight="1" x14ac:dyDescent="0.2">
      <c r="A35" s="71"/>
      <c r="B35" s="35" t="s">
        <v>55</v>
      </c>
      <c r="C35" s="23" t="s">
        <v>66</v>
      </c>
      <c r="D35" s="23">
        <v>0</v>
      </c>
      <c r="E35" s="23">
        <v>0</v>
      </c>
      <c r="F35" s="23">
        <f>D35*E35</f>
        <v>0</v>
      </c>
      <c r="G35" s="72">
        <f>F35*1.21</f>
        <v>0</v>
      </c>
      <c r="H35" s="13"/>
      <c r="I35" s="23" t="s">
        <v>66</v>
      </c>
      <c r="J35" s="23">
        <v>0</v>
      </c>
      <c r="K35" s="23">
        <v>0</v>
      </c>
      <c r="L35" s="23">
        <f>J35*K35</f>
        <v>0</v>
      </c>
      <c r="M35" s="72">
        <f>L35*1.21</f>
        <v>0</v>
      </c>
      <c r="N35" s="13"/>
    </row>
    <row r="36" spans="1:14" s="17" customFormat="1" ht="15" customHeight="1" x14ac:dyDescent="0.2">
      <c r="A36" s="73"/>
      <c r="B36" s="42" t="s">
        <v>56</v>
      </c>
      <c r="C36" s="14"/>
      <c r="D36" s="14"/>
      <c r="E36" s="14"/>
      <c r="F36" s="14"/>
      <c r="G36" s="70"/>
      <c r="H36" s="13"/>
      <c r="I36" s="14"/>
      <c r="J36" s="14"/>
      <c r="K36" s="14"/>
      <c r="L36" s="14"/>
      <c r="M36" s="70"/>
      <c r="N36" s="13"/>
    </row>
    <row r="37" spans="1:14" s="17" customFormat="1" ht="15" customHeight="1" x14ac:dyDescent="0.2">
      <c r="A37" s="71"/>
      <c r="B37" s="35" t="s">
        <v>57</v>
      </c>
      <c r="C37" s="23" t="s">
        <v>66</v>
      </c>
      <c r="D37" s="23">
        <v>0</v>
      </c>
      <c r="E37" s="23">
        <v>0</v>
      </c>
      <c r="F37" s="23">
        <f>D37*E37</f>
        <v>0</v>
      </c>
      <c r="G37" s="72">
        <f>F37*1.21</f>
        <v>0</v>
      </c>
      <c r="H37" s="13"/>
      <c r="I37" s="23" t="s">
        <v>66</v>
      </c>
      <c r="J37" s="23">
        <v>0</v>
      </c>
      <c r="K37" s="23">
        <v>0</v>
      </c>
      <c r="L37" s="23">
        <f>J37*K37</f>
        <v>0</v>
      </c>
      <c r="M37" s="72">
        <f>L37*1.21</f>
        <v>0</v>
      </c>
      <c r="N37" s="13"/>
    </row>
    <row r="38" spans="1:14" s="17" customFormat="1" ht="15" customHeight="1" x14ac:dyDescent="0.2">
      <c r="A38" s="73"/>
      <c r="B38" s="42" t="s">
        <v>58</v>
      </c>
      <c r="C38" s="14"/>
      <c r="D38" s="14"/>
      <c r="E38" s="14"/>
      <c r="F38" s="14"/>
      <c r="G38" s="70"/>
      <c r="H38" s="13"/>
      <c r="I38" s="14"/>
      <c r="J38" s="14"/>
      <c r="K38" s="14"/>
      <c r="L38" s="14"/>
      <c r="M38" s="70"/>
      <c r="N38" s="13"/>
    </row>
    <row r="39" spans="1:14" s="17" customFormat="1" ht="15" customHeight="1" x14ac:dyDescent="0.2">
      <c r="A39" s="71"/>
      <c r="B39" s="35" t="s">
        <v>50</v>
      </c>
      <c r="C39" s="23" t="s">
        <v>60</v>
      </c>
      <c r="D39" s="23">
        <v>0</v>
      </c>
      <c r="E39" s="23">
        <v>0</v>
      </c>
      <c r="F39" s="23">
        <f>D39*E39</f>
        <v>0</v>
      </c>
      <c r="G39" s="72">
        <f>F39*1.21</f>
        <v>0</v>
      </c>
      <c r="H39" s="13"/>
      <c r="I39" s="23" t="s">
        <v>60</v>
      </c>
      <c r="J39" s="23">
        <v>0</v>
      </c>
      <c r="K39" s="23">
        <v>0</v>
      </c>
      <c r="L39" s="23">
        <f>J39*K39</f>
        <v>0</v>
      </c>
      <c r="M39" s="72">
        <f>L39*1.21</f>
        <v>0</v>
      </c>
      <c r="N39" s="13"/>
    </row>
    <row r="40" spans="1:14" s="17" customFormat="1" ht="15" customHeight="1" thickBot="1" x14ac:dyDescent="0.25">
      <c r="A40" s="74"/>
      <c r="B40" s="75" t="s">
        <v>45</v>
      </c>
      <c r="C40" s="76" t="s">
        <v>63</v>
      </c>
      <c r="D40" s="77"/>
      <c r="E40" s="77"/>
      <c r="F40" s="77"/>
      <c r="G40" s="78"/>
      <c r="H40" s="13"/>
      <c r="I40" s="76" t="s">
        <v>63</v>
      </c>
      <c r="J40" s="77"/>
      <c r="K40" s="77"/>
      <c r="L40" s="77"/>
      <c r="M40" s="78"/>
      <c r="N40" s="13"/>
    </row>
    <row r="41" spans="1:14" s="17" customFormat="1" ht="15" customHeight="1" x14ac:dyDescent="0.2">
      <c r="A41" s="65" t="s">
        <v>9</v>
      </c>
      <c r="B41" s="79" t="s">
        <v>10</v>
      </c>
      <c r="C41" s="67" t="s">
        <v>67</v>
      </c>
      <c r="D41" s="67">
        <v>0</v>
      </c>
      <c r="E41" s="67">
        <v>0</v>
      </c>
      <c r="F41" s="67">
        <f>D41*E41</f>
        <v>0</v>
      </c>
      <c r="G41" s="68">
        <f>F41*1.21</f>
        <v>0</v>
      </c>
      <c r="H41" s="13"/>
      <c r="I41" s="67" t="s">
        <v>67</v>
      </c>
      <c r="J41" s="67">
        <v>0</v>
      </c>
      <c r="K41" s="67">
        <v>0</v>
      </c>
      <c r="L41" s="67">
        <f>J41*K41</f>
        <v>0</v>
      </c>
      <c r="M41" s="68">
        <f>L41*1.21</f>
        <v>0</v>
      </c>
      <c r="N41" s="13"/>
    </row>
    <row r="42" spans="1:14" s="17" customFormat="1" ht="15" customHeight="1" x14ac:dyDescent="0.2">
      <c r="A42" s="69" t="s">
        <v>9</v>
      </c>
      <c r="B42" s="43" t="s">
        <v>23</v>
      </c>
      <c r="C42" s="14"/>
      <c r="D42" s="14"/>
      <c r="E42" s="14"/>
      <c r="F42" s="14"/>
      <c r="G42" s="70"/>
      <c r="H42" s="13"/>
      <c r="I42" s="14"/>
      <c r="J42" s="14"/>
      <c r="K42" s="14"/>
      <c r="L42" s="14"/>
      <c r="M42" s="70"/>
      <c r="N42" s="13"/>
    </row>
    <row r="43" spans="1:14" s="17" customFormat="1" ht="15" customHeight="1" x14ac:dyDescent="0.2">
      <c r="A43" s="71"/>
      <c r="B43" s="30" t="s">
        <v>11</v>
      </c>
      <c r="C43" s="23" t="s">
        <v>67</v>
      </c>
      <c r="D43" s="23">
        <v>0</v>
      </c>
      <c r="E43" s="23">
        <v>0</v>
      </c>
      <c r="F43" s="23">
        <f>D43*E43</f>
        <v>0</v>
      </c>
      <c r="G43" s="72">
        <f>F43*1.21</f>
        <v>0</v>
      </c>
      <c r="H43" s="13"/>
      <c r="I43" s="23" t="s">
        <v>67</v>
      </c>
      <c r="J43" s="23">
        <v>0</v>
      </c>
      <c r="K43" s="23">
        <v>0</v>
      </c>
      <c r="L43" s="23">
        <f>J43*K43</f>
        <v>0</v>
      </c>
      <c r="M43" s="72">
        <f>L43*1.21</f>
        <v>0</v>
      </c>
      <c r="N43" s="13"/>
    </row>
    <row r="44" spans="1:14" s="17" customFormat="1" ht="15" customHeight="1" x14ac:dyDescent="0.2">
      <c r="A44" s="73"/>
      <c r="B44" s="43" t="s">
        <v>86</v>
      </c>
      <c r="C44" s="14"/>
      <c r="D44" s="14"/>
      <c r="E44" s="14"/>
      <c r="F44" s="14"/>
      <c r="G44" s="70"/>
      <c r="H44" s="13"/>
      <c r="I44" s="14"/>
      <c r="J44" s="14"/>
      <c r="K44" s="14"/>
      <c r="L44" s="14"/>
      <c r="M44" s="70"/>
      <c r="N44" s="13"/>
    </row>
    <row r="45" spans="1:14" s="17" customFormat="1" ht="15" customHeight="1" x14ac:dyDescent="0.2">
      <c r="A45" s="71"/>
      <c r="B45" s="30" t="s">
        <v>12</v>
      </c>
      <c r="C45" s="23" t="s">
        <v>67</v>
      </c>
      <c r="D45" s="23">
        <v>0</v>
      </c>
      <c r="E45" s="23">
        <v>0</v>
      </c>
      <c r="F45" s="23">
        <f>D45*E45</f>
        <v>0</v>
      </c>
      <c r="G45" s="72">
        <f>F45*1.21</f>
        <v>0</v>
      </c>
      <c r="H45" s="13"/>
      <c r="I45" s="23" t="s">
        <v>67</v>
      </c>
      <c r="J45" s="24">
        <v>0</v>
      </c>
      <c r="K45" s="24">
        <v>0</v>
      </c>
      <c r="L45" s="23">
        <f>J45*K45</f>
        <v>0</v>
      </c>
      <c r="M45" s="72">
        <f>L45*1.21</f>
        <v>0</v>
      </c>
      <c r="N45" s="13"/>
    </row>
    <row r="46" spans="1:14" s="17" customFormat="1" ht="15" customHeight="1" x14ac:dyDescent="0.2">
      <c r="A46" s="71"/>
      <c r="B46" s="43" t="s">
        <v>87</v>
      </c>
      <c r="C46" s="14"/>
      <c r="D46" s="14"/>
      <c r="E46" s="14"/>
      <c r="F46" s="14"/>
      <c r="G46" s="70"/>
      <c r="H46" s="13"/>
      <c r="I46" s="14"/>
      <c r="J46" s="14"/>
      <c r="K46" s="14"/>
      <c r="L46" s="14"/>
      <c r="M46" s="70"/>
      <c r="N46" s="13"/>
    </row>
    <row r="47" spans="1:14" s="17" customFormat="1" ht="15" customHeight="1" x14ac:dyDescent="0.2">
      <c r="A47" s="71"/>
      <c r="B47" s="30" t="s">
        <v>64</v>
      </c>
      <c r="C47" s="23" t="s">
        <v>59</v>
      </c>
      <c r="D47" s="23">
        <v>0</v>
      </c>
      <c r="E47" s="23">
        <v>0</v>
      </c>
      <c r="F47" s="23">
        <f>D47*E47</f>
        <v>0</v>
      </c>
      <c r="G47" s="72">
        <f>F47*1.21</f>
        <v>0</v>
      </c>
      <c r="H47" s="13"/>
      <c r="I47" s="23" t="s">
        <v>59</v>
      </c>
      <c r="J47" s="24">
        <v>0</v>
      </c>
      <c r="K47" s="24">
        <v>0</v>
      </c>
      <c r="L47" s="23">
        <f>J47*K47</f>
        <v>0</v>
      </c>
      <c r="M47" s="72">
        <f>L47*1.21</f>
        <v>0</v>
      </c>
      <c r="N47" s="13"/>
    </row>
    <row r="48" spans="1:14" s="17" customFormat="1" ht="15" customHeight="1" x14ac:dyDescent="0.2">
      <c r="A48" s="71"/>
      <c r="B48" s="43" t="s">
        <v>65</v>
      </c>
      <c r="C48" s="14"/>
      <c r="D48" s="14"/>
      <c r="E48" s="14"/>
      <c r="F48" s="14"/>
      <c r="G48" s="70"/>
      <c r="H48" s="13"/>
      <c r="I48" s="14"/>
      <c r="J48" s="14"/>
      <c r="K48" s="14"/>
      <c r="L48" s="14"/>
      <c r="M48" s="70"/>
      <c r="N48" s="13"/>
    </row>
    <row r="49" spans="1:14" s="17" customFormat="1" ht="15" customHeight="1" x14ac:dyDescent="0.2">
      <c r="A49" s="71"/>
      <c r="B49" s="35" t="s">
        <v>50</v>
      </c>
      <c r="C49" s="23" t="s">
        <v>60</v>
      </c>
      <c r="D49" s="23">
        <v>0</v>
      </c>
      <c r="E49" s="23">
        <v>0</v>
      </c>
      <c r="F49" s="23">
        <f>D49*E49</f>
        <v>0</v>
      </c>
      <c r="G49" s="72">
        <f>F49*1.21</f>
        <v>0</v>
      </c>
      <c r="H49" s="13"/>
      <c r="I49" s="23" t="s">
        <v>60</v>
      </c>
      <c r="J49" s="23">
        <v>0</v>
      </c>
      <c r="K49" s="23">
        <v>0</v>
      </c>
      <c r="L49" s="23">
        <f>J49*K49</f>
        <v>0</v>
      </c>
      <c r="M49" s="72">
        <f>L49*1.21</f>
        <v>0</v>
      </c>
      <c r="N49" s="13"/>
    </row>
    <row r="50" spans="1:14" s="17" customFormat="1" ht="15" customHeight="1" thickBot="1" x14ac:dyDescent="0.25">
      <c r="A50" s="74"/>
      <c r="B50" s="75" t="s">
        <v>45</v>
      </c>
      <c r="C50" s="76" t="s">
        <v>63</v>
      </c>
      <c r="D50" s="77"/>
      <c r="E50" s="77"/>
      <c r="F50" s="77"/>
      <c r="G50" s="78"/>
      <c r="H50" s="13"/>
      <c r="I50" s="76" t="s">
        <v>63</v>
      </c>
      <c r="J50" s="77"/>
      <c r="K50" s="77"/>
      <c r="L50" s="77"/>
      <c r="M50" s="78"/>
      <c r="N50" s="13"/>
    </row>
    <row r="51" spans="1:14" s="17" customFormat="1" ht="15" customHeight="1" x14ac:dyDescent="0.2">
      <c r="A51" s="65" t="s">
        <v>88</v>
      </c>
      <c r="B51" s="66" t="s">
        <v>89</v>
      </c>
      <c r="C51" s="67" t="s">
        <v>66</v>
      </c>
      <c r="D51" s="67">
        <v>0</v>
      </c>
      <c r="E51" s="67">
        <v>0</v>
      </c>
      <c r="F51" s="67">
        <f>D51*E51</f>
        <v>0</v>
      </c>
      <c r="G51" s="68">
        <f>F51*1.21</f>
        <v>0</v>
      </c>
      <c r="H51" s="13"/>
      <c r="I51" s="67" t="s">
        <v>66</v>
      </c>
      <c r="J51" s="67">
        <v>0</v>
      </c>
      <c r="K51" s="67">
        <v>0</v>
      </c>
      <c r="L51" s="67">
        <f>J51*K51</f>
        <v>0</v>
      </c>
      <c r="M51" s="68">
        <f>L51*1.21</f>
        <v>0</v>
      </c>
      <c r="N51" s="13"/>
    </row>
    <row r="52" spans="1:14" s="17" customFormat="1" ht="15" customHeight="1" x14ac:dyDescent="0.2">
      <c r="A52" s="69" t="s">
        <v>90</v>
      </c>
      <c r="B52" s="42" t="s">
        <v>91</v>
      </c>
      <c r="C52" s="14"/>
      <c r="D52" s="14"/>
      <c r="E52" s="14"/>
      <c r="F52" s="14"/>
      <c r="G52" s="70"/>
      <c r="H52" s="13"/>
      <c r="I52" s="14"/>
      <c r="J52" s="14"/>
      <c r="K52" s="14"/>
      <c r="L52" s="14"/>
      <c r="M52" s="70"/>
      <c r="N52" s="13"/>
    </row>
    <row r="53" spans="1:14" s="17" customFormat="1" ht="15" customHeight="1" x14ac:dyDescent="0.2">
      <c r="A53" s="71"/>
      <c r="B53" s="35" t="s">
        <v>92</v>
      </c>
      <c r="C53" s="23" t="s">
        <v>66</v>
      </c>
      <c r="D53" s="23">
        <v>0</v>
      </c>
      <c r="E53" s="23">
        <v>0</v>
      </c>
      <c r="F53" s="23">
        <f>D53*E53</f>
        <v>0</v>
      </c>
      <c r="G53" s="72">
        <f>F53*1.21</f>
        <v>0</v>
      </c>
      <c r="H53" s="13"/>
      <c r="I53" s="23" t="s">
        <v>66</v>
      </c>
      <c r="J53" s="23">
        <v>0</v>
      </c>
      <c r="K53" s="23">
        <v>0</v>
      </c>
      <c r="L53" s="23">
        <f>J53*K53</f>
        <v>0</v>
      </c>
      <c r="M53" s="72">
        <f>L53*1.21</f>
        <v>0</v>
      </c>
      <c r="N53" s="13"/>
    </row>
    <row r="54" spans="1:14" s="17" customFormat="1" ht="15" customHeight="1" x14ac:dyDescent="0.2">
      <c r="A54" s="73"/>
      <c r="B54" s="42" t="s">
        <v>95</v>
      </c>
      <c r="C54" s="14"/>
      <c r="D54" s="14"/>
      <c r="E54" s="14"/>
      <c r="F54" s="14"/>
      <c r="G54" s="70"/>
      <c r="H54" s="13"/>
      <c r="I54" s="14"/>
      <c r="J54" s="14"/>
      <c r="K54" s="14"/>
      <c r="L54" s="14"/>
      <c r="M54" s="70"/>
      <c r="N54" s="13"/>
    </row>
    <row r="55" spans="1:14" s="17" customFormat="1" ht="15" customHeight="1" x14ac:dyDescent="0.2">
      <c r="A55" s="71"/>
      <c r="B55" s="35" t="s">
        <v>93</v>
      </c>
      <c r="C55" s="23" t="s">
        <v>66</v>
      </c>
      <c r="D55" s="23">
        <v>0</v>
      </c>
      <c r="E55" s="23">
        <v>0</v>
      </c>
      <c r="F55" s="23">
        <f>D55*E55</f>
        <v>0</v>
      </c>
      <c r="G55" s="72">
        <f>F55*1.21</f>
        <v>0</v>
      </c>
      <c r="H55" s="13"/>
      <c r="I55" s="23" t="s">
        <v>66</v>
      </c>
      <c r="J55" s="24">
        <v>0</v>
      </c>
      <c r="K55" s="80">
        <v>0</v>
      </c>
      <c r="L55" s="23">
        <f>J55*K55</f>
        <v>0</v>
      </c>
      <c r="M55" s="72">
        <f>L55*1.21</f>
        <v>0</v>
      </c>
      <c r="N55" s="13"/>
    </row>
    <row r="56" spans="1:14" s="17" customFormat="1" ht="15" customHeight="1" thickBot="1" x14ac:dyDescent="0.25">
      <c r="A56" s="74"/>
      <c r="B56" s="75" t="s">
        <v>94</v>
      </c>
      <c r="C56" s="76"/>
      <c r="D56" s="77"/>
      <c r="E56" s="77"/>
      <c r="F56" s="77"/>
      <c r="G56" s="78"/>
      <c r="H56" s="13"/>
      <c r="I56" s="76"/>
      <c r="J56" s="77"/>
      <c r="K56" s="85"/>
      <c r="L56" s="77"/>
      <c r="M56" s="78"/>
      <c r="N56" s="13"/>
    </row>
    <row r="57" spans="1:14" s="17" customFormat="1" ht="15" customHeight="1" x14ac:dyDescent="0.2">
      <c r="A57" s="20"/>
      <c r="B57" s="19" t="s">
        <v>4</v>
      </c>
      <c r="C57" s="16"/>
      <c r="D57" s="16"/>
      <c r="E57" s="16"/>
      <c r="F57" s="16">
        <f>SUM(F9:F56)</f>
        <v>0</v>
      </c>
      <c r="G57" s="16">
        <f>SUM(G10:G56)</f>
        <v>0</v>
      </c>
      <c r="H57" s="13"/>
      <c r="I57" s="16"/>
      <c r="J57" s="16"/>
      <c r="K57" s="16"/>
      <c r="L57" s="16">
        <f>SUM(L9:L56)</f>
        <v>0</v>
      </c>
      <c r="M57" s="16">
        <f>SUM(M9:M56)</f>
        <v>0</v>
      </c>
      <c r="N57" s="13"/>
    </row>
    <row r="58" spans="1:14" s="17" customFormat="1" ht="15" customHeight="1" x14ac:dyDescent="0.2">
      <c r="A58" s="20"/>
      <c r="B58" s="39" t="s">
        <v>22</v>
      </c>
      <c r="C58" s="16"/>
      <c r="D58" s="16"/>
      <c r="E58" s="16"/>
      <c r="F58" s="16"/>
      <c r="G58" s="16"/>
      <c r="H58" s="13"/>
      <c r="I58" s="16"/>
      <c r="J58" s="16"/>
      <c r="K58" s="16"/>
      <c r="L58" s="16"/>
      <c r="M58" s="16"/>
      <c r="N58" s="13"/>
    </row>
    <row r="59" spans="1:14" ht="15" customHeight="1" x14ac:dyDescent="0.2">
      <c r="B59" s="6"/>
      <c r="C59" s="6"/>
      <c r="D59" s="6"/>
      <c r="E59" s="6"/>
      <c r="F59" s="8"/>
      <c r="G59" s="8"/>
      <c r="H59" s="12"/>
      <c r="I59" s="12"/>
      <c r="J59" s="12"/>
      <c r="K59" s="12"/>
      <c r="L59" s="8"/>
      <c r="M59" s="8"/>
      <c r="N59" s="12"/>
    </row>
    <row r="60" spans="1:14" x14ac:dyDescent="0.2">
      <c r="F60" s="47"/>
    </row>
    <row r="61" spans="1:14" x14ac:dyDescent="0.2">
      <c r="A61" s="7" t="s">
        <v>16</v>
      </c>
      <c r="C61" s="21"/>
      <c r="F61" s="22"/>
      <c r="L61" s="4"/>
      <c r="M61" s="4"/>
      <c r="N61" s="4"/>
    </row>
    <row r="62" spans="1:14" x14ac:dyDescent="0.2">
      <c r="A62" s="48" t="s">
        <v>25</v>
      </c>
      <c r="B62" s="44"/>
      <c r="C62" s="25"/>
      <c r="D62" s="44"/>
      <c r="E62" s="44"/>
      <c r="F62" s="22"/>
      <c r="L62" s="4"/>
      <c r="M62" s="4"/>
      <c r="N62" s="4"/>
    </row>
    <row r="63" spans="1:14" x14ac:dyDescent="0.2">
      <c r="A63" s="45" t="s">
        <v>19</v>
      </c>
      <c r="B63" s="33"/>
      <c r="C63" s="33"/>
      <c r="D63" s="33"/>
      <c r="E63" s="33"/>
      <c r="F63" s="22"/>
      <c r="L63" s="4"/>
      <c r="M63" s="4"/>
      <c r="N63" s="4"/>
    </row>
    <row r="64" spans="1:14" x14ac:dyDescent="0.2">
      <c r="A64" s="48" t="s">
        <v>26</v>
      </c>
      <c r="B64" s="44"/>
      <c r="C64" s="44"/>
      <c r="D64" s="44"/>
      <c r="E64" s="44"/>
      <c r="F64" s="22"/>
      <c r="L64" s="4"/>
      <c r="M64" s="4"/>
      <c r="N64" s="4"/>
    </row>
    <row r="65" spans="1:14" ht="22.5" x14ac:dyDescent="0.3">
      <c r="A65" s="46" t="s">
        <v>3</v>
      </c>
      <c r="B65" s="33"/>
      <c r="C65" s="33"/>
      <c r="D65" s="33"/>
      <c r="E65" s="33"/>
      <c r="F65" s="5"/>
      <c r="G65" s="5"/>
      <c r="H65" s="3"/>
      <c r="I65" s="3"/>
      <c r="J65" s="3"/>
      <c r="K65" s="3"/>
      <c r="L65" s="3"/>
      <c r="M65" s="3"/>
      <c r="N65" s="3"/>
    </row>
    <row r="66" spans="1:14" ht="22.5" x14ac:dyDescent="0.3">
      <c r="A66" s="49" t="s">
        <v>27</v>
      </c>
      <c r="B66" s="33"/>
      <c r="C66" s="33"/>
      <c r="D66" s="33"/>
      <c r="E66" s="33"/>
      <c r="F66" s="5"/>
      <c r="G66" s="5"/>
      <c r="H66" s="3"/>
      <c r="I66" s="3"/>
      <c r="J66" s="3"/>
      <c r="K66" s="3"/>
      <c r="L66" s="3"/>
      <c r="M66" s="3"/>
      <c r="N66" s="3"/>
    </row>
  </sheetData>
  <mergeCells count="2">
    <mergeCell ref="A2:N2"/>
    <mergeCell ref="A3:N3"/>
  </mergeCells>
  <phoneticPr fontId="5" type="noConversion"/>
  <pageMargins left="0.7" right="0.7" top="0.78740157499999996" bottom="0.78740157499999996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Normal="100" workbookViewId="0">
      <selection activeCell="M29" sqref="M29"/>
    </sheetView>
  </sheetViews>
  <sheetFormatPr defaultRowHeight="12.75" x14ac:dyDescent="0.2"/>
  <cols>
    <col min="1" max="1" width="26.42578125" style="2" customWidth="1"/>
    <col min="2" max="2" width="35.28515625" style="2" customWidth="1"/>
    <col min="3" max="5" width="12.7109375" style="2" customWidth="1"/>
    <col min="6" max="7" width="18.7109375" style="2" customWidth="1"/>
    <col min="8" max="8" width="2.7109375" style="2" customWidth="1"/>
    <col min="9" max="11" width="12.7109375" style="2" customWidth="1"/>
    <col min="12" max="13" width="18.7109375" style="2" customWidth="1"/>
  </cols>
  <sheetData>
    <row r="1" spans="1:13" x14ac:dyDescent="0.2">
      <c r="B1" s="1"/>
      <c r="C1" s="1"/>
      <c r="D1" s="1"/>
      <c r="E1" s="1"/>
    </row>
    <row r="2" spans="1:13" ht="18" x14ac:dyDescent="0.2">
      <c r="A2" s="96" t="s">
        <v>15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ht="18" x14ac:dyDescent="0.2">
      <c r="A3" s="97" t="s">
        <v>74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ht="18" x14ac:dyDescent="0.2">
      <c r="A4" s="33"/>
      <c r="B4" s="87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20.100000000000001" customHeight="1" x14ac:dyDescent="0.2">
      <c r="A5" s="88" t="s">
        <v>81</v>
      </c>
      <c r="B5" s="34"/>
      <c r="C5" s="19" t="s">
        <v>31</v>
      </c>
      <c r="D5" s="19"/>
      <c r="E5" s="9"/>
      <c r="F5" s="17"/>
      <c r="G5" s="9"/>
      <c r="H5" s="9"/>
      <c r="I5" s="19" t="s">
        <v>32</v>
      </c>
      <c r="J5" s="19"/>
      <c r="K5" s="9"/>
      <c r="L5" s="17"/>
      <c r="M5" s="9"/>
    </row>
    <row r="6" spans="1:13" s="32" customFormat="1" ht="20.100000000000001" customHeight="1" thickBot="1" x14ac:dyDescent="0.25">
      <c r="A6" s="89" t="s">
        <v>75</v>
      </c>
      <c r="B6" s="90"/>
      <c r="C6" s="39" t="s">
        <v>33</v>
      </c>
      <c r="D6" s="36"/>
      <c r="E6" s="26"/>
      <c r="F6" s="29"/>
      <c r="G6" s="37"/>
      <c r="H6" s="26"/>
      <c r="I6" s="39" t="s">
        <v>34</v>
      </c>
      <c r="J6" s="36"/>
      <c r="K6" s="26"/>
      <c r="L6" s="29"/>
      <c r="M6" s="37"/>
    </row>
    <row r="7" spans="1:13" ht="25.5" customHeight="1" x14ac:dyDescent="0.2">
      <c r="A7" s="33"/>
      <c r="B7" s="34"/>
      <c r="C7" s="52" t="s">
        <v>41</v>
      </c>
      <c r="D7" s="54" t="s">
        <v>36</v>
      </c>
      <c r="E7" s="58" t="s">
        <v>37</v>
      </c>
      <c r="F7" s="56" t="s">
        <v>2</v>
      </c>
      <c r="G7" s="31" t="s">
        <v>1</v>
      </c>
      <c r="H7" s="11"/>
      <c r="I7" s="52" t="s">
        <v>35</v>
      </c>
      <c r="J7" s="54" t="s">
        <v>36</v>
      </c>
      <c r="K7" s="54" t="s">
        <v>37</v>
      </c>
      <c r="L7" s="56" t="s">
        <v>2</v>
      </c>
      <c r="M7" s="31" t="s">
        <v>1</v>
      </c>
    </row>
    <row r="8" spans="1:13" s="32" customFormat="1" ht="25.5" customHeight="1" thickBot="1" x14ac:dyDescent="0.25">
      <c r="A8" s="33"/>
      <c r="B8" s="34"/>
      <c r="C8" s="60" t="s">
        <v>38</v>
      </c>
      <c r="D8" s="61" t="s">
        <v>39</v>
      </c>
      <c r="E8" s="62" t="s">
        <v>40</v>
      </c>
      <c r="F8" s="63" t="s">
        <v>17</v>
      </c>
      <c r="G8" s="64" t="s">
        <v>18</v>
      </c>
      <c r="H8" s="41"/>
      <c r="I8" s="53" t="s">
        <v>38</v>
      </c>
      <c r="J8" s="55" t="s">
        <v>39</v>
      </c>
      <c r="K8" s="55" t="s">
        <v>40</v>
      </c>
      <c r="L8" s="57" t="s">
        <v>17</v>
      </c>
      <c r="M8" s="40" t="s">
        <v>18</v>
      </c>
    </row>
    <row r="9" spans="1:13" ht="15" customHeight="1" x14ac:dyDescent="0.2">
      <c r="A9" s="93" t="s">
        <v>14</v>
      </c>
      <c r="B9" s="94" t="s">
        <v>82</v>
      </c>
      <c r="C9" s="67" t="s">
        <v>80</v>
      </c>
      <c r="D9" s="67">
        <v>0</v>
      </c>
      <c r="E9" s="67">
        <v>0</v>
      </c>
      <c r="F9" s="67">
        <f>D9*E9</f>
        <v>0</v>
      </c>
      <c r="G9" s="68">
        <f>F9*1.21</f>
        <v>0</v>
      </c>
      <c r="H9" s="13"/>
      <c r="I9" s="81">
        <v>0</v>
      </c>
      <c r="J9" s="67">
        <v>0</v>
      </c>
      <c r="K9" s="67">
        <v>0</v>
      </c>
      <c r="L9" s="67">
        <f>J9*K9</f>
        <v>0</v>
      </c>
      <c r="M9" s="68">
        <f>L9*1.21</f>
        <v>0</v>
      </c>
    </row>
    <row r="10" spans="1:13" ht="15" customHeight="1" x14ac:dyDescent="0.2">
      <c r="A10" s="69" t="s">
        <v>30</v>
      </c>
      <c r="B10" s="42" t="s">
        <v>83</v>
      </c>
      <c r="C10" s="50" t="s">
        <v>84</v>
      </c>
      <c r="D10" s="14"/>
      <c r="E10" s="14"/>
      <c r="F10" s="14"/>
      <c r="G10" s="70"/>
      <c r="H10" s="13"/>
      <c r="I10" s="82"/>
      <c r="J10" s="14"/>
      <c r="K10" s="14"/>
      <c r="L10" s="14"/>
      <c r="M10" s="70"/>
    </row>
    <row r="11" spans="1:13" ht="15" customHeight="1" x14ac:dyDescent="0.2">
      <c r="A11" s="71"/>
      <c r="B11" s="35" t="s">
        <v>76</v>
      </c>
      <c r="C11" s="23" t="s">
        <v>79</v>
      </c>
      <c r="D11" s="23">
        <v>0</v>
      </c>
      <c r="E11" s="23">
        <v>0</v>
      </c>
      <c r="F11" s="23">
        <f>D11*E11</f>
        <v>0</v>
      </c>
      <c r="G11" s="72">
        <f>F11*1.21</f>
        <v>0</v>
      </c>
      <c r="H11" s="13"/>
      <c r="I11" s="83">
        <v>0</v>
      </c>
      <c r="J11" s="23">
        <v>0</v>
      </c>
      <c r="K11" s="23">
        <v>0</v>
      </c>
      <c r="L11" s="23">
        <f>J11*K11</f>
        <v>0</v>
      </c>
      <c r="M11" s="72">
        <f>L11*1.21</f>
        <v>0</v>
      </c>
    </row>
    <row r="12" spans="1:13" ht="15" customHeight="1" x14ac:dyDescent="0.2">
      <c r="A12" s="73"/>
      <c r="B12" s="42" t="s">
        <v>77</v>
      </c>
      <c r="C12" s="14"/>
      <c r="D12" s="14"/>
      <c r="E12" s="14"/>
      <c r="F12" s="14"/>
      <c r="G12" s="70"/>
      <c r="H12" s="13"/>
      <c r="I12" s="82"/>
      <c r="J12" s="14"/>
      <c r="K12" s="14"/>
      <c r="L12" s="14"/>
      <c r="M12" s="70"/>
    </row>
    <row r="13" spans="1:13" ht="15" customHeight="1" x14ac:dyDescent="0.2">
      <c r="A13" s="71"/>
      <c r="B13" s="35" t="s">
        <v>78</v>
      </c>
      <c r="C13" s="23" t="s">
        <v>67</v>
      </c>
      <c r="D13" s="23">
        <v>0</v>
      </c>
      <c r="E13" s="23">
        <v>0</v>
      </c>
      <c r="F13" s="23">
        <f>D13*E13</f>
        <v>0</v>
      </c>
      <c r="G13" s="72">
        <f>F13*1.21</f>
        <v>0</v>
      </c>
      <c r="H13" s="13"/>
      <c r="I13" s="84">
        <v>0</v>
      </c>
      <c r="J13" s="24">
        <v>0</v>
      </c>
      <c r="K13" s="80">
        <v>0</v>
      </c>
      <c r="L13" s="23">
        <f>J13*K13</f>
        <v>0</v>
      </c>
      <c r="M13" s="72">
        <f>L13*1.21</f>
        <v>0</v>
      </c>
    </row>
    <row r="14" spans="1:13" ht="15" customHeight="1" x14ac:dyDescent="0.2">
      <c r="A14" s="73"/>
      <c r="B14" s="42" t="s">
        <v>70</v>
      </c>
      <c r="C14" s="50"/>
      <c r="D14" s="14"/>
      <c r="E14" s="14"/>
      <c r="F14" s="14"/>
      <c r="G14" s="70"/>
      <c r="H14" s="13"/>
      <c r="I14" s="92"/>
      <c r="J14" s="14"/>
      <c r="K14" s="59"/>
      <c r="L14" s="14"/>
      <c r="M14" s="70"/>
    </row>
    <row r="15" spans="1:13" ht="15" customHeight="1" x14ac:dyDescent="0.2">
      <c r="A15" s="71"/>
      <c r="B15" s="35" t="s">
        <v>71</v>
      </c>
      <c r="C15" s="23" t="s">
        <v>60</v>
      </c>
      <c r="D15" s="23">
        <v>0</v>
      </c>
      <c r="E15" s="23">
        <v>0</v>
      </c>
      <c r="F15" s="23">
        <f>D15*E15</f>
        <v>0</v>
      </c>
      <c r="G15" s="72">
        <f>F15*1.21</f>
        <v>0</v>
      </c>
      <c r="H15" s="13"/>
      <c r="I15" s="83">
        <v>0</v>
      </c>
      <c r="J15" s="23">
        <v>0</v>
      </c>
      <c r="K15" s="23">
        <v>0</v>
      </c>
      <c r="L15" s="23">
        <f>J15*K15</f>
        <v>0</v>
      </c>
      <c r="M15" s="72">
        <f>L15*1.21</f>
        <v>0</v>
      </c>
    </row>
    <row r="16" spans="1:13" ht="15" customHeight="1" x14ac:dyDescent="0.2">
      <c r="A16" s="73"/>
      <c r="B16" s="42" t="s">
        <v>72</v>
      </c>
      <c r="C16" s="50" t="s">
        <v>63</v>
      </c>
      <c r="D16" s="14"/>
      <c r="E16" s="14"/>
      <c r="F16" s="14"/>
      <c r="G16" s="70"/>
      <c r="H16" s="13"/>
      <c r="I16" s="82"/>
      <c r="J16" s="14"/>
      <c r="K16" s="14"/>
      <c r="L16" s="14"/>
      <c r="M16" s="70"/>
    </row>
    <row r="17" spans="1:13" ht="15" customHeight="1" x14ac:dyDescent="0.2">
      <c r="A17" s="71"/>
      <c r="B17" s="35" t="s">
        <v>73</v>
      </c>
      <c r="C17" s="23" t="s">
        <v>60</v>
      </c>
      <c r="D17" s="23">
        <v>0</v>
      </c>
      <c r="E17" s="23">
        <v>0</v>
      </c>
      <c r="F17" s="23">
        <f>D17*E17</f>
        <v>0</v>
      </c>
      <c r="G17" s="72">
        <f>F17*1.21</f>
        <v>0</v>
      </c>
      <c r="H17" s="13"/>
      <c r="I17" s="83">
        <v>0</v>
      </c>
      <c r="J17" s="23">
        <v>0</v>
      </c>
      <c r="K17" s="23">
        <v>0</v>
      </c>
      <c r="L17" s="23">
        <f>J17*K17</f>
        <v>0</v>
      </c>
      <c r="M17" s="72">
        <f>L17*1.21</f>
        <v>0</v>
      </c>
    </row>
    <row r="18" spans="1:13" ht="15" customHeight="1" x14ac:dyDescent="0.2">
      <c r="A18" s="73"/>
      <c r="B18" s="42" t="s">
        <v>85</v>
      </c>
      <c r="C18" s="50" t="s">
        <v>63</v>
      </c>
      <c r="D18" s="14"/>
      <c r="E18" s="14"/>
      <c r="F18" s="14"/>
      <c r="G18" s="70"/>
      <c r="H18" s="13"/>
      <c r="I18" s="82"/>
      <c r="J18" s="14"/>
      <c r="K18" s="14"/>
      <c r="L18" s="14"/>
      <c r="M18" s="70"/>
    </row>
    <row r="19" spans="1:13" ht="15" customHeight="1" x14ac:dyDescent="0.2">
      <c r="A19" s="71"/>
      <c r="B19" s="35" t="s">
        <v>50</v>
      </c>
      <c r="C19" s="23" t="s">
        <v>60</v>
      </c>
      <c r="D19" s="23">
        <v>0</v>
      </c>
      <c r="E19" s="23">
        <v>0</v>
      </c>
      <c r="F19" s="23">
        <f>D19*E19</f>
        <v>0</v>
      </c>
      <c r="G19" s="72">
        <f>F19*1.21</f>
        <v>0</v>
      </c>
      <c r="H19" s="13"/>
      <c r="I19" s="83">
        <v>0</v>
      </c>
      <c r="J19" s="23">
        <v>0</v>
      </c>
      <c r="K19" s="23">
        <v>0</v>
      </c>
      <c r="L19" s="23">
        <f>J19*K19</f>
        <v>0</v>
      </c>
      <c r="M19" s="72">
        <f>L19*1.21</f>
        <v>0</v>
      </c>
    </row>
    <row r="20" spans="1:13" ht="15" customHeight="1" thickBot="1" x14ac:dyDescent="0.25">
      <c r="A20" s="74"/>
      <c r="B20" s="75" t="s">
        <v>45</v>
      </c>
      <c r="C20" s="76" t="s">
        <v>63</v>
      </c>
      <c r="D20" s="77"/>
      <c r="E20" s="77"/>
      <c r="F20" s="77"/>
      <c r="G20" s="78"/>
      <c r="H20" s="13"/>
      <c r="I20" s="86"/>
      <c r="J20" s="77"/>
      <c r="K20" s="77"/>
      <c r="L20" s="77"/>
      <c r="M20" s="78"/>
    </row>
    <row r="21" spans="1:13" ht="15" customHeight="1" x14ac:dyDescent="0.2">
      <c r="B21" s="6" t="s">
        <v>4</v>
      </c>
      <c r="C21" s="51"/>
      <c r="D21" s="51"/>
      <c r="E21" s="51"/>
      <c r="F21" s="16">
        <f>D21*E21</f>
        <v>0</v>
      </c>
      <c r="G21" s="16">
        <f>F21*1.21</f>
        <v>0</v>
      </c>
      <c r="H21" s="95"/>
      <c r="I21" s="16"/>
      <c r="J21" s="16"/>
      <c r="K21" s="16"/>
      <c r="L21" s="16">
        <f>J21*K21</f>
        <v>0</v>
      </c>
      <c r="M21" s="16">
        <f>L21*1.21</f>
        <v>0</v>
      </c>
    </row>
    <row r="22" spans="1:13" ht="15" customHeight="1" x14ac:dyDescent="0.2">
      <c r="B22" s="91" t="s">
        <v>22</v>
      </c>
      <c r="C22" s="51"/>
      <c r="D22" s="51"/>
      <c r="E22" s="51"/>
      <c r="F22" s="51"/>
      <c r="G22" s="51"/>
      <c r="H22" s="13"/>
      <c r="I22" s="51"/>
      <c r="J22" s="51"/>
      <c r="K22" s="51"/>
      <c r="L22" s="51"/>
      <c r="M22" s="51"/>
    </row>
    <row r="23" spans="1:13" x14ac:dyDescent="0.2">
      <c r="C23" s="6"/>
      <c r="D23" s="6"/>
      <c r="E23" s="6"/>
      <c r="F23" s="8"/>
      <c r="G23" s="8"/>
      <c r="H23" s="12"/>
      <c r="I23" s="12"/>
      <c r="J23" s="12"/>
      <c r="K23" s="12"/>
      <c r="L23" s="8"/>
      <c r="M23" s="8"/>
    </row>
    <row r="24" spans="1:13" x14ac:dyDescent="0.2">
      <c r="A24" s="7" t="s">
        <v>16</v>
      </c>
      <c r="C24" s="21"/>
      <c r="F24" s="47"/>
    </row>
    <row r="25" spans="1:13" x14ac:dyDescent="0.2">
      <c r="A25" s="48" t="s">
        <v>25</v>
      </c>
      <c r="B25" s="44"/>
      <c r="C25" s="25"/>
      <c r="F25" s="22"/>
      <c r="L25" s="4"/>
      <c r="M25" s="4"/>
    </row>
    <row r="26" spans="1:13" x14ac:dyDescent="0.2">
      <c r="A26" s="45" t="s">
        <v>19</v>
      </c>
      <c r="B26" s="33"/>
      <c r="D26" s="44"/>
      <c r="E26" s="44"/>
      <c r="F26" s="22"/>
      <c r="L26" s="4"/>
      <c r="M26" s="4"/>
    </row>
    <row r="27" spans="1:13" x14ac:dyDescent="0.2">
      <c r="A27" s="48" t="s">
        <v>26</v>
      </c>
      <c r="B27" s="44"/>
      <c r="C27" s="33"/>
      <c r="D27" s="33"/>
      <c r="E27" s="33"/>
      <c r="F27" s="22"/>
      <c r="L27" s="4"/>
      <c r="M27" s="4"/>
    </row>
    <row r="28" spans="1:13" ht="22.5" x14ac:dyDescent="0.3">
      <c r="A28" s="15" t="s">
        <v>3</v>
      </c>
      <c r="C28" s="44"/>
      <c r="D28" s="44"/>
      <c r="E28" s="44"/>
      <c r="F28" s="22"/>
      <c r="L28" s="4"/>
      <c r="M28" s="4"/>
    </row>
    <row r="29" spans="1:13" ht="22.5" x14ac:dyDescent="0.3">
      <c r="A29" s="49" t="s">
        <v>27</v>
      </c>
      <c r="B29" s="33"/>
      <c r="C29" s="33"/>
      <c r="D29" s="33"/>
      <c r="E29" s="33"/>
      <c r="F29" s="5"/>
      <c r="G29" s="5"/>
      <c r="H29" s="3"/>
      <c r="I29" s="3"/>
      <c r="J29" s="3"/>
      <c r="K29" s="3"/>
      <c r="L29" s="3"/>
      <c r="M29" s="3"/>
    </row>
    <row r="30" spans="1:13" x14ac:dyDescent="0.2">
      <c r="C30" s="33"/>
      <c r="D30" s="33"/>
      <c r="E30" s="33"/>
      <c r="F30" s="5"/>
      <c r="G30" s="5"/>
      <c r="H30" s="3"/>
      <c r="I30" s="3"/>
      <c r="J30" s="3"/>
      <c r="K30" s="3"/>
      <c r="L30" s="3"/>
      <c r="M30" s="3"/>
    </row>
  </sheetData>
  <mergeCells count="2">
    <mergeCell ref="A3:M3"/>
    <mergeCell ref="A2:M2"/>
  </mergeCells>
  <pageMargins left="0.7" right="0.7" top="0.78740157499999996" bottom="0.78740157499999996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NÁKLADY_BUILDING COSTS</vt:lpstr>
      <vt:lpstr>PROVOZNÍ NÁKLADY_RUNNING COSTS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2020-08-24T13:19:45Z</cp:lastPrinted>
  <dcterms:created xsi:type="dcterms:W3CDTF">2006-02-16T15:20:54Z</dcterms:created>
  <dcterms:modified xsi:type="dcterms:W3CDTF">2020-09-02T07:18:12Z</dcterms:modified>
</cp:coreProperties>
</file>