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15" activeTab="0"/>
  </bookViews>
  <sheets>
    <sheet name="List1" sheetId="1" r:id="rId1"/>
  </sheets>
  <externalReferences>
    <externalReference r:id="rId4"/>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Salavová Mariana, Ing.</author>
  </authors>
  <commentList>
    <comment ref="E4" authorId="0">
      <text>
        <r>
          <rPr>
            <b/>
            <u val="single"/>
            <sz val="10"/>
            <rFont val="Calibri"/>
            <family val="2"/>
            <scheme val="minor"/>
          </rPr>
          <t>Vybrat kategorii dle seznamu</t>
        </r>
        <r>
          <rPr>
            <sz val="9"/>
            <rFont val="Calibri"/>
            <family val="2"/>
            <scheme val="minor"/>
          </rPr>
          <t xml:space="preserve">
</t>
        </r>
        <r>
          <rPr>
            <i/>
            <sz val="9"/>
            <rFont val="Calibri"/>
            <family val="2"/>
            <scheme val="minor"/>
          </rPr>
          <t xml:space="preserve">E.1.1.1 Železniční svršek
E.1.1.2 Železniční spodek
E.1.2 Nástupiště
E.1.3 Železniční přejezdy
E.1.4 Mosty, propustky, zdi
E.1.5 Ostatní inženýrské objekty
E.1.6 Potrubní vedení
E.1.7 Železniční tunely
E.1.8 Pozemní komunikace
E.1.9 Kabelovody, kolektory
E.1.10 Protihlukové objekty
E.2 Pozemní stavební objekty
E.3.1 Trakční vedení
E.3.2 Napájecí stanice (měnírna, trakční transformovna) – stavební část
E.3.3 Spínací stanice – stavební část
E.3.4 Ohřev výměn (elektrický - EOV, plynový - POV)
E.3.5 Elektrické předtápěcí zařízení (EPZ)
E.3.6 Rozvodny vn, nn, osvětlení a dálkové ovládání odpojovačů
E.3.7 Ukolejnění kovových konstrukcí
E.3.8 Vnější uzemnění
E.3.9 Ostatní kabelizace
D.1 Železniční zabezpečovací zařízení
D.2 Železniční sdělovací zařízení
D.3 Silnoproudá technologie včetně DŘT
D.4 Ostatní technologická zařízení
</t>
        </r>
        <r>
          <rPr>
            <sz val="9"/>
            <rFont val="Tahoma"/>
            <family val="2"/>
          </rPr>
          <t xml:space="preserve">
</t>
        </r>
      </text>
    </comment>
    <comment ref="K4" authorId="0">
      <text>
        <r>
          <rPr>
            <b/>
            <u val="single"/>
            <sz val="11"/>
            <rFont val="Arial"/>
            <family val="2"/>
          </rPr>
          <t>1. až 3. místo obor:</t>
        </r>
        <r>
          <rPr>
            <b/>
            <u val="single"/>
            <sz val="9"/>
            <rFont val="Arial"/>
            <family val="2"/>
          </rPr>
          <t xml:space="preserve">
</t>
        </r>
        <r>
          <rPr>
            <b/>
            <sz val="9"/>
            <rFont val="Arial"/>
            <family val="2"/>
          </rPr>
          <t xml:space="preserve">obory stavebních objektů:
</t>
        </r>
        <r>
          <rPr>
            <b/>
            <i/>
            <sz val="9"/>
            <rFont val="Arial"/>
            <family val="2"/>
          </rPr>
          <t>801</t>
        </r>
        <r>
          <rPr>
            <i/>
            <sz val="9"/>
            <rFont val="Arial"/>
            <family val="2"/>
          </rPr>
          <t xml:space="preserve"> Budovy občanské výstavby
</t>
        </r>
        <r>
          <rPr>
            <b/>
            <i/>
            <sz val="9"/>
            <rFont val="Arial"/>
            <family val="2"/>
          </rPr>
          <t>802</t>
        </r>
        <r>
          <rPr>
            <i/>
            <sz val="9"/>
            <rFont val="Arial"/>
            <family val="2"/>
          </rPr>
          <t xml:space="preserve"> Haly občanské výstavby
</t>
        </r>
        <r>
          <rPr>
            <b/>
            <i/>
            <sz val="9"/>
            <rFont val="Arial"/>
            <family val="2"/>
          </rPr>
          <t>803</t>
        </r>
        <r>
          <rPr>
            <i/>
            <sz val="9"/>
            <rFont val="Arial"/>
            <family val="2"/>
          </rPr>
          <t xml:space="preserve"> Budovy pro bydlení
</t>
        </r>
        <r>
          <rPr>
            <b/>
            <i/>
            <sz val="9"/>
            <rFont val="Arial"/>
            <family val="2"/>
          </rPr>
          <t>811</t>
        </r>
        <r>
          <rPr>
            <i/>
            <sz val="9"/>
            <rFont val="Arial"/>
            <family val="2"/>
          </rPr>
          <t xml:space="preserve"> Haly pro výrobu a služby
</t>
        </r>
        <r>
          <rPr>
            <b/>
            <i/>
            <sz val="9"/>
            <rFont val="Arial"/>
            <family val="2"/>
          </rPr>
          <t>812</t>
        </r>
        <r>
          <rPr>
            <i/>
            <sz val="9"/>
            <rFont val="Arial"/>
            <family val="2"/>
          </rPr>
          <t xml:space="preserve"> Budovy pro výrobu a služby
</t>
        </r>
        <r>
          <rPr>
            <b/>
            <i/>
            <sz val="9"/>
            <rFont val="Arial"/>
            <family val="2"/>
          </rPr>
          <t>813</t>
        </r>
        <r>
          <rPr>
            <i/>
            <sz val="9"/>
            <rFont val="Arial"/>
            <family val="2"/>
          </rPr>
          <t xml:space="preserve"> Věže, stožáry a komíny
</t>
        </r>
        <r>
          <rPr>
            <b/>
            <i/>
            <sz val="9"/>
            <rFont val="Arial"/>
            <family val="2"/>
          </rPr>
          <t>814</t>
        </r>
        <r>
          <rPr>
            <i/>
            <sz val="9"/>
            <rFont val="Arial"/>
            <family val="2"/>
          </rPr>
          <t xml:space="preserve"> Nádrže a jímky čistíren vod a ostatní pozemní nádrže,  
        jímky zásobníky a jámy
</t>
        </r>
        <r>
          <rPr>
            <b/>
            <i/>
            <sz val="9"/>
            <rFont val="Arial"/>
            <family val="2"/>
          </rPr>
          <t>815</t>
        </r>
        <r>
          <rPr>
            <i/>
            <sz val="9"/>
            <rFont val="Arial"/>
            <family val="2"/>
          </rPr>
          <t xml:space="preserve"> Objekty pozemní zvláštní
</t>
        </r>
        <r>
          <rPr>
            <b/>
            <i/>
            <sz val="9"/>
            <rFont val="Arial"/>
            <family val="2"/>
          </rPr>
          <t>817</t>
        </r>
        <r>
          <rPr>
            <i/>
            <sz val="9"/>
            <rFont val="Arial"/>
            <family val="2"/>
          </rPr>
          <t xml:space="preserve"> Objekty jaderných zařízení
</t>
        </r>
        <r>
          <rPr>
            <b/>
            <i/>
            <sz val="9"/>
            <rFont val="Arial"/>
            <family val="2"/>
          </rPr>
          <t>821</t>
        </r>
        <r>
          <rPr>
            <i/>
            <sz val="9"/>
            <rFont val="Arial"/>
            <family val="2"/>
          </rPr>
          <t xml:space="preserve"> Mosty
</t>
        </r>
        <r>
          <rPr>
            <b/>
            <i/>
            <sz val="9"/>
            <rFont val="Arial"/>
            <family val="2"/>
          </rPr>
          <t>822</t>
        </r>
        <r>
          <rPr>
            <i/>
            <sz val="9"/>
            <rFont val="Arial"/>
            <family val="2"/>
          </rPr>
          <t xml:space="preserve"> Komunikace pozemní a letiště
</t>
        </r>
        <r>
          <rPr>
            <b/>
            <i/>
            <sz val="9"/>
            <rFont val="Arial"/>
            <family val="2"/>
          </rPr>
          <t>823</t>
        </r>
        <r>
          <rPr>
            <i/>
            <sz val="9"/>
            <rFont val="Arial"/>
            <family val="2"/>
          </rPr>
          <t xml:space="preserve"> Plochy a úpravy území
</t>
        </r>
        <r>
          <rPr>
            <b/>
            <i/>
            <sz val="9"/>
            <rFont val="Arial"/>
            <family val="2"/>
          </rPr>
          <t>824</t>
        </r>
        <r>
          <rPr>
            <i/>
            <sz val="9"/>
            <rFont val="Arial"/>
            <family val="2"/>
          </rPr>
          <t xml:space="preserve"> Dráhy kolejové
</t>
        </r>
        <r>
          <rPr>
            <b/>
            <i/>
            <sz val="9"/>
            <rFont val="Arial"/>
            <family val="2"/>
          </rPr>
          <t>825</t>
        </r>
        <r>
          <rPr>
            <i/>
            <sz val="9"/>
            <rFont val="Arial"/>
            <family val="2"/>
          </rPr>
          <t xml:space="preserve"> Objekty podzemní (mimo důlní)
</t>
        </r>
        <r>
          <rPr>
            <b/>
            <i/>
            <sz val="9"/>
            <rFont val="Arial"/>
            <family val="2"/>
          </rPr>
          <t>826</t>
        </r>
        <r>
          <rPr>
            <i/>
            <sz val="9"/>
            <rFont val="Arial"/>
            <family val="2"/>
          </rPr>
          <t xml:space="preserve"> Objekty podzemní důlní
</t>
        </r>
        <r>
          <rPr>
            <b/>
            <i/>
            <sz val="9"/>
            <rFont val="Arial"/>
            <family val="2"/>
          </rPr>
          <t>827</t>
        </r>
        <r>
          <rPr>
            <i/>
            <sz val="9"/>
            <rFont val="Arial"/>
            <family val="2"/>
          </rPr>
          <t xml:space="preserve"> Vedení trubní dálková a přípojná
</t>
        </r>
        <r>
          <rPr>
            <b/>
            <i/>
            <sz val="9"/>
            <rFont val="Arial"/>
            <family val="2"/>
          </rPr>
          <t>828</t>
        </r>
        <r>
          <rPr>
            <i/>
            <sz val="9"/>
            <rFont val="Arial"/>
            <family val="2"/>
          </rPr>
          <t xml:space="preserve"> Vedení elektrická a dráhy visuté
</t>
        </r>
        <r>
          <rPr>
            <b/>
            <i/>
            <sz val="9"/>
            <rFont val="Arial"/>
            <family val="2"/>
          </rPr>
          <t>831</t>
        </r>
        <r>
          <rPr>
            <i/>
            <sz val="9"/>
            <rFont val="Arial"/>
            <family val="2"/>
          </rPr>
          <t xml:space="preserve"> Hydromeliorace
</t>
        </r>
        <r>
          <rPr>
            <b/>
            <i/>
            <sz val="9"/>
            <rFont val="Arial"/>
            <family val="2"/>
          </rPr>
          <t>832</t>
        </r>
        <r>
          <rPr>
            <i/>
            <sz val="9"/>
            <rFont val="Arial"/>
            <family val="2"/>
          </rPr>
          <t xml:space="preserve"> Hráze a objekty na tocích
</t>
        </r>
        <r>
          <rPr>
            <b/>
            <i/>
            <sz val="9"/>
            <rFont val="Arial"/>
            <family val="2"/>
          </rPr>
          <t>833</t>
        </r>
        <r>
          <rPr>
            <i/>
            <sz val="9"/>
            <rFont val="Arial"/>
            <family val="2"/>
          </rPr>
          <t xml:space="preserve"> Nádrže na tocích, úpravy toků a kanály
</t>
        </r>
        <r>
          <rPr>
            <b/>
            <sz val="9"/>
            <rFont val="Arial"/>
            <family val="2"/>
          </rPr>
          <t xml:space="preserve">
obory stavebních prací výrobní povahy:
</t>
        </r>
        <r>
          <rPr>
            <b/>
            <i/>
            <sz val="9"/>
            <rFont val="Arial"/>
            <family val="2"/>
          </rPr>
          <t>838</t>
        </r>
        <r>
          <rPr>
            <i/>
            <sz val="9"/>
            <rFont val="Arial"/>
            <family val="2"/>
          </rPr>
          <t xml:space="preserve"> Práce stavební při budování technologických zařizení
</t>
        </r>
        <r>
          <rPr>
            <b/>
            <i/>
            <sz val="9"/>
            <rFont val="Arial"/>
            <family val="2"/>
          </rPr>
          <t>839</t>
        </r>
        <r>
          <rPr>
            <i/>
            <sz val="9"/>
            <rFont val="Arial"/>
            <family val="2"/>
          </rPr>
          <t xml:space="preserve"> Práce výrobní povahy ve stavebnictví</t>
        </r>
      </text>
    </comment>
    <comment ref="L4" authorId="0">
      <text>
        <r>
          <rPr>
            <b/>
            <u val="single"/>
            <sz val="10"/>
            <rFont val="Arial"/>
            <family val="2"/>
          </rPr>
          <t>povinné:</t>
        </r>
        <r>
          <rPr>
            <b/>
            <sz val="9"/>
            <rFont val="Arial"/>
            <family val="2"/>
          </rPr>
          <t xml:space="preserve">
</t>
        </r>
        <r>
          <rPr>
            <b/>
            <i/>
            <sz val="9"/>
            <rFont val="Arial"/>
            <family val="2"/>
          </rPr>
          <t>4. místo skupina</t>
        </r>
        <r>
          <rPr>
            <b/>
            <sz val="9"/>
            <rFont val="Arial"/>
            <family val="2"/>
          </rPr>
          <t xml:space="preserve">
</t>
        </r>
        <r>
          <rPr>
            <b/>
            <u val="single"/>
            <sz val="10"/>
            <rFont val="Arial"/>
            <family val="2"/>
          </rPr>
          <t>volitelné v případě, že lze zařadit:</t>
        </r>
        <r>
          <rPr>
            <b/>
            <sz val="9"/>
            <rFont val="Arial"/>
            <family val="2"/>
          </rPr>
          <t xml:space="preserve">
</t>
        </r>
        <r>
          <rPr>
            <i/>
            <sz val="9"/>
            <rFont val="Arial"/>
            <family val="2"/>
          </rPr>
          <t>5. místo podskupina
6. místo konstrukčně materiálová charakteristika
7. místo druh stavební akce</t>
        </r>
      </text>
    </comment>
    <comment ref="E5" authorId="0">
      <text>
        <r>
          <rPr>
            <b/>
            <u val="single"/>
            <sz val="10"/>
            <rFont val="Calibri"/>
            <family val="2"/>
            <scheme val="minor"/>
          </rPr>
          <t>Vybrat stádium dle seznamu:</t>
        </r>
        <r>
          <rPr>
            <sz val="9"/>
            <rFont val="Calibri"/>
            <family val="2"/>
            <scheme val="minor"/>
          </rPr>
          <t xml:space="preserve">
</t>
        </r>
        <r>
          <rPr>
            <i/>
            <sz val="9"/>
            <rFont val="Calibri"/>
            <family val="2"/>
            <scheme val="minor"/>
          </rPr>
          <t xml:space="preserve">Nejčastěji se zpracovává rozpočet ve </t>
        </r>
        <r>
          <rPr>
            <b/>
            <i/>
            <sz val="9"/>
            <rFont val="Calibri"/>
            <family val="2"/>
            <scheme val="minor"/>
          </rPr>
          <t>Stádiu 3</t>
        </r>
        <r>
          <rPr>
            <i/>
            <sz val="9"/>
            <rFont val="Calibri"/>
            <family val="2"/>
            <scheme val="minor"/>
          </rPr>
          <t xml:space="preserve"> jako rozpočet jednotlivých SO a PS v rozsahu oceněných soupisů prací dle požadavků vyhlášky č. 169/2016 Sb. 
</t>
        </r>
        <r>
          <rPr>
            <sz val="9"/>
            <rFont val="Calibri"/>
            <family val="2"/>
            <scheme val="minor"/>
          </rPr>
          <t xml:space="preserve">V případě, </t>
        </r>
        <r>
          <rPr>
            <i/>
            <sz val="9"/>
            <rFont val="Calibri"/>
            <family val="2"/>
            <scheme val="minor"/>
          </rPr>
          <t xml:space="preserve">že je podkladem pro výběr zhotovitele na realizaci díla dokumentace ve </t>
        </r>
        <r>
          <rPr>
            <b/>
            <i/>
            <sz val="9"/>
            <rFont val="Calibri"/>
            <family val="2"/>
            <scheme val="minor"/>
          </rPr>
          <t>Stádiu 2</t>
        </r>
        <r>
          <rPr>
            <i/>
            <sz val="9"/>
            <rFont val="Calibri"/>
            <family val="2"/>
            <scheme val="minor"/>
          </rPr>
          <t xml:space="preserve"> - DUR (tj. v případě staveb kdy projektovou dokumentaci ve stádiu 3 zpracovává zhotovitel stavby), jsou rozpočty jednotlivých SO a PS zpracované ve </t>
        </r>
        <r>
          <rPr>
            <i/>
            <u val="single"/>
            <sz val="9"/>
            <rFont val="Calibri"/>
            <family val="2"/>
            <scheme val="minor"/>
          </rPr>
          <t>Formulářích SOPS stádia 3</t>
        </r>
        <r>
          <rPr>
            <i/>
            <sz val="9"/>
            <rFont val="Calibri"/>
            <family val="2"/>
            <scheme val="minor"/>
          </rPr>
          <t xml:space="preserve"> jako podklad pro sestavení souhrnného rozpočtu a určení předpokládané hodnoty zakázky pro další stádia.  V Řádku se uveden, že se jedná o </t>
        </r>
        <r>
          <rPr>
            <b/>
            <i/>
            <sz val="9"/>
            <rFont val="Calibri"/>
            <family val="2"/>
            <scheme val="minor"/>
          </rPr>
          <t>Stádium 2</t>
        </r>
        <r>
          <rPr>
            <i/>
            <sz val="9"/>
            <rFont val="Calibri"/>
            <family val="2"/>
            <scheme val="minor"/>
          </rPr>
          <t>.</t>
        </r>
        <r>
          <rPr>
            <sz val="9"/>
            <rFont val="Calibri"/>
            <family val="2"/>
            <scheme val="minor"/>
          </rPr>
          <t xml:space="preserve">
</t>
        </r>
      </text>
    </comment>
    <comment ref="F14" authorId="0">
      <text>
        <r>
          <rPr>
            <b/>
            <i/>
            <u val="single"/>
            <sz val="10"/>
            <rFont val="Arial"/>
            <family val="2"/>
          </rPr>
          <t>Povinná položka</t>
        </r>
        <r>
          <rPr>
            <sz val="10"/>
            <rFont val="Arial"/>
            <family val="2"/>
          </rPr>
          <t xml:space="preserve">
</t>
        </r>
      </text>
    </comment>
    <comment ref="F15" authorId="0">
      <text>
        <r>
          <rPr>
            <i/>
            <sz val="10"/>
            <rFont val="Arial"/>
            <family val="2"/>
          </rPr>
          <t>Doplnění názvu položky upřesňující popis dané položky</t>
        </r>
        <r>
          <rPr>
            <b/>
            <i/>
            <sz val="10"/>
            <rFont val="Arial"/>
            <family val="2"/>
          </rPr>
          <t>.</t>
        </r>
        <r>
          <rPr>
            <sz val="9"/>
            <rFont val="Tahoma"/>
            <family val="2"/>
          </rPr>
          <t xml:space="preserve">
</t>
        </r>
      </text>
    </comment>
    <comment ref="F16" authorId="0">
      <text>
        <r>
          <rPr>
            <i/>
            <sz val="10"/>
            <rFont val="Arial"/>
            <family val="2"/>
          </rPr>
          <t>Způsob stanovení množství položky, nebo odkaz na příslušnou přílohu dokumentace.</t>
        </r>
        <r>
          <rPr>
            <sz val="9"/>
            <rFont val="Tahoma"/>
            <family val="2"/>
          </rPr>
          <t xml:space="preserve">
</t>
        </r>
      </text>
    </comment>
    <comment ref="F17"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t>
        </r>
      </text>
    </comment>
    <comment ref="F18" authorId="0">
      <text>
        <r>
          <rPr>
            <b/>
            <i/>
            <u val="single"/>
            <sz val="10"/>
            <rFont val="Arial"/>
            <family val="2"/>
          </rPr>
          <t>Povinná položka</t>
        </r>
        <r>
          <rPr>
            <sz val="10"/>
            <rFont val="Arial"/>
            <family val="2"/>
          </rPr>
          <t xml:space="preserve">
</t>
        </r>
      </text>
    </comment>
    <comment ref="F20" authorId="0">
      <text>
        <r>
          <rPr>
            <i/>
            <sz val="10"/>
            <rFont val="Arial"/>
            <family val="2"/>
          </rPr>
          <t>Způsob stanovení množství položky, nebo odkaz na příslušnou přílohu dokumentace.</t>
        </r>
        <r>
          <rPr>
            <sz val="9"/>
            <rFont val="Tahoma"/>
            <family val="2"/>
          </rPr>
          <t xml:space="preserve">
</t>
        </r>
      </text>
    </comment>
    <comment ref="F21"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t>
        </r>
      </text>
    </comment>
    <comment ref="F22" authorId="0">
      <text>
        <r>
          <rPr>
            <b/>
            <i/>
            <u val="single"/>
            <sz val="10"/>
            <rFont val="Arial"/>
            <family val="2"/>
          </rPr>
          <t>Povinná položka</t>
        </r>
        <r>
          <rPr>
            <sz val="10"/>
            <rFont val="Arial"/>
            <family val="2"/>
          </rPr>
          <t xml:space="preserve">
</t>
        </r>
      </text>
    </comment>
    <comment ref="F24" authorId="0">
      <text>
        <r>
          <rPr>
            <i/>
            <sz val="10"/>
            <rFont val="Arial"/>
            <family val="2"/>
          </rPr>
          <t>Způsob stanovení množství položky, nebo odkaz na příslušnou přílohu dokumentace.</t>
        </r>
        <r>
          <rPr>
            <sz val="9"/>
            <rFont val="Tahoma"/>
            <family val="2"/>
          </rPr>
          <t xml:space="preserve">
</t>
        </r>
      </text>
    </comment>
    <comment ref="F25"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t>
        </r>
      </text>
    </comment>
    <comment ref="F28" authorId="0">
      <text>
        <r>
          <rPr>
            <b/>
            <i/>
            <u val="single"/>
            <sz val="10"/>
            <rFont val="Arial"/>
            <family val="2"/>
          </rPr>
          <t xml:space="preserve">Variantní položka
</t>
        </r>
        <r>
          <rPr>
            <i/>
            <sz val="10"/>
            <rFont val="Arial"/>
            <family val="2"/>
          </rPr>
          <t>v případě, že se ve stavbě s položkou neuvažuje, bude tato odstraněna.</t>
        </r>
      </text>
    </comment>
    <comment ref="F29" authorId="0">
      <text>
        <r>
          <rPr>
            <i/>
            <sz val="10"/>
            <rFont val="Arial"/>
            <family val="2"/>
          </rPr>
          <t>Doplnění názvu položky upřesňující popis dané položky</t>
        </r>
        <r>
          <rPr>
            <b/>
            <i/>
            <sz val="10"/>
            <rFont val="Arial"/>
            <family val="2"/>
          </rPr>
          <t>.</t>
        </r>
        <r>
          <rPr>
            <sz val="9"/>
            <rFont val="Tahoma"/>
            <family val="2"/>
          </rPr>
          <t xml:space="preserve">
</t>
        </r>
      </text>
    </comment>
    <comment ref="F30" authorId="0">
      <text>
        <r>
          <rPr>
            <i/>
            <sz val="10"/>
            <rFont val="Arial"/>
            <family val="2"/>
          </rPr>
          <t>Způsob stanovení množství položky, nebo odkaz na příslušnou přílohu dokumentace.</t>
        </r>
        <r>
          <rPr>
            <sz val="9"/>
            <rFont val="Tahoma"/>
            <family val="2"/>
          </rPr>
          <t xml:space="preserve">
</t>
        </r>
      </text>
    </comment>
    <comment ref="F31"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 a odkaz na vyjádření dotčených orgánů a osob, vznesených v průběhu stavebního řízení.</t>
        </r>
      </text>
    </comment>
    <comment ref="F32" authorId="0">
      <text>
        <r>
          <rPr>
            <b/>
            <i/>
            <u val="single"/>
            <sz val="10"/>
            <rFont val="Arial"/>
            <family val="2"/>
          </rPr>
          <t xml:space="preserve">Variantní položka
</t>
        </r>
        <r>
          <rPr>
            <i/>
            <sz val="10"/>
            <rFont val="Arial"/>
            <family val="2"/>
          </rPr>
          <t>v případě, že se ve stavbě s položkou neuvažuje, bude tato odstraněna.</t>
        </r>
      </text>
    </comment>
    <comment ref="F33" authorId="0">
      <text>
        <r>
          <rPr>
            <i/>
            <sz val="10"/>
            <rFont val="Arial"/>
            <family val="2"/>
          </rPr>
          <t>Doplnění názvu položky upřesňující popis dané položky</t>
        </r>
        <r>
          <rPr>
            <b/>
            <i/>
            <sz val="10"/>
            <rFont val="Arial"/>
            <family val="2"/>
          </rPr>
          <t>.</t>
        </r>
        <r>
          <rPr>
            <sz val="9"/>
            <rFont val="Tahoma"/>
            <family val="2"/>
          </rPr>
          <t xml:space="preserve">
</t>
        </r>
      </text>
    </comment>
    <comment ref="F34" authorId="0">
      <text>
        <r>
          <rPr>
            <i/>
            <sz val="10"/>
            <rFont val="Arial"/>
            <family val="2"/>
          </rPr>
          <t>Způsob stanovení množství položky, nebo odkaz na příslušnou přílohu dokumentace.</t>
        </r>
        <r>
          <rPr>
            <sz val="9"/>
            <rFont val="Tahoma"/>
            <family val="2"/>
          </rPr>
          <t xml:space="preserve">
</t>
        </r>
      </text>
    </comment>
    <comment ref="F35" authorId="0">
      <text>
        <r>
          <rPr>
            <b/>
            <i/>
            <u val="single"/>
            <sz val="10"/>
            <rFont val="Arial"/>
            <family val="2"/>
          </rPr>
          <t>Technická specifikace položky :</t>
        </r>
        <r>
          <rPr>
            <i/>
            <sz val="10"/>
            <rFont val="Arial"/>
            <family val="2"/>
          </rPr>
          <t xml:space="preserve">
základní text bude dle potřeby doplněn o požadavky zohledňující specifický charakter stavby a odkaz na vyjádření dotčených orgánů a osob, vznesených v průběhu stavebního řízení.</t>
        </r>
      </text>
    </comment>
  </commentList>
</comments>
</file>

<file path=xl/sharedStrings.xml><?xml version="1.0" encoding="utf-8"?>
<sst xmlns="http://schemas.openxmlformats.org/spreadsheetml/2006/main" count="112" uniqueCount="73">
  <si>
    <t>SOPS/PR/2018/06/01</t>
  </si>
  <si>
    <t>SOUPIS PRACÍ / ROZPOČET</t>
  </si>
  <si>
    <t>SO 98-98</t>
  </si>
  <si>
    <t>Stavba:</t>
  </si>
  <si>
    <t>Doplnění redundantního napájení základnových radiostanic GSM-R</t>
  </si>
  <si>
    <t>CELKEM:</t>
  </si>
  <si>
    <t>SO/PS:</t>
  </si>
  <si>
    <t>Všeobecný objekt</t>
  </si>
  <si>
    <t>Kategorie monitoringu:</t>
  </si>
  <si>
    <t/>
  </si>
  <si>
    <t>Klasifikace SO/PS:</t>
  </si>
  <si>
    <t>Stupeň dokumentace:</t>
  </si>
  <si>
    <t>Stádium 2</t>
  </si>
  <si>
    <t xml:space="preserve">  Dokumentace pro územní řízení - DUR</t>
  </si>
  <si>
    <t>ISPROFIN:</t>
  </si>
  <si>
    <t>5003520126</t>
  </si>
  <si>
    <t>Majetek:</t>
  </si>
  <si>
    <t>SŽDC s.o.</t>
  </si>
  <si>
    <t>Označení (S-kód):</t>
  </si>
  <si>
    <t>S631800185</t>
  </si>
  <si>
    <t>Zahájení realizace SO/PS:</t>
  </si>
  <si>
    <t>Zpracovatel:</t>
  </si>
  <si>
    <t>Cenová úroveň:</t>
  </si>
  <si>
    <t>Ukončení realizace SO/PS.</t>
  </si>
  <si>
    <t>IXPROJEKTA s.r.o.</t>
  </si>
  <si>
    <t>Ing. Martin Ambros</t>
  </si>
  <si>
    <t>Datum zpracování:</t>
  </si>
  <si>
    <t>Poř. číslo</t>
  </si>
  <si>
    <t>Kód položky</t>
  </si>
  <si>
    <t>Varianta</t>
  </si>
  <si>
    <t>Cenová soustava</t>
  </si>
  <si>
    <t>Název položky/dílu</t>
  </si>
  <si>
    <t>MJ</t>
  </si>
  <si>
    <t>Množství</t>
  </si>
  <si>
    <t>Jednotková hmotnost</t>
  </si>
  <si>
    <t>Celková hmotnost</t>
  </si>
  <si>
    <t>Cena</t>
  </si>
  <si>
    <t>Jednotková</t>
  </si>
  <si>
    <t>Celkem</t>
  </si>
  <si>
    <t>D</t>
  </si>
  <si>
    <t>Díl:</t>
  </si>
  <si>
    <t>Dokumentace stavby</t>
  </si>
  <si>
    <t>P</t>
  </si>
  <si>
    <t>VSEOB001</t>
  </si>
  <si>
    <t>R-položka</t>
  </si>
  <si>
    <t>Geodetická dokumentace skutečného provedení stavby</t>
  </si>
  <si>
    <t>KPL</t>
  </si>
  <si>
    <t>PP</t>
  </si>
  <si>
    <t>Vypracování geodetické části dokumentace skutečného provedení</t>
  </si>
  <si>
    <t>VV</t>
  </si>
  <si>
    <t>v předepsaném rozsahu a počtu dle VTP a ZTP</t>
  </si>
  <si>
    <t>TS</t>
  </si>
  <si>
    <t>Položka zahrnuje veškeré činnosti nezbytné k vypracování dokumentace skutečného provedení dle SOD na zhotovení stavby a v rozsahu vyhlášky č. 499/2006 Sb., v platném znění,  a dle požadavků VTP a ZTP. Jedná se o souhrn činností zahrnujících vyhotovení dokumentace skutečného provedení stavby, která mimo jiné zahrnuje geodetické měření, zapracování všech změn během výstavby, geometrické plány pro zápis vlastnických a jiných věcných práv do katastru nemovitostí, výsledné měřící protokoly, aktuální údaje apod.</t>
  </si>
  <si>
    <t>VSEOB002</t>
  </si>
  <si>
    <t>Dokumentace skutečného provedení v listinné formě</t>
  </si>
  <si>
    <t>Vypracování technické části dokumentace skutečného provedení</t>
  </si>
  <si>
    <t>Položka zahrnuje veškeré činnosti nezbytné k vypracování dokumentace skutečného provedení dle SOD na zhotovení stavby a v rozsahu vyhlášky č. 499/2006 Sb. v platném znění a dle požadavků VTP a ZTP.  Jedná se o souhrn činností zahrnujících vyhotovení dokumentace skutečného provedení stavby v předepsaném počtu, která mimo jiné zahrnuje , zapracování všech změn během výstavby, výsledné měřící protokoly, aktuální údaje a dokumenty k zařízení (vlastní SW, knihy kabelových plánů s měřícími protokoly a protokoly o jejich uložení, předpisy pro obsluhu, doklady ověřovacího provozu apod.), závěrečnou zprávu o nakládání s odpady apod</t>
  </si>
  <si>
    <t>VSEOB003</t>
  </si>
  <si>
    <t>Dokumentace skutečného provedení v elektronické formě</t>
  </si>
  <si>
    <t>Vypracování kompletní dokumentace skutečného provedení v elektronické formě.</t>
  </si>
  <si>
    <t xml:space="preserve">Položka zahrnuje veškeré činnosti nezbytné k vypracování kompletní elketroniké dokumentace skutečného provedení dle SOD na zhotovení stavby a v rozsahu vyhlášky č. 499/2006 Sb. v platném znění a dle požadavků VTP a ZTP. </t>
  </si>
  <si>
    <t>W</t>
  </si>
  <si>
    <t>Součet</t>
  </si>
  <si>
    <t>za  Díl</t>
  </si>
  <si>
    <t>Ostatní</t>
  </si>
  <si>
    <t>VSEOB006</t>
  </si>
  <si>
    <t xml:space="preserve">Osvědčení o shodě notifikovanou osobou </t>
  </si>
  <si>
    <t>Zajištění vydání osvědčení o shodě notifikovanou osobou</t>
  </si>
  <si>
    <t>Položka zahrnuje veškeré činnosti nezbytné k zajištění vydání platného prohlášení o ověření subsystému notifikovanou osobou ve stádiu realizace podle Směrnice Evropského parlamentu a Rady 2008/57/ES ze dne 17. června 2008 o interoperabilitě železničního systému, ve znění pozdějších předpisů  v souhrnu pro stavební objekty a provozní soubory. 
Položka zahrnuje  všechny nezbytné práce, náklady a zařízení  včetně  všech doprav a pomocného materiálu nutných  pro uskutečnění dané činnosti.</t>
  </si>
  <si>
    <t>VSEOB007</t>
  </si>
  <si>
    <t>Osvědčení o bezpečnosti před uvedením do provozu</t>
  </si>
  <si>
    <t>Zajištění vydání osvědčení o bezpečnosti před uvedením do provozu.</t>
  </si>
  <si>
    <t>Položka zahrnuje veškeré činnosti nezbytné k zajištění vydání zprávy o posouzení bezpečnosti dle prováděcího nařízení Komise (EU) č. 402/2013 ze dne 30. dubna 2013 o společné bezpečnostní metodě pro hodnocení a posuzování rizik a požadavky Drážního úřadu.
Položka zahrnuje  všechny nezbytné práce, náklady a zařízení  včetně  všech doprav a pomocného materiálu nutných  pro uskutečnění dané činnosti.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</si>
</sst>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č&quot;;\-#,##0.00\ &quot;Kč&quot;"/>
    <numFmt numFmtId="164" formatCode="m/yyyy"/>
    <numFmt numFmtId="165" formatCode="#,##0.000"/>
    <numFmt numFmtId="166" formatCode="#,##0.00\ &quot;Kč&quot;"/>
  </numFmts>
  <fonts count="44">
    <font>
      <sz val="11"/>
      <color theme="1"/>
      <name val="Verdana"/>
      <family val="2"/>
    </font>
    <font>
      <sz val="10"/>
      <name val="Arial"/>
      <family val="2"/>
    </font>
    <font>
      <sz val="8"/>
      <color theme="1"/>
      <name val="Arial"/>
      <family val="2"/>
    </font>
    <font>
      <i/>
      <sz val="6"/>
      <color theme="1"/>
      <name val="Arial"/>
      <family val="2"/>
    </font>
    <font>
      <b/>
      <sz val="16"/>
      <color theme="1"/>
      <name val="Arial"/>
      <family val="2"/>
    </font>
    <font>
      <b/>
      <sz val="8"/>
      <color rgb="FFDF572D"/>
      <name val="Arial"/>
      <family val="2"/>
    </font>
    <font>
      <b/>
      <sz val="14"/>
      <color theme="1"/>
      <name val="Arial"/>
      <family val="2"/>
    </font>
    <font>
      <b/>
      <sz val="14"/>
      <color theme="8" tint="-0.24997000396251678"/>
      <name val="Arial"/>
      <family val="2"/>
    </font>
    <font>
      <b/>
      <sz val="12"/>
      <color theme="1"/>
      <name val="Arial"/>
      <family val="2"/>
    </font>
    <font>
      <b/>
      <sz val="11"/>
      <color theme="8" tint="-0.24997000396251678"/>
      <name val="Arial"/>
      <family val="2"/>
    </font>
    <font>
      <b/>
      <sz val="12"/>
      <color theme="8" tint="-0.24997000396251678"/>
      <name val="Arial"/>
      <family val="2"/>
    </font>
    <font>
      <b/>
      <sz val="11"/>
      <color theme="1"/>
      <name val="Arial"/>
      <family val="2"/>
    </font>
    <font>
      <sz val="10"/>
      <color theme="1"/>
      <name val="Arial"/>
      <family val="2"/>
    </font>
    <font>
      <b/>
      <sz val="10"/>
      <color theme="8" tint="-0.24997000396251678"/>
      <name val="Arial"/>
      <family val="2"/>
    </font>
    <font>
      <b/>
      <sz val="10"/>
      <color theme="1"/>
      <name val="Arial"/>
      <family val="2"/>
    </font>
    <font>
      <i/>
      <sz val="10"/>
      <color theme="1"/>
      <name val="Arial"/>
      <family val="2"/>
    </font>
    <font>
      <b/>
      <sz val="10"/>
      <color rgb="FF000000"/>
      <name val="Calibri"/>
      <family val="2"/>
      <scheme val="minor"/>
    </font>
    <font>
      <b/>
      <sz val="8"/>
      <color rgb="FF000000"/>
      <name val="Calibri"/>
      <family val="2"/>
      <scheme val="minor"/>
    </font>
    <font>
      <sz val="10"/>
      <color theme="8" tint="-0.24997000396251678"/>
      <name val="Arial"/>
      <family val="2"/>
    </font>
    <font>
      <i/>
      <sz val="8"/>
      <color theme="1"/>
      <name val="Arial Narrow"/>
      <family val="2"/>
    </font>
    <font>
      <b/>
      <sz val="9"/>
      <color theme="1"/>
      <name val="Arial"/>
      <family val="2"/>
    </font>
    <font>
      <sz val="8"/>
      <name val="Arial"/>
      <family val="2"/>
    </font>
    <font>
      <b/>
      <sz val="8"/>
      <name val="Arial"/>
      <family val="2"/>
    </font>
    <font>
      <i/>
      <sz val="8"/>
      <name val="Arial"/>
      <family val="2"/>
    </font>
    <font>
      <b/>
      <u val="single"/>
      <sz val="10"/>
      <name val="Calibri"/>
      <family val="2"/>
      <scheme val="minor"/>
    </font>
    <font>
      <sz val="9"/>
      <name val="Calibri"/>
      <family val="2"/>
      <scheme val="minor"/>
    </font>
    <font>
      <i/>
      <sz val="9"/>
      <name val="Calibri"/>
      <family val="2"/>
      <scheme val="minor"/>
    </font>
    <font>
      <sz val="9"/>
      <name val="Tahoma"/>
      <family val="2"/>
    </font>
    <font>
      <b/>
      <u val="single"/>
      <sz val="11"/>
      <name val="Arial"/>
      <family val="2"/>
    </font>
    <font>
      <b/>
      <u val="single"/>
      <sz val="9"/>
      <name val="Arial"/>
      <family val="2"/>
    </font>
    <font>
      <b/>
      <sz val="9"/>
      <name val="Arial"/>
      <family val="2"/>
    </font>
    <font>
      <b/>
      <i/>
      <sz val="9"/>
      <name val="Arial"/>
      <family val="2"/>
    </font>
    <font>
      <i/>
      <sz val="9"/>
      <name val="Arial"/>
      <family val="2"/>
    </font>
    <font>
      <b/>
      <u val="single"/>
      <sz val="10"/>
      <name val="Arial"/>
      <family val="2"/>
    </font>
    <font>
      <b/>
      <i/>
      <sz val="9"/>
      <name val="Calibri"/>
      <family val="2"/>
      <scheme val="minor"/>
    </font>
    <font>
      <i/>
      <u val="single"/>
      <sz val="9"/>
      <name val="Calibri"/>
      <family val="2"/>
      <scheme val="minor"/>
    </font>
    <font>
      <b/>
      <i/>
      <u val="single"/>
      <sz val="10"/>
      <name val="Arial"/>
      <family val="2"/>
    </font>
    <font>
      <i/>
      <sz val="10"/>
      <name val="Arial"/>
      <family val="2"/>
    </font>
    <font>
      <b/>
      <i/>
      <sz val="10"/>
      <name val="Arial"/>
      <family val="2"/>
    </font>
    <font>
      <b/>
      <sz val="11"/>
      <color theme="1"/>
      <name val="Calibri"/>
      <family val="2"/>
    </font>
    <font>
      <b/>
      <sz val="10.5"/>
      <color theme="1"/>
      <name val="Calibri"/>
      <family val="2"/>
    </font>
    <font>
      <b/>
      <sz val="8"/>
      <color theme="1"/>
      <name val="Calibri"/>
      <family val="2"/>
    </font>
    <font>
      <b/>
      <sz val="8"/>
      <name val="Verdana"/>
      <family val="2"/>
    </font>
    <font>
      <sz val="11"/>
      <color theme="1"/>
      <name val="Verdana"/>
      <family val="2"/>
      <scheme val="minor"/>
    </font>
  </fonts>
  <fills count="11">
    <fill>
      <patternFill/>
    </fill>
    <fill>
      <patternFill patternType="gray125"/>
    </fill>
    <fill>
      <patternFill patternType="solid">
        <fgColor theme="0" tint="-0.04997999966144562"/>
        <bgColor indexed="64"/>
      </patternFill>
    </fill>
    <fill>
      <gradientFill type="path" left="0.5" right="0.5" top="0.5" bottom="0.5">
        <stop position="0">
          <color theme="9" tint="0.8000100255012512"/>
        </stop>
        <stop position="1">
          <color theme="9" tint="0.40000998973846436"/>
        </stop>
      </gradientFill>
    </fill>
    <fill>
      <gradientFill type="path" left="0.5" right="0.5" top="0.5" bottom="0.5">
        <stop position="0">
          <color theme="0"/>
        </stop>
        <stop position="1">
          <color theme="4"/>
        </stop>
      </gradientFill>
    </fill>
    <fill>
      <gradientFill type="path" left="0.5" right="0.5" top="0.5" bottom="0.5">
        <stop position="0">
          <color theme="5" tint="0.8000100255012512"/>
        </stop>
        <stop position="1">
          <color theme="5" tint="0.40000998973846436"/>
        </stop>
      </gradientFill>
    </fill>
    <fill>
      <gradientFill type="path" left="0.5" right="0.5" top="0.5" bottom="0.5">
        <stop position="0">
          <color theme="5" tint="0.8000100255012512"/>
        </stop>
        <stop position="1">
          <color theme="5" tint="0.40000998973846436"/>
        </stop>
      </gradientFill>
    </fill>
    <fill>
      <patternFill patternType="solid">
        <fgColor theme="2"/>
        <bgColor indexed="64"/>
      </patternFill>
    </fill>
    <fill>
      <patternFill patternType="solid">
        <fgColor rgb="FF5FAB01"/>
        <bgColor indexed="64"/>
      </patternFill>
    </fill>
    <fill>
      <patternFill patternType="solid">
        <fgColor theme="0"/>
        <bgColor indexed="64"/>
      </patternFill>
    </fill>
    <fill>
      <patternFill patternType="solid">
        <fgColor rgb="FFFFC000"/>
        <bgColor indexed="64"/>
      </patternFill>
    </fill>
  </fills>
  <borders count="51">
    <border>
      <left/>
      <right/>
      <top/>
      <bottom/>
      <diagonal/>
    </border>
    <border>
      <left style="thick"/>
      <right/>
      <top style="thick"/>
      <bottom style="thin"/>
    </border>
    <border>
      <left/>
      <right/>
      <top style="thick"/>
      <bottom style="thin"/>
    </border>
    <border>
      <left/>
      <right style="thin"/>
      <top style="thick"/>
      <bottom style="thin"/>
    </border>
    <border>
      <left style="thin"/>
      <right/>
      <top style="thick"/>
      <bottom style="thick"/>
    </border>
    <border>
      <left/>
      <right/>
      <top style="thick"/>
      <bottom style="thick"/>
    </border>
    <border>
      <left/>
      <right style="thick"/>
      <top style="thick"/>
      <bottom style="thick"/>
    </border>
    <border>
      <left style="thick"/>
      <right/>
      <top style="thin"/>
      <bottom/>
    </border>
    <border>
      <left/>
      <right/>
      <top style="thin"/>
      <bottom/>
    </border>
    <border>
      <left/>
      <right style="thick"/>
      <top style="thin"/>
      <bottom/>
    </border>
    <border>
      <left style="thick"/>
      <right/>
      <top style="thick"/>
      <bottom/>
    </border>
    <border>
      <left/>
      <right/>
      <top style="thick"/>
      <bottom/>
    </border>
    <border>
      <left style="thick"/>
      <right/>
      <top style="thin"/>
      <bottom style="thin"/>
    </border>
    <border>
      <left/>
      <right/>
      <top style="thin"/>
      <bottom style="thin"/>
    </border>
    <border>
      <left/>
      <right style="medium"/>
      <top style="thin"/>
      <bottom style="thin"/>
    </border>
    <border>
      <left style="medium"/>
      <right style="medium"/>
      <top style="thick"/>
      <bottom style="thick"/>
    </border>
    <border>
      <left style="medium"/>
      <right/>
      <top style="thick"/>
      <bottom style="thick"/>
    </border>
    <border>
      <left/>
      <right/>
      <top/>
      <bottom style="thin"/>
    </border>
    <border>
      <left/>
      <right style="thin"/>
      <top style="thin"/>
      <bottom style="thin"/>
    </border>
    <border>
      <left style="thin"/>
      <right/>
      <top style="thick"/>
      <bottom style="thin"/>
    </border>
    <border>
      <left/>
      <right style="hair"/>
      <top style="thick"/>
      <bottom style="thin"/>
    </border>
    <border>
      <left/>
      <right style="thick"/>
      <top style="thick"/>
      <bottom style="thin"/>
    </border>
    <border>
      <left style="thin"/>
      <right/>
      <top/>
      <bottom style="thin"/>
    </border>
    <border>
      <left/>
      <right style="thick"/>
      <top style="thin"/>
      <bottom style="thin"/>
    </border>
    <border>
      <left/>
      <right style="thin"/>
      <top style="thin"/>
      <bottom/>
    </border>
    <border>
      <left style="thin"/>
      <right/>
      <top style="thin"/>
      <bottom/>
    </border>
    <border>
      <left style="thin"/>
      <right/>
      <top style="thin"/>
      <bottom style="thin"/>
    </border>
    <border>
      <left style="thick"/>
      <right/>
      <top/>
      <bottom/>
    </border>
    <border>
      <left/>
      <right style="thin"/>
      <top/>
      <bottom/>
    </border>
    <border>
      <left style="thin"/>
      <right/>
      <top/>
      <bottom/>
    </border>
    <border>
      <left/>
      <right/>
      <top style="thin"/>
      <bottom style="medium"/>
    </border>
    <border>
      <left/>
      <right style="thick"/>
      <top style="thin"/>
      <bottom style="medium"/>
    </border>
    <border>
      <left style="thick"/>
      <right/>
      <top style="medium"/>
      <bottom style="thin"/>
    </border>
    <border>
      <left/>
      <right/>
      <top style="medium"/>
      <bottom style="thin"/>
    </border>
    <border>
      <left/>
      <right style="thick"/>
      <top style="medium"/>
      <bottom style="thin"/>
    </border>
    <border>
      <left style="thick"/>
      <right style="thin"/>
      <top style="thin"/>
      <bottom style="thin"/>
    </border>
    <border>
      <left style="thin"/>
      <right style="thin"/>
      <top style="thin"/>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ck"/>
      <right/>
      <top style="medium"/>
      <bottom style="medium"/>
    </border>
    <border>
      <left/>
      <right/>
      <top style="medium"/>
      <bottom style="medium"/>
    </border>
    <border>
      <left/>
      <right style="thick"/>
      <top style="medium"/>
      <bottom style="medium"/>
    </border>
    <border>
      <left style="thick"/>
      <right style="thin"/>
      <top style="medium"/>
      <bottom style="medium"/>
    </border>
    <border>
      <left style="thin"/>
      <right style="thin"/>
      <top style="medium"/>
      <bottom style="medium"/>
    </border>
    <border>
      <left style="thin"/>
      <right style="thick"/>
      <top style="medium"/>
      <bottom style="medium"/>
    </border>
    <border>
      <left style="thin"/>
      <right style="thin"/>
      <top/>
      <bottom style="thin"/>
    </border>
    <border>
      <left/>
      <right style="thick"/>
      <top/>
      <bottom/>
    </border>
    <border>
      <left style="thick"/>
      <right/>
      <top/>
      <bottom style="medium"/>
    </border>
    <border>
      <left/>
      <right/>
      <top/>
      <bottom style="medium"/>
    </border>
    <border>
      <left/>
      <right style="thick"/>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vertical="center"/>
      <protection/>
    </xf>
  </cellStyleXfs>
  <cellXfs count="123">
    <xf numFmtId="0" fontId="0" fillId="0" borderId="0" xfId="0"/>
    <xf numFmtId="0" fontId="2" fillId="0" borderId="0" xfId="0" applyFont="1" applyAlignment="1" applyProtection="1">
      <alignment vertical="center"/>
      <protection hidden="1"/>
    </xf>
    <xf numFmtId="0" fontId="3" fillId="0" borderId="1" xfId="0" applyFont="1" applyFill="1" applyBorder="1" applyAlignment="1" applyProtection="1">
      <alignment horizontal="left" vertical="top" wrapText="1"/>
      <protection hidden="1"/>
    </xf>
    <xf numFmtId="0" fontId="3" fillId="0" borderId="2" xfId="0" applyFont="1" applyFill="1" applyBorder="1" applyAlignment="1" applyProtection="1">
      <alignment horizontal="left" vertical="top" wrapText="1"/>
      <protection hidden="1"/>
    </xf>
    <xf numFmtId="0" fontId="4" fillId="0" borderId="2" xfId="0" applyFont="1" applyFill="1" applyBorder="1" applyAlignment="1" applyProtection="1">
      <alignment vertical="center" wrapText="1"/>
      <protection hidden="1"/>
    </xf>
    <xf numFmtId="0" fontId="4" fillId="0" borderId="3" xfId="0" applyFont="1" applyFill="1" applyBorder="1" applyAlignment="1" applyProtection="1">
      <alignment vertical="center" wrapText="1"/>
      <protection hidden="1"/>
    </xf>
    <xf numFmtId="49" fontId="4" fillId="0" borderId="4" xfId="0" applyNumberFormat="1" applyFont="1" applyFill="1" applyBorder="1" applyAlignment="1" applyProtection="1">
      <alignment vertical="center"/>
      <protection hidden="1"/>
    </xf>
    <xf numFmtId="0" fontId="4" fillId="0" borderId="5" xfId="0" applyNumberFormat="1" applyFont="1" applyFill="1" applyBorder="1" applyAlignment="1" applyProtection="1">
      <alignment vertical="center"/>
      <protection hidden="1"/>
    </xf>
    <xf numFmtId="49" fontId="4" fillId="0" borderId="6" xfId="0" applyNumberFormat="1" applyFont="1" applyFill="1" applyBorder="1" applyAlignment="1" applyProtection="1">
      <alignment horizontal="right" vertical="center"/>
      <protection hidden="1"/>
    </xf>
    <xf numFmtId="0" fontId="5" fillId="0" borderId="0" xfId="0" applyFont="1" applyAlignment="1" applyProtection="1">
      <alignment vertical="center" wrapText="1"/>
      <protection hidden="1"/>
    </xf>
    <xf numFmtId="0" fontId="6" fillId="0" borderId="7" xfId="0" applyFont="1" applyFill="1" applyBorder="1" applyAlignment="1" applyProtection="1">
      <alignment horizontal="left" vertical="top"/>
      <protection/>
    </xf>
    <xf numFmtId="0" fontId="6" fillId="0" borderId="8" xfId="0" applyFont="1" applyFill="1" applyBorder="1" applyAlignment="1" applyProtection="1">
      <alignment horizontal="left" vertical="top"/>
      <protection/>
    </xf>
    <xf numFmtId="49" fontId="6" fillId="0" borderId="8" xfId="0" applyNumberFormat="1" applyFont="1" applyFill="1" applyBorder="1" applyAlignment="1" applyProtection="1">
      <alignment horizontal="left" vertical="top"/>
      <protection/>
    </xf>
    <xf numFmtId="49" fontId="6" fillId="0" borderId="8" xfId="0" applyNumberFormat="1" applyFont="1" applyFill="1" applyBorder="1" applyAlignment="1" applyProtection="1">
      <alignment vertical="top" wrapText="1"/>
      <protection/>
    </xf>
    <xf numFmtId="49" fontId="7" fillId="0" borderId="8" xfId="0" applyNumberFormat="1" applyFont="1" applyFill="1" applyBorder="1" applyAlignment="1" applyProtection="1">
      <alignment vertical="top" wrapText="1"/>
      <protection locked="0"/>
    </xf>
    <xf numFmtId="49" fontId="6" fillId="0" borderId="8" xfId="0" applyNumberFormat="1" applyFont="1" applyFill="1" applyBorder="1" applyAlignment="1" applyProtection="1">
      <alignment vertical="top" wrapText="1"/>
      <protection hidden="1"/>
    </xf>
    <xf numFmtId="49" fontId="6" fillId="0" borderId="9" xfId="0" applyNumberFormat="1" applyFont="1" applyFill="1" applyBorder="1" applyAlignment="1" applyProtection="1">
      <alignment vertical="top" wrapText="1"/>
      <protection hidden="1"/>
    </xf>
    <xf numFmtId="0" fontId="6" fillId="2" borderId="10"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7" fontId="6" fillId="2" borderId="5" xfId="0" applyNumberFormat="1" applyFont="1" applyFill="1" applyBorder="1" applyAlignment="1" applyProtection="1">
      <alignment horizontal="right" vertical="center"/>
      <protection hidden="1"/>
    </xf>
    <xf numFmtId="7" fontId="6" fillId="2" borderId="6" xfId="0" applyNumberFormat="1" applyFont="1" applyFill="1" applyBorder="1" applyAlignment="1" applyProtection="1">
      <alignment horizontal="right" vertical="center"/>
      <protection hidden="1"/>
    </xf>
    <xf numFmtId="0" fontId="8" fillId="0" borderId="12" xfId="0" applyFont="1" applyFill="1" applyBorder="1" applyAlignment="1" applyProtection="1">
      <alignment vertical="top"/>
      <protection hidden="1"/>
    </xf>
    <xf numFmtId="0" fontId="8" fillId="0" borderId="13" xfId="0" applyFont="1" applyFill="1" applyBorder="1" applyAlignment="1" applyProtection="1">
      <alignment vertical="top"/>
      <protection hidden="1"/>
    </xf>
    <xf numFmtId="49" fontId="9" fillId="0" borderId="13" xfId="0" applyNumberFormat="1" applyFont="1" applyFill="1" applyBorder="1" applyAlignment="1" applyProtection="1">
      <alignment horizontal="left" vertical="top"/>
      <protection locked="0"/>
    </xf>
    <xf numFmtId="49" fontId="10" fillId="0" borderId="13" xfId="0" applyNumberFormat="1" applyFont="1" applyFill="1" applyBorder="1" applyAlignment="1" applyProtection="1">
      <alignment vertical="top" wrapText="1"/>
      <protection locked="0"/>
    </xf>
    <xf numFmtId="49" fontId="8" fillId="0" borderId="13" xfId="0" applyNumberFormat="1" applyFont="1" applyFill="1" applyBorder="1" applyAlignment="1" applyProtection="1">
      <alignment vertical="top"/>
      <protection hidden="1"/>
    </xf>
    <xf numFmtId="49" fontId="8" fillId="0" borderId="14" xfId="0" applyNumberFormat="1" applyFont="1" applyFill="1" applyBorder="1" applyAlignment="1" applyProtection="1">
      <alignment vertical="top"/>
      <protection hidden="1"/>
    </xf>
    <xf numFmtId="0" fontId="11" fillId="3" borderId="15" xfId="0" applyFont="1" applyFill="1" applyBorder="1" applyAlignment="1" applyProtection="1">
      <alignment vertical="center"/>
      <protection hidden="1"/>
    </xf>
    <xf numFmtId="0" fontId="11" fillId="4" borderId="5" xfId="0" applyFont="1" applyFill="1" applyBorder="1" applyAlignment="1" applyProtection="1">
      <alignment vertical="center"/>
      <protection hidden="1"/>
    </xf>
    <xf numFmtId="0" fontId="11" fillId="5" borderId="16" xfId="0" applyFont="1" applyFill="1" applyBorder="1" applyAlignment="1" applyProtection="1">
      <alignment horizontal="center" vertical="center"/>
      <protection hidden="1"/>
    </xf>
    <xf numFmtId="0" fontId="11" fillId="6" borderId="6" xfId="0" applyFont="1" applyFill="1" applyBorder="1" applyAlignment="1" applyProtection="1">
      <alignment horizontal="center" vertical="center"/>
      <protection hidden="1"/>
    </xf>
    <xf numFmtId="0" fontId="12" fillId="0" borderId="12" xfId="0" applyFont="1" applyFill="1" applyBorder="1" applyAlignment="1" applyProtection="1">
      <alignment horizontal="left" vertical="center"/>
      <protection hidden="1"/>
    </xf>
    <xf numFmtId="0" fontId="12" fillId="0" borderId="13" xfId="0" applyFont="1" applyFill="1" applyBorder="1" applyAlignment="1" applyProtection="1">
      <alignment horizontal="left" vertical="center"/>
      <protection hidden="1"/>
    </xf>
    <xf numFmtId="0" fontId="12" fillId="0" borderId="17" xfId="0" applyFont="1" applyFill="1" applyBorder="1" applyAlignment="1" applyProtection="1">
      <alignment horizontal="left" vertical="center"/>
      <protection hidden="1"/>
    </xf>
    <xf numFmtId="49" fontId="13" fillId="0" borderId="13" xfId="0" applyNumberFormat="1" applyFont="1" applyFill="1" applyBorder="1" applyAlignment="1" applyProtection="1">
      <alignment vertical="center" wrapText="1"/>
      <protection locked="0"/>
    </xf>
    <xf numFmtId="0" fontId="14" fillId="0" borderId="13" xfId="0" applyNumberFormat="1" applyFont="1" applyFill="1" applyBorder="1" applyAlignment="1" applyProtection="1">
      <alignment vertical="center" wrapText="1"/>
      <protection hidden="1"/>
    </xf>
    <xf numFmtId="49" fontId="14" fillId="0" borderId="13" xfId="0" applyNumberFormat="1" applyFont="1" applyFill="1" applyBorder="1" applyAlignment="1" applyProtection="1">
      <alignment vertical="center" wrapText="1"/>
      <protection locked="0"/>
    </xf>
    <xf numFmtId="49" fontId="14" fillId="0" borderId="18" xfId="0" applyNumberFormat="1" applyFont="1" applyFill="1" applyBorder="1" applyAlignment="1" applyProtection="1">
      <alignment vertical="center" wrapText="1"/>
      <protection locked="0"/>
    </xf>
    <xf numFmtId="0" fontId="12" fillId="0" borderId="19" xfId="0" applyFont="1" applyFill="1" applyBorder="1" applyAlignment="1" applyProtection="1">
      <alignment horizontal="left" vertical="center"/>
      <protection hidden="1"/>
    </xf>
    <xf numFmtId="0" fontId="12" fillId="0" borderId="2" xfId="0" applyFont="1" applyFill="1" applyBorder="1" applyAlignment="1" applyProtection="1">
      <alignment horizontal="left" vertical="center"/>
      <protection hidden="1"/>
    </xf>
    <xf numFmtId="0" fontId="13" fillId="0" borderId="20" xfId="0" applyFont="1" applyFill="1" applyBorder="1" applyAlignment="1" applyProtection="1">
      <alignment vertical="center"/>
      <protection locked="0"/>
    </xf>
    <xf numFmtId="0" fontId="13" fillId="0" borderId="21" xfId="0" applyFont="1" applyFill="1" applyBorder="1" applyAlignment="1" applyProtection="1">
      <alignment horizontal="left" vertical="center"/>
      <protection locked="0"/>
    </xf>
    <xf numFmtId="0" fontId="12" fillId="0" borderId="12" xfId="0" applyFont="1" applyFill="1" applyBorder="1" applyAlignment="1" applyProtection="1">
      <alignment vertical="center"/>
      <protection hidden="1"/>
    </xf>
    <xf numFmtId="0" fontId="12" fillId="0" borderId="13" xfId="0" applyFont="1" applyFill="1" applyBorder="1" applyAlignment="1" applyProtection="1">
      <alignment vertical="center"/>
      <protection hidden="1"/>
    </xf>
    <xf numFmtId="0" fontId="14" fillId="0" borderId="13" xfId="0" applyNumberFormat="1" applyFont="1" applyFill="1" applyBorder="1" applyAlignment="1" applyProtection="1">
      <alignment horizontal="left" vertical="center" wrapText="1"/>
      <protection hidden="1"/>
    </xf>
    <xf numFmtId="0" fontId="14" fillId="0" borderId="18" xfId="0" applyNumberFormat="1" applyFont="1" applyFill="1" applyBorder="1" applyAlignment="1" applyProtection="1">
      <alignment horizontal="left" vertical="center" wrapText="1"/>
      <protection hidden="1"/>
    </xf>
    <xf numFmtId="0" fontId="12" fillId="0" borderId="22" xfId="0" applyFont="1" applyFill="1" applyBorder="1" applyAlignment="1" applyProtection="1">
      <alignment horizontal="left" vertical="center"/>
      <protection hidden="1"/>
    </xf>
    <xf numFmtId="49" fontId="13" fillId="0" borderId="13" xfId="0" applyNumberFormat="1" applyFont="1" applyFill="1" applyBorder="1" applyAlignment="1" applyProtection="1">
      <alignment vertical="center"/>
      <protection locked="0"/>
    </xf>
    <xf numFmtId="0" fontId="14" fillId="0" borderId="23" xfId="0" applyFont="1" applyFill="1" applyBorder="1" applyAlignment="1" applyProtection="1">
      <alignment vertical="center"/>
      <protection locked="0"/>
    </xf>
    <xf numFmtId="49" fontId="15" fillId="0" borderId="13" xfId="0" applyNumberFormat="1" applyFont="1" applyFill="1" applyBorder="1" applyAlignment="1" applyProtection="1">
      <alignment horizontal="left" vertical="center"/>
      <protection hidden="1"/>
    </xf>
    <xf numFmtId="49" fontId="15" fillId="0" borderId="18" xfId="0" applyNumberFormat="1" applyFont="1" applyFill="1" applyBorder="1" applyAlignment="1" applyProtection="1">
      <alignment horizontal="left" vertical="center"/>
      <protection hidden="1"/>
    </xf>
    <xf numFmtId="0" fontId="16" fillId="0" borderId="0" xfId="0" applyFont="1" applyAlignment="1">
      <alignment horizontal="center"/>
    </xf>
    <xf numFmtId="0" fontId="12" fillId="0" borderId="7" xfId="0" applyFont="1" applyFill="1" applyBorder="1" applyAlignment="1" applyProtection="1">
      <alignment horizontal="left" vertical="center"/>
      <protection hidden="1"/>
    </xf>
    <xf numFmtId="0" fontId="12" fillId="0" borderId="8" xfId="0" applyFont="1" applyFill="1" applyBorder="1" applyAlignment="1" applyProtection="1">
      <alignment horizontal="left" vertical="center"/>
      <protection hidden="1"/>
    </xf>
    <xf numFmtId="164" fontId="13" fillId="0" borderId="24" xfId="0" applyNumberFormat="1" applyFont="1" applyFill="1" applyBorder="1" applyAlignment="1" applyProtection="1">
      <alignment horizontal="left" vertical="center"/>
      <protection locked="0"/>
    </xf>
    <xf numFmtId="164" fontId="14" fillId="0" borderId="25" xfId="0" applyNumberFormat="1" applyFont="1" applyFill="1" applyBorder="1" applyAlignment="1" applyProtection="1">
      <alignment horizontal="left" vertical="center"/>
      <protection hidden="1"/>
    </xf>
    <xf numFmtId="164" fontId="14" fillId="0" borderId="8" xfId="0" applyNumberFormat="1" applyFont="1" applyFill="1" applyBorder="1" applyAlignment="1" applyProtection="1">
      <alignment horizontal="left" vertical="center"/>
      <protection hidden="1"/>
    </xf>
    <xf numFmtId="164" fontId="14" fillId="0" borderId="24" xfId="0" applyNumberFormat="1" applyFont="1" applyFill="1" applyBorder="1" applyAlignment="1" applyProtection="1">
      <alignment horizontal="left" vertical="center"/>
      <protection hidden="1"/>
    </xf>
    <xf numFmtId="0" fontId="12" fillId="0" borderId="26" xfId="0" applyFont="1" applyFill="1" applyBorder="1" applyAlignment="1" applyProtection="1">
      <alignment horizontal="left" vertical="center"/>
      <protection hidden="1"/>
    </xf>
    <xf numFmtId="0" fontId="13" fillId="0" borderId="13" xfId="0" applyNumberFormat="1" applyFont="1" applyFill="1" applyBorder="1" applyAlignment="1" applyProtection="1">
      <alignment vertical="center"/>
      <protection locked="0"/>
    </xf>
    <xf numFmtId="0" fontId="14" fillId="0" borderId="23" xfId="0" applyNumberFormat="1" applyFont="1" applyFill="1" applyBorder="1" applyAlignment="1" applyProtection="1">
      <alignment vertical="center"/>
      <protection locked="0"/>
    </xf>
    <xf numFmtId="0" fontId="17" fillId="0" borderId="0" xfId="0" applyFont="1" applyAlignment="1">
      <alignment horizontal="center"/>
    </xf>
    <xf numFmtId="0" fontId="12" fillId="0" borderId="27"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164" fontId="13" fillId="0" borderId="28" xfId="0" applyNumberFormat="1" applyFont="1" applyFill="1" applyBorder="1" applyAlignment="1" applyProtection="1">
      <alignment horizontal="left" vertical="center"/>
      <protection locked="0"/>
    </xf>
    <xf numFmtId="164" fontId="18" fillId="0" borderId="29"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center"/>
      <protection locked="0"/>
    </xf>
    <xf numFmtId="49" fontId="18" fillId="0" borderId="28" xfId="0" applyNumberFormat="1" applyFont="1" applyFill="1" applyBorder="1" applyAlignment="1" applyProtection="1">
      <alignment horizontal="left" vertical="center"/>
      <protection locked="0"/>
    </xf>
    <xf numFmtId="0" fontId="12" fillId="0" borderId="25" xfId="0" applyFont="1" applyFill="1" applyBorder="1" applyAlignment="1" applyProtection="1">
      <alignment horizontal="left" vertical="center"/>
      <protection hidden="1"/>
    </xf>
    <xf numFmtId="14" fontId="13" fillId="0" borderId="30" xfId="0" applyNumberFormat="1" applyFont="1" applyFill="1" applyBorder="1" applyAlignment="1" applyProtection="1">
      <alignment vertical="center"/>
      <protection locked="0"/>
    </xf>
    <xf numFmtId="14" fontId="14" fillId="0" borderId="31" xfId="0" applyNumberFormat="1" applyFont="1" applyFill="1" applyBorder="1" applyAlignment="1" applyProtection="1">
      <alignment vertical="center"/>
      <protection locked="0"/>
    </xf>
    <xf numFmtId="49" fontId="19" fillId="7" borderId="32" xfId="0" applyNumberFormat="1" applyFont="1" applyFill="1" applyBorder="1" applyAlignment="1" applyProtection="1">
      <alignment horizontal="left" vertical="center"/>
      <protection hidden="1"/>
    </xf>
    <xf numFmtId="0" fontId="19" fillId="7" borderId="33" xfId="0" applyFont="1" applyFill="1" applyBorder="1" applyAlignment="1" applyProtection="1">
      <alignment horizontal="left" vertical="center"/>
      <protection hidden="1"/>
    </xf>
    <xf numFmtId="0" fontId="19" fillId="7" borderId="33" xfId="0" applyFont="1" applyFill="1" applyBorder="1" applyAlignment="1" applyProtection="1">
      <alignment horizontal="right" vertical="center"/>
      <protection hidden="1"/>
    </xf>
    <xf numFmtId="3" fontId="19" fillId="7" borderId="34" xfId="0" applyNumberFormat="1" applyFont="1" applyFill="1" applyBorder="1" applyAlignment="1" applyProtection="1">
      <alignment horizontal="left" vertical="center"/>
      <protection hidden="1"/>
    </xf>
    <xf numFmtId="0" fontId="20" fillId="7" borderId="35" xfId="0" applyFont="1" applyFill="1" applyBorder="1" applyAlignment="1" applyProtection="1">
      <alignment horizontal="center" vertical="center" wrapText="1"/>
      <protection hidden="1"/>
    </xf>
    <xf numFmtId="0" fontId="20" fillId="7" borderId="36" xfId="0" applyFont="1" applyFill="1" applyBorder="1" applyAlignment="1" applyProtection="1">
      <alignment horizontal="center" vertical="center" wrapText="1"/>
      <protection hidden="1"/>
    </xf>
    <xf numFmtId="0" fontId="20" fillId="7" borderId="36" xfId="0" applyFont="1" applyFill="1" applyBorder="1" applyAlignment="1" applyProtection="1">
      <alignment horizontal="center" vertical="center"/>
      <protection hidden="1"/>
    </xf>
    <xf numFmtId="0" fontId="20" fillId="7" borderId="26" xfId="0" applyFont="1" applyFill="1" applyBorder="1" applyAlignment="1" applyProtection="1">
      <alignment horizontal="center" vertical="center" wrapText="1"/>
      <protection hidden="1"/>
    </xf>
    <xf numFmtId="0" fontId="20" fillId="7" borderId="23" xfId="0" applyFont="1" applyFill="1" applyBorder="1" applyAlignment="1" applyProtection="1">
      <alignment horizontal="center" vertical="center" wrapText="1"/>
      <protection hidden="1"/>
    </xf>
    <xf numFmtId="0" fontId="20" fillId="7" borderId="37" xfId="0" applyFont="1" applyFill="1" applyBorder="1" applyAlignment="1" applyProtection="1">
      <alignment horizontal="center" vertical="center" wrapText="1"/>
      <protection hidden="1"/>
    </xf>
    <xf numFmtId="0" fontId="20" fillId="7" borderId="38" xfId="0" applyFont="1" applyFill="1" applyBorder="1" applyAlignment="1" applyProtection="1">
      <alignment horizontal="center" vertical="center" wrapText="1"/>
      <protection hidden="1"/>
    </xf>
    <xf numFmtId="0" fontId="20" fillId="7" borderId="38" xfId="0" applyFont="1" applyFill="1" applyBorder="1" applyAlignment="1" applyProtection="1">
      <alignment horizontal="center" vertical="center"/>
      <protection hidden="1"/>
    </xf>
    <xf numFmtId="0" fontId="20" fillId="7" borderId="38" xfId="0" applyFont="1" applyFill="1" applyBorder="1" applyAlignment="1" applyProtection="1">
      <alignment horizontal="center" vertical="center"/>
      <protection hidden="1"/>
    </xf>
    <xf numFmtId="0" fontId="20" fillId="7" borderId="39" xfId="0" applyFont="1" applyFill="1" applyBorder="1" applyAlignment="1" applyProtection="1">
      <alignment horizontal="center" vertical="center"/>
      <protection hidden="1"/>
    </xf>
    <xf numFmtId="0" fontId="2" fillId="8" borderId="0" xfId="0" applyFont="1" applyFill="1" applyAlignment="1" applyProtection="1">
      <alignment vertical="center"/>
      <protection locked="0"/>
    </xf>
    <xf numFmtId="0" fontId="14" fillId="8" borderId="40" xfId="0" applyFont="1" applyFill="1" applyBorder="1" applyAlignment="1" applyProtection="1">
      <alignment vertical="center"/>
      <protection locked="0"/>
    </xf>
    <xf numFmtId="0" fontId="14" fillId="8" borderId="41" xfId="0" applyFont="1" applyFill="1" applyBorder="1" applyAlignment="1" applyProtection="1">
      <alignment horizontal="center" vertical="center"/>
      <protection locked="0"/>
    </xf>
    <xf numFmtId="0" fontId="14" fillId="8" borderId="41" xfId="0" applyFont="1" applyFill="1" applyBorder="1" applyAlignment="1" applyProtection="1">
      <alignment vertical="center"/>
      <protection locked="0"/>
    </xf>
    <xf numFmtId="0" fontId="14" fillId="8" borderId="41" xfId="0" applyFont="1" applyFill="1" applyBorder="1" applyAlignment="1" applyProtection="1">
      <alignment horizontal="left" vertical="center"/>
      <protection locked="0"/>
    </xf>
    <xf numFmtId="0" fontId="14" fillId="8" borderId="42"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9" borderId="43" xfId="0" applyFont="1" applyFill="1" applyBorder="1" applyAlignment="1" applyProtection="1">
      <alignment horizontal="center" vertical="center"/>
      <protection/>
    </xf>
    <xf numFmtId="49" fontId="2" fillId="0" borderId="44" xfId="0" applyNumberFormat="1"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1" fillId="0" borderId="44" xfId="20" applyNumberFormat="1" applyFont="1" applyFill="1" applyBorder="1" applyAlignment="1" applyProtection="1">
      <alignment horizontal="left" vertical="center" wrapText="1"/>
      <protection locked="0"/>
    </xf>
    <xf numFmtId="165" fontId="2" fillId="0" borderId="44" xfId="0" applyNumberFormat="1" applyFont="1" applyFill="1" applyBorder="1" applyAlignment="1" applyProtection="1">
      <alignment horizontal="center" vertical="center"/>
      <protection locked="0"/>
    </xf>
    <xf numFmtId="2" fontId="2" fillId="0" borderId="44" xfId="0" applyNumberFormat="1" applyFont="1" applyFill="1" applyBorder="1" applyAlignment="1" applyProtection="1">
      <alignment horizontal="center" vertical="center"/>
      <protection locked="0"/>
    </xf>
    <xf numFmtId="4" fontId="22" fillId="0" borderId="44" xfId="20" applyNumberFormat="1" applyFont="1" applyFill="1" applyBorder="1" applyAlignment="1" applyProtection="1">
      <alignment horizontal="center" vertical="center"/>
      <protection locked="0"/>
    </xf>
    <xf numFmtId="166" fontId="22" fillId="0" borderId="45" xfId="20" applyNumberFormat="1" applyFont="1" applyFill="1" applyBorder="1" applyAlignment="1" applyProtection="1">
      <alignment horizontal="right" vertical="center"/>
      <protection/>
    </xf>
    <xf numFmtId="0" fontId="2" fillId="0" borderId="2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1" fillId="0" borderId="46" xfId="2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3" fillId="0" borderId="36" xfId="20" applyNumberFormat="1" applyFont="1" applyFill="1" applyBorder="1" applyAlignment="1" applyProtection="1">
      <alignment horizontal="left" vertical="center" wrapText="1" shrinkToFit="1"/>
      <protection locked="0"/>
    </xf>
    <xf numFmtId="0" fontId="2" fillId="0" borderId="48"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1" fillId="0" borderId="38" xfId="20" applyNumberFormat="1" applyFont="1" applyFill="1" applyBorder="1" applyAlignment="1" applyProtection="1">
      <alignment horizontal="left" vertical="center" wrapText="1" shrinkToFit="1"/>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9" borderId="43" xfId="0" applyFont="1" applyFill="1" applyBorder="1" applyAlignment="1" applyProtection="1">
      <alignment horizontal="center" vertical="center"/>
      <protection locked="0"/>
    </xf>
    <xf numFmtId="0" fontId="2" fillId="10" borderId="0" xfId="0" applyFont="1" applyFill="1" applyAlignment="1" applyProtection="1">
      <alignment vertical="center"/>
      <protection locked="0"/>
    </xf>
    <xf numFmtId="0" fontId="14" fillId="10" borderId="40" xfId="0" applyFont="1" applyFill="1" applyBorder="1" applyAlignment="1" applyProtection="1">
      <alignment vertical="center"/>
      <protection locked="0"/>
    </xf>
    <xf numFmtId="0" fontId="14" fillId="10" borderId="41" xfId="0" applyFont="1" applyFill="1" applyBorder="1" applyAlignment="1" applyProtection="1">
      <alignment horizontal="center" vertical="center"/>
      <protection locked="0"/>
    </xf>
    <xf numFmtId="0" fontId="14" fillId="10" borderId="41" xfId="0" applyFont="1" applyFill="1" applyBorder="1" applyAlignment="1" applyProtection="1">
      <alignment vertical="center"/>
      <protection locked="0"/>
    </xf>
    <xf numFmtId="0" fontId="14" fillId="10" borderId="41" xfId="0" applyFont="1" applyFill="1" applyBorder="1" applyAlignment="1" applyProtection="1">
      <alignment horizontal="left" vertical="center"/>
      <protection locked="0"/>
    </xf>
    <xf numFmtId="166" fontId="14" fillId="10" borderId="42" xfId="0" applyNumberFormat="1" applyFont="1" applyFill="1" applyBorder="1" applyAlignment="1" applyProtection="1">
      <alignment horizontal="center" vertical="center"/>
      <protection locked="0"/>
    </xf>
    <xf numFmtId="0" fontId="2" fillId="0" borderId="0" xfId="0" applyFont="1" applyProtection="1">
      <protection locked="0"/>
    </xf>
    <xf numFmtId="166" fontId="22" fillId="0" borderId="45" xfId="20" applyNumberFormat="1" applyFont="1" applyFill="1" applyBorder="1" applyAlignment="1" applyProtection="1">
      <alignment horizontal="right" vertical="center"/>
      <protection locked="0"/>
    </xf>
    <xf numFmtId="0" fontId="2" fillId="0" borderId="0" xfId="0" applyFont="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Normální 3" xfId="20"/>
  </cellStyles>
  <dxfs count="87">
    <dxf>
      <fill>
        <patternFill>
          <bgColor rgb="FFFFFFCC"/>
        </patternFill>
      </fill>
    </dxf>
    <dxf>
      <fill>
        <patternFill>
          <bgColor rgb="FFFFFFCC"/>
        </patternFill>
      </fill>
      <border/>
    </dxf>
    <dxf>
      <fill>
        <patternFill>
          <bgColor rgb="FFFFFFCC"/>
        </patternFill>
      </fil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xdr:row>
      <xdr:rowOff>76200</xdr:rowOff>
    </xdr:from>
    <xdr:to>
      <xdr:col>8</xdr:col>
      <xdr:colOff>695325</xdr:colOff>
      <xdr:row>2</xdr:row>
      <xdr:rowOff>219075</xdr:rowOff>
    </xdr:to>
    <xdr:sp macro="[1]!A_polozka" textlink="">
      <xdr:nvSpPr>
        <xdr:cNvPr id="2" name="TextovéPole 1"/>
        <xdr:cNvSpPr txBox="1"/>
      </xdr:nvSpPr>
      <xdr:spPr>
        <a:xfrm>
          <a:off x="9153525" y="828675"/>
          <a:ext cx="657225" cy="142875"/>
        </a:xfrm>
        <a:prstGeom prst="rect">
          <a:avLst/>
        </a:prstGeom>
        <a:solidFill>
          <a:srgbClr val="E2F0D9"/>
        </a:solidFill>
        <a:ln w="9525" cmpd="sng">
          <a:solidFill>
            <a:schemeClr val="lt1">
              <a:shade val="50000"/>
            </a:schemeClr>
          </a:solidFill>
          <a:headEnd type="none"/>
          <a:tailEnd type="none"/>
        </a:ln>
        <a:scene3d>
          <a:camera prst="orthographicFront"/>
          <a:lightRig rig="threePt" dir="t"/>
        </a:scene3d>
        <a:sp3d>
          <a:bevelT prst="angle"/>
        </a:sp3d>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lang="cs-CZ" sz="1100" b="1"/>
            <a:t>Vložit </a:t>
          </a:r>
        </a:p>
        <a:p>
          <a:pPr algn="ctr"/>
          <a:r>
            <a:rPr lang="cs-CZ" sz="1100" b="1"/>
            <a:t>položku</a:t>
          </a:r>
        </a:p>
      </xdr:txBody>
    </xdr:sp>
    <xdr:clientData/>
  </xdr:twoCellAnchor>
  <xdr:twoCellAnchor>
    <xdr:from>
      <xdr:col>10</xdr:col>
      <xdr:colOff>38100</xdr:colOff>
      <xdr:row>2</xdr:row>
      <xdr:rowOff>57150</xdr:rowOff>
    </xdr:from>
    <xdr:to>
      <xdr:col>11</xdr:col>
      <xdr:colOff>1247775</xdr:colOff>
      <xdr:row>2</xdr:row>
      <xdr:rowOff>219075</xdr:rowOff>
    </xdr:to>
    <xdr:sp macro="[1]!B_soucetdil" textlink="">
      <xdr:nvSpPr>
        <xdr:cNvPr id="3" name="TextovéPole 2"/>
        <xdr:cNvSpPr txBox="1"/>
      </xdr:nvSpPr>
      <xdr:spPr>
        <a:xfrm>
          <a:off x="10553700" y="809625"/>
          <a:ext cx="2066925" cy="161925"/>
        </a:xfrm>
        <a:prstGeom prst="rect">
          <a:avLst/>
        </a:prstGeom>
        <a:solidFill>
          <a:srgbClr val="FBE5D7"/>
        </a:solidFill>
        <a:ln w="9525" cmpd="sng">
          <a:solidFill>
            <a:schemeClr val="lt1">
              <a:shade val="50000"/>
            </a:schemeClr>
          </a:solidFill>
          <a:headEnd type="none"/>
          <a:tailEnd type="none"/>
        </a:ln>
        <a:scene3d>
          <a:camera prst="orthographicFront"/>
          <a:lightRig rig="threePt" dir="t"/>
        </a:scene3d>
        <a:sp3d>
          <a:bevelT prst="angle"/>
        </a:sp3d>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lang="cs-CZ" sz="1050" b="1"/>
            <a:t>Součet za Díl </a:t>
          </a:r>
        </a:p>
        <a:p>
          <a:pPr algn="ctr"/>
          <a:r>
            <a:rPr lang="cs-CZ" sz="800" b="1"/>
            <a:t>včetně přepočítání Dílu</a:t>
          </a:r>
        </a:p>
      </xdr:txBody>
    </xdr:sp>
    <xdr:clientData/>
  </xdr:twoCellAnchor>
  <xdr:twoCellAnchor>
    <xdr:from>
      <xdr:col>9</xdr:col>
      <xdr:colOff>38100</xdr:colOff>
      <xdr:row>2</xdr:row>
      <xdr:rowOff>76200</xdr:rowOff>
    </xdr:from>
    <xdr:to>
      <xdr:col>9</xdr:col>
      <xdr:colOff>647700</xdr:colOff>
      <xdr:row>2</xdr:row>
      <xdr:rowOff>219075</xdr:rowOff>
    </xdr:to>
    <xdr:sp macro="[1]!Vložit_Díl" textlink="">
      <xdr:nvSpPr>
        <xdr:cNvPr id="4" name="TextovéPole 3"/>
        <xdr:cNvSpPr txBox="1"/>
      </xdr:nvSpPr>
      <xdr:spPr>
        <a:xfrm>
          <a:off x="9877425" y="828675"/>
          <a:ext cx="609600" cy="142875"/>
        </a:xfrm>
        <a:prstGeom prst="rect">
          <a:avLst/>
        </a:prstGeom>
        <a:solidFill>
          <a:srgbClr val="DAE3F3"/>
        </a:solidFill>
        <a:ln w="9525" cmpd="sng">
          <a:solidFill>
            <a:schemeClr val="lt1">
              <a:shade val="50000"/>
            </a:schemeClr>
          </a:solidFill>
          <a:headEnd type="none"/>
          <a:tailEnd type="none"/>
        </a:ln>
        <a:scene3d>
          <a:camera prst="orthographicFront"/>
          <a:lightRig rig="threePt" dir="t"/>
        </a:scene3d>
        <a:sp3d>
          <a:bevelT prst="angle"/>
        </a:sp3d>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lang="cs-CZ" sz="1050" b="1"/>
            <a:t>Vložit</a:t>
          </a:r>
        </a:p>
        <a:p>
          <a:pPr algn="ctr"/>
          <a:r>
            <a:rPr lang="cs-CZ" sz="1050" b="1"/>
            <a:t>Díl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a\Documents\G.2.3_DUR_1.00_vseobecny%20objekt.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98-98"/>
      <sheetName val="Kategorie monitoringu"/>
      <sheetName val="hide"/>
    </sheetNames>
    <definedNames>
      <definedName name="A_polozka"/>
      <definedName name="B_soucetdil"/>
      <definedName name="Vložit_Díl"/>
    </definedNames>
    <sheetDataSet>
      <sheetData sheetId="0"/>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tabSelected="1" workbookViewId="0" topLeftCell="B1">
      <selection activeCell="N32" sqref="N32"/>
    </sheetView>
  </sheetViews>
  <sheetFormatPr defaultColWidth="6.3984375" defaultRowHeight="14.25"/>
  <cols>
    <col min="1" max="1" width="2.19921875" style="120" hidden="1" customWidth="1"/>
    <col min="2" max="2" width="6" style="120" customWidth="1"/>
    <col min="3" max="3" width="7.3984375" style="120" customWidth="1"/>
    <col min="4" max="4" width="7" style="120" customWidth="1"/>
    <col min="5" max="5" width="8" style="120" customWidth="1"/>
    <col min="6" max="6" width="51.8984375" style="120" customWidth="1"/>
    <col min="7" max="7" width="6.296875" style="122" customWidth="1"/>
    <col min="8" max="8" width="9.09765625" style="122" customWidth="1"/>
    <col min="9" max="9" width="7.59765625" style="122" customWidth="1"/>
    <col min="10" max="10" width="7.09765625" style="122" customWidth="1"/>
    <col min="11" max="11" width="9" style="122" customWidth="1"/>
    <col min="12" max="12" width="13.296875" style="122" customWidth="1"/>
    <col min="13" max="14" width="19.796875" style="120" customWidth="1"/>
    <col min="15" max="15" width="6.3984375" style="120" customWidth="1"/>
    <col min="16" max="16384" width="6.3984375" style="120" customWidth="1"/>
  </cols>
  <sheetData>
    <row r="1" spans="2:13" s="1" customFormat="1" ht="21.75" thickBot="1" thickTop="1">
      <c r="B1" s="2" t="s">
        <v>0</v>
      </c>
      <c r="C1" s="3"/>
      <c r="D1" s="3"/>
      <c r="E1" s="4"/>
      <c r="F1" s="4" t="s">
        <v>1</v>
      </c>
      <c r="G1" s="4"/>
      <c r="H1" s="5"/>
      <c r="I1" s="6"/>
      <c r="J1" s="7"/>
      <c r="K1" s="7"/>
      <c r="L1" s="8" t="s">
        <v>2</v>
      </c>
      <c r="M1" s="9"/>
    </row>
    <row r="2" spans="2:12" s="1" customFormat="1" ht="37.5" thickBot="1" thickTop="1">
      <c r="B2" s="10" t="s">
        <v>3</v>
      </c>
      <c r="C2" s="11"/>
      <c r="D2" s="12"/>
      <c r="E2" s="13"/>
      <c r="F2" s="14" t="s">
        <v>4</v>
      </c>
      <c r="G2" s="15"/>
      <c r="H2" s="16"/>
      <c r="I2" s="17" t="s">
        <v>5</v>
      </c>
      <c r="J2" s="18"/>
      <c r="K2" s="19">
        <v>0</v>
      </c>
      <c r="L2" s="20"/>
    </row>
    <row r="3" spans="2:12" s="1" customFormat="1" ht="17.25" thickBot="1" thickTop="1">
      <c r="B3" s="21" t="s">
        <v>6</v>
      </c>
      <c r="C3" s="22"/>
      <c r="D3" s="23" t="s">
        <v>2</v>
      </c>
      <c r="E3" s="23"/>
      <c r="F3" s="24" t="s">
        <v>7</v>
      </c>
      <c r="G3" s="25"/>
      <c r="H3" s="26"/>
      <c r="I3" s="27"/>
      <c r="J3" s="28"/>
      <c r="K3" s="29"/>
      <c r="L3" s="30"/>
    </row>
    <row r="4" spans="2:12" s="1" customFormat="1" ht="13.5" thickTop="1">
      <c r="B4" s="31" t="s">
        <v>8</v>
      </c>
      <c r="C4" s="32"/>
      <c r="D4" s="33"/>
      <c r="E4" s="34"/>
      <c r="F4" s="35" t="s">
        <v>9</v>
      </c>
      <c r="G4" s="36"/>
      <c r="H4" s="37"/>
      <c r="I4" s="38" t="s">
        <v>10</v>
      </c>
      <c r="J4" s="39"/>
      <c r="K4" s="40"/>
      <c r="L4" s="41"/>
    </row>
    <row r="5" spans="2:12" s="1" customFormat="1" ht="12.75">
      <c r="B5" s="42" t="s">
        <v>11</v>
      </c>
      <c r="C5" s="43"/>
      <c r="D5" s="43"/>
      <c r="E5" s="34" t="s">
        <v>12</v>
      </c>
      <c r="F5" s="44" t="s">
        <v>13</v>
      </c>
      <c r="G5" s="44"/>
      <c r="H5" s="45"/>
      <c r="I5" s="46" t="s">
        <v>14</v>
      </c>
      <c r="J5" s="33"/>
      <c r="K5" s="47" t="s">
        <v>15</v>
      </c>
      <c r="L5" s="48"/>
    </row>
    <row r="6" spans="2:15" s="1" customFormat="1" ht="12.75">
      <c r="B6" s="42" t="s">
        <v>16</v>
      </c>
      <c r="C6" s="43"/>
      <c r="D6" s="43"/>
      <c r="E6" s="47" t="s">
        <v>17</v>
      </c>
      <c r="F6" s="49"/>
      <c r="G6" s="49"/>
      <c r="H6" s="50"/>
      <c r="I6" s="46" t="s">
        <v>18</v>
      </c>
      <c r="J6" s="33"/>
      <c r="K6" s="47" t="s">
        <v>19</v>
      </c>
      <c r="L6" s="48"/>
      <c r="O6" s="51"/>
    </row>
    <row r="7" spans="2:15" s="1" customFormat="1" ht="12.75">
      <c r="B7" s="52" t="s">
        <v>20</v>
      </c>
      <c r="C7" s="53"/>
      <c r="D7" s="53"/>
      <c r="E7" s="54"/>
      <c r="F7" s="55" t="s">
        <v>21</v>
      </c>
      <c r="G7" s="56"/>
      <c r="H7" s="57"/>
      <c r="I7" s="58" t="s">
        <v>22</v>
      </c>
      <c r="J7" s="32"/>
      <c r="K7" s="59">
        <v>2019</v>
      </c>
      <c r="L7" s="60"/>
      <c r="O7" s="61"/>
    </row>
    <row r="8" spans="2:12" s="1" customFormat="1" ht="13.5" thickBot="1">
      <c r="B8" s="62" t="s">
        <v>23</v>
      </c>
      <c r="C8" s="63"/>
      <c r="D8" s="63"/>
      <c r="E8" s="64"/>
      <c r="F8" s="65" t="s">
        <v>24</v>
      </c>
      <c r="G8" s="66" t="s">
        <v>25</v>
      </c>
      <c r="H8" s="67"/>
      <c r="I8" s="68" t="s">
        <v>26</v>
      </c>
      <c r="J8" s="53"/>
      <c r="K8" s="69">
        <v>43920</v>
      </c>
      <c r="L8" s="70"/>
    </row>
    <row r="9" spans="2:12" s="1" customFormat="1" ht="12.75">
      <c r="B9" s="71" t="s">
        <v>4</v>
      </c>
      <c r="C9" s="72"/>
      <c r="D9" s="72"/>
      <c r="E9" s="72"/>
      <c r="F9" s="72"/>
      <c r="G9" s="72"/>
      <c r="H9" s="72"/>
      <c r="I9" s="72"/>
      <c r="J9" s="72"/>
      <c r="K9" s="73" t="s">
        <v>14</v>
      </c>
      <c r="L9" s="74" t="s">
        <v>15</v>
      </c>
    </row>
    <row r="10" spans="2:12" s="1" customFormat="1" ht="14.25">
      <c r="B10" s="75" t="s">
        <v>27</v>
      </c>
      <c r="C10" s="76" t="s">
        <v>28</v>
      </c>
      <c r="D10" s="76" t="s">
        <v>29</v>
      </c>
      <c r="E10" s="76" t="s">
        <v>30</v>
      </c>
      <c r="F10" s="77" t="s">
        <v>31</v>
      </c>
      <c r="G10" s="77" t="s">
        <v>32</v>
      </c>
      <c r="H10" s="77" t="s">
        <v>33</v>
      </c>
      <c r="I10" s="76" t="s">
        <v>34</v>
      </c>
      <c r="J10" s="76" t="s">
        <v>35</v>
      </c>
      <c r="K10" s="78" t="s">
        <v>36</v>
      </c>
      <c r="L10" s="79"/>
    </row>
    <row r="11" spans="2:12" s="1" customFormat="1" ht="14.25">
      <c r="B11" s="75"/>
      <c r="C11" s="76"/>
      <c r="D11" s="76"/>
      <c r="E11" s="76"/>
      <c r="F11" s="77"/>
      <c r="G11" s="77"/>
      <c r="H11" s="77"/>
      <c r="I11" s="76"/>
      <c r="J11" s="76"/>
      <c r="K11" s="78"/>
      <c r="L11" s="79"/>
    </row>
    <row r="12" spans="2:12" s="1" customFormat="1" ht="12.75" thickBot="1">
      <c r="B12" s="80"/>
      <c r="C12" s="81"/>
      <c r="D12" s="81"/>
      <c r="E12" s="81"/>
      <c r="F12" s="82"/>
      <c r="G12" s="82"/>
      <c r="H12" s="82"/>
      <c r="I12" s="81"/>
      <c r="J12" s="81"/>
      <c r="K12" s="83" t="s">
        <v>37</v>
      </c>
      <c r="L12" s="84" t="s">
        <v>38</v>
      </c>
    </row>
    <row r="13" spans="1:12" s="91" customFormat="1" ht="13.5" thickBot="1">
      <c r="A13" s="85" t="s">
        <v>39</v>
      </c>
      <c r="B13" s="86" t="s">
        <v>40</v>
      </c>
      <c r="C13" s="87">
        <v>1</v>
      </c>
      <c r="D13" s="88"/>
      <c r="E13" s="88"/>
      <c r="F13" s="89" t="s">
        <v>41</v>
      </c>
      <c r="G13" s="87"/>
      <c r="H13" s="87"/>
      <c r="I13" s="87"/>
      <c r="J13" s="87"/>
      <c r="K13" s="87"/>
      <c r="L13" s="90"/>
    </row>
    <row r="14" spans="1:12" s="91" customFormat="1" ht="12" thickBot="1">
      <c r="A14" s="92" t="s">
        <v>42</v>
      </c>
      <c r="B14" s="93">
        <f>1+MAX($B$13:B13)</f>
        <v>1</v>
      </c>
      <c r="C14" s="94" t="s">
        <v>43</v>
      </c>
      <c r="D14" s="95"/>
      <c r="E14" s="96" t="s">
        <v>44</v>
      </c>
      <c r="F14" s="97" t="s">
        <v>45</v>
      </c>
      <c r="G14" s="96" t="s">
        <v>46</v>
      </c>
      <c r="H14" s="98">
        <v>1</v>
      </c>
      <c r="I14" s="96"/>
      <c r="J14" s="99" t="str">
        <f>IF(I14=0,"",I14*H14)</f>
        <v/>
      </c>
      <c r="K14" s="100"/>
      <c r="L14" s="101">
        <f>ROUND((ROUND(H14,3))*(ROUND(K14,2)),2)</f>
        <v>0</v>
      </c>
    </row>
    <row r="15" spans="1:12" s="91" customFormat="1" ht="14.25">
      <c r="A15" s="92" t="s">
        <v>47</v>
      </c>
      <c r="B15" s="102"/>
      <c r="C15" s="103"/>
      <c r="D15" s="103"/>
      <c r="E15" s="103"/>
      <c r="F15" s="104" t="s">
        <v>48</v>
      </c>
      <c r="G15" s="105"/>
      <c r="H15" s="105"/>
      <c r="I15" s="105"/>
      <c r="J15" s="105"/>
      <c r="K15" s="105"/>
      <c r="L15" s="106"/>
    </row>
    <row r="16" spans="1:12" s="91" customFormat="1" ht="14.25">
      <c r="A16" s="92" t="s">
        <v>49</v>
      </c>
      <c r="B16" s="102"/>
      <c r="C16" s="103"/>
      <c r="D16" s="103"/>
      <c r="E16" s="103"/>
      <c r="F16" s="107" t="s">
        <v>50</v>
      </c>
      <c r="G16" s="105"/>
      <c r="H16" s="105"/>
      <c r="I16" s="105"/>
      <c r="J16" s="105"/>
      <c r="K16" s="105"/>
      <c r="L16" s="106"/>
    </row>
    <row r="17" spans="1:12" s="91" customFormat="1" ht="68.25" thickBot="1">
      <c r="A17" s="92" t="s">
        <v>51</v>
      </c>
      <c r="B17" s="108"/>
      <c r="C17" s="109"/>
      <c r="D17" s="109"/>
      <c r="E17" s="109"/>
      <c r="F17" s="110" t="s">
        <v>52</v>
      </c>
      <c r="G17" s="111"/>
      <c r="H17" s="111"/>
      <c r="I17" s="111"/>
      <c r="J17" s="111"/>
      <c r="K17" s="111"/>
      <c r="L17" s="112"/>
    </row>
    <row r="18" spans="1:12" s="91" customFormat="1" ht="12" thickBot="1">
      <c r="A18" s="92" t="s">
        <v>42</v>
      </c>
      <c r="B18" s="113">
        <f>1+MAX($B$13:B17)</f>
        <v>2</v>
      </c>
      <c r="C18" s="94" t="s">
        <v>53</v>
      </c>
      <c r="D18" s="95"/>
      <c r="E18" s="96" t="s">
        <v>44</v>
      </c>
      <c r="F18" s="97" t="s">
        <v>54</v>
      </c>
      <c r="G18" s="96" t="s">
        <v>46</v>
      </c>
      <c r="H18" s="98">
        <v>1</v>
      </c>
      <c r="I18" s="96"/>
      <c r="J18" s="99" t="str">
        <f>IF(I18=0,"",I18*H18)</f>
        <v/>
      </c>
      <c r="K18" s="100"/>
      <c r="L18" s="101">
        <f>ROUND((ROUND(H18,3))*(ROUND(K18,2)),2)</f>
        <v>0</v>
      </c>
    </row>
    <row r="19" spans="1:12" s="91" customFormat="1" ht="14.25">
      <c r="A19" s="92" t="s">
        <v>47</v>
      </c>
      <c r="B19" s="102"/>
      <c r="C19" s="103"/>
      <c r="D19" s="103"/>
      <c r="E19" s="103"/>
      <c r="F19" s="104" t="s">
        <v>55</v>
      </c>
      <c r="G19" s="105"/>
      <c r="H19" s="105"/>
      <c r="I19" s="105"/>
      <c r="J19" s="105"/>
      <c r="K19" s="105"/>
      <c r="L19" s="106"/>
    </row>
    <row r="20" spans="1:12" s="91" customFormat="1" ht="14.25">
      <c r="A20" s="92" t="s">
        <v>49</v>
      </c>
      <c r="B20" s="102"/>
      <c r="C20" s="103"/>
      <c r="D20" s="103"/>
      <c r="E20" s="103"/>
      <c r="F20" s="107" t="s">
        <v>50</v>
      </c>
      <c r="G20" s="105"/>
      <c r="H20" s="105"/>
      <c r="I20" s="105"/>
      <c r="J20" s="105"/>
      <c r="K20" s="105"/>
      <c r="L20" s="106"/>
    </row>
    <row r="21" spans="1:12" s="91" customFormat="1" ht="79.5" thickBot="1">
      <c r="A21" s="92" t="s">
        <v>51</v>
      </c>
      <c r="B21" s="108"/>
      <c r="C21" s="109"/>
      <c r="D21" s="109"/>
      <c r="E21" s="109"/>
      <c r="F21" s="110" t="s">
        <v>56</v>
      </c>
      <c r="G21" s="111"/>
      <c r="H21" s="111"/>
      <c r="I21" s="111"/>
      <c r="J21" s="111"/>
      <c r="K21" s="111"/>
      <c r="L21" s="112"/>
    </row>
    <row r="22" spans="1:12" s="91" customFormat="1" ht="12" thickBot="1">
      <c r="A22" s="92" t="s">
        <v>42</v>
      </c>
      <c r="B22" s="113">
        <f>1+MAX($B$13:B21)</f>
        <v>3</v>
      </c>
      <c r="C22" s="94" t="s">
        <v>57</v>
      </c>
      <c r="D22" s="95"/>
      <c r="E22" s="96" t="s">
        <v>44</v>
      </c>
      <c r="F22" s="97" t="s">
        <v>58</v>
      </c>
      <c r="G22" s="96" t="s">
        <v>46</v>
      </c>
      <c r="H22" s="98">
        <v>1</v>
      </c>
      <c r="I22" s="96"/>
      <c r="J22" s="99" t="str">
        <f>IF(I22=0,"",I22*H22)</f>
        <v/>
      </c>
      <c r="K22" s="100"/>
      <c r="L22" s="101">
        <f>ROUND((ROUND(H22,3))*(ROUND(K22,2)),2)</f>
        <v>0</v>
      </c>
    </row>
    <row r="23" spans="1:12" s="91" customFormat="1" ht="14.25">
      <c r="A23" s="92" t="s">
        <v>47</v>
      </c>
      <c r="B23" s="102"/>
      <c r="C23" s="103"/>
      <c r="D23" s="103"/>
      <c r="E23" s="103"/>
      <c r="F23" s="104" t="s">
        <v>59</v>
      </c>
      <c r="G23" s="105"/>
      <c r="H23" s="105"/>
      <c r="I23" s="105"/>
      <c r="J23" s="105"/>
      <c r="K23" s="105"/>
      <c r="L23" s="106"/>
    </row>
    <row r="24" spans="1:12" s="91" customFormat="1" ht="14.25">
      <c r="A24" s="92" t="s">
        <v>49</v>
      </c>
      <c r="B24" s="102"/>
      <c r="C24" s="103"/>
      <c r="D24" s="103"/>
      <c r="E24" s="103"/>
      <c r="F24" s="107" t="s">
        <v>50</v>
      </c>
      <c r="G24" s="105"/>
      <c r="H24" s="105"/>
      <c r="I24" s="105"/>
      <c r="J24" s="105"/>
      <c r="K24" s="105"/>
      <c r="L24" s="106"/>
    </row>
    <row r="25" spans="1:12" s="91" customFormat="1" ht="34.5" thickBot="1">
      <c r="A25" s="92" t="s">
        <v>51</v>
      </c>
      <c r="B25" s="108"/>
      <c r="C25" s="109"/>
      <c r="D25" s="109"/>
      <c r="E25" s="109"/>
      <c r="F25" s="110" t="s">
        <v>60</v>
      </c>
      <c r="G25" s="111"/>
      <c r="H25" s="111"/>
      <c r="I25" s="111"/>
      <c r="J25" s="111"/>
      <c r="K25" s="111"/>
      <c r="L25" s="112"/>
    </row>
    <row r="26" spans="1:12" ht="13.5" thickBot="1">
      <c r="A26" s="114" t="s">
        <v>61</v>
      </c>
      <c r="B26" s="115" t="s">
        <v>62</v>
      </c>
      <c r="C26" s="116" t="s">
        <v>63</v>
      </c>
      <c r="D26" s="117"/>
      <c r="E26" s="117"/>
      <c r="F26" s="118" t="s">
        <v>41</v>
      </c>
      <c r="G26" s="116"/>
      <c r="H26" s="116"/>
      <c r="I26" s="116"/>
      <c r="J26" s="116"/>
      <c r="K26" s="116"/>
      <c r="L26" s="119">
        <f>SUM(L14:L25)</f>
        <v>0</v>
      </c>
    </row>
    <row r="27" spans="1:12" ht="13.5" thickBot="1">
      <c r="A27" s="85" t="s">
        <v>39</v>
      </c>
      <c r="B27" s="86" t="s">
        <v>40</v>
      </c>
      <c r="C27" s="87">
        <v>2</v>
      </c>
      <c r="D27" s="88"/>
      <c r="E27" s="88"/>
      <c r="F27" s="89" t="s">
        <v>64</v>
      </c>
      <c r="G27" s="87"/>
      <c r="H27" s="87"/>
      <c r="I27" s="87"/>
      <c r="J27" s="87"/>
      <c r="K27" s="87"/>
      <c r="L27" s="90"/>
    </row>
    <row r="28" spans="1:12" s="91" customFormat="1" ht="12" thickBot="1">
      <c r="A28" s="92" t="s">
        <v>42</v>
      </c>
      <c r="B28" s="113">
        <f>1+MAX($B$13:B27)</f>
        <v>4</v>
      </c>
      <c r="C28" s="94" t="s">
        <v>65</v>
      </c>
      <c r="D28" s="95"/>
      <c r="E28" s="96" t="s">
        <v>44</v>
      </c>
      <c r="F28" s="97" t="s">
        <v>66</v>
      </c>
      <c r="G28" s="96" t="s">
        <v>46</v>
      </c>
      <c r="H28" s="98">
        <v>1</v>
      </c>
      <c r="I28" s="96"/>
      <c r="J28" s="99" t="str">
        <f>IF(I28=0,"",I28*H28)</f>
        <v/>
      </c>
      <c r="K28" s="100"/>
      <c r="L28" s="121">
        <f>ROUND((ROUND(H28,3))*(ROUND(K28,2)),2)</f>
        <v>0</v>
      </c>
    </row>
    <row r="29" spans="1:12" s="91" customFormat="1" ht="14.25">
      <c r="A29" s="92" t="s">
        <v>47</v>
      </c>
      <c r="B29" s="102"/>
      <c r="C29" s="103"/>
      <c r="D29" s="103"/>
      <c r="E29" s="103"/>
      <c r="F29" s="104" t="s">
        <v>67</v>
      </c>
      <c r="G29" s="105"/>
      <c r="H29" s="105"/>
      <c r="I29" s="105"/>
      <c r="J29" s="105"/>
      <c r="K29" s="105"/>
      <c r="L29" s="106"/>
    </row>
    <row r="30" spans="1:12" s="91" customFormat="1" ht="14.25">
      <c r="A30" s="92" t="s">
        <v>49</v>
      </c>
      <c r="B30" s="102"/>
      <c r="C30" s="103"/>
      <c r="D30" s="103"/>
      <c r="E30" s="103"/>
      <c r="F30" s="107" t="s">
        <v>50</v>
      </c>
      <c r="G30" s="105"/>
      <c r="H30" s="105"/>
      <c r="I30" s="105"/>
      <c r="J30" s="105"/>
      <c r="K30" s="105"/>
      <c r="L30" s="106"/>
    </row>
    <row r="31" spans="1:12" s="91" customFormat="1" ht="68.25" thickBot="1">
      <c r="A31" s="92" t="s">
        <v>51</v>
      </c>
      <c r="B31" s="108"/>
      <c r="C31" s="109"/>
      <c r="D31" s="109"/>
      <c r="E31" s="109"/>
      <c r="F31" s="110" t="s">
        <v>68</v>
      </c>
      <c r="G31" s="111"/>
      <c r="H31" s="111"/>
      <c r="I31" s="111"/>
      <c r="J31" s="111"/>
      <c r="K31" s="111"/>
      <c r="L31" s="112"/>
    </row>
    <row r="32" spans="1:12" s="91" customFormat="1" ht="12" thickBot="1">
      <c r="A32" s="92" t="s">
        <v>42</v>
      </c>
      <c r="B32" s="113">
        <f>1+MAX($B$13:B31)</f>
        <v>5</v>
      </c>
      <c r="C32" s="94" t="s">
        <v>69</v>
      </c>
      <c r="D32" s="95"/>
      <c r="E32" s="96" t="s">
        <v>44</v>
      </c>
      <c r="F32" s="97" t="s">
        <v>70</v>
      </c>
      <c r="G32" s="96" t="s">
        <v>46</v>
      </c>
      <c r="H32" s="98">
        <v>1</v>
      </c>
      <c r="I32" s="96"/>
      <c r="J32" s="99" t="str">
        <f>IF(I32=0,"",I32*H32)</f>
        <v/>
      </c>
      <c r="K32" s="100"/>
      <c r="L32" s="121">
        <f>ROUND((ROUND(H32,3))*(ROUND(K32,2)),2)</f>
        <v>0</v>
      </c>
    </row>
    <row r="33" spans="1:12" s="91" customFormat="1" ht="14.25">
      <c r="A33" s="92" t="s">
        <v>47</v>
      </c>
      <c r="B33" s="102"/>
      <c r="C33" s="103"/>
      <c r="D33" s="103"/>
      <c r="E33" s="103"/>
      <c r="F33" s="104" t="s">
        <v>71</v>
      </c>
      <c r="G33" s="105"/>
      <c r="H33" s="105"/>
      <c r="I33" s="105"/>
      <c r="J33" s="105"/>
      <c r="K33" s="105"/>
      <c r="L33" s="106"/>
    </row>
    <row r="34" spans="1:12" s="91" customFormat="1" ht="14.25">
      <c r="A34" s="92" t="s">
        <v>49</v>
      </c>
      <c r="B34" s="102"/>
      <c r="C34" s="103"/>
      <c r="D34" s="103"/>
      <c r="E34" s="103"/>
      <c r="F34" s="107" t="s">
        <v>50</v>
      </c>
      <c r="G34" s="105"/>
      <c r="H34" s="105"/>
      <c r="I34" s="105"/>
      <c r="J34" s="105"/>
      <c r="K34" s="105"/>
      <c r="L34" s="106"/>
    </row>
    <row r="35" spans="1:12" s="91" customFormat="1" ht="57" thickBot="1">
      <c r="A35" s="92" t="s">
        <v>51</v>
      </c>
      <c r="B35" s="108"/>
      <c r="C35" s="109"/>
      <c r="D35" s="109"/>
      <c r="E35" s="109"/>
      <c r="F35" s="110" t="s">
        <v>72</v>
      </c>
      <c r="G35" s="111"/>
      <c r="H35" s="111"/>
      <c r="I35" s="111"/>
      <c r="J35" s="111"/>
      <c r="K35" s="111"/>
      <c r="L35" s="112"/>
    </row>
    <row r="36" spans="1:12" ht="13.5" thickBot="1">
      <c r="A36" s="114" t="s">
        <v>61</v>
      </c>
      <c r="B36" s="115" t="s">
        <v>62</v>
      </c>
      <c r="C36" s="116" t="s">
        <v>63</v>
      </c>
      <c r="D36" s="117"/>
      <c r="E36" s="117"/>
      <c r="F36" s="118" t="s">
        <v>64</v>
      </c>
      <c r="G36" s="116"/>
      <c r="H36" s="116"/>
      <c r="I36" s="116"/>
      <c r="J36" s="116"/>
      <c r="K36" s="116"/>
      <c r="L36" s="119">
        <f>SUM(L28:L35)</f>
        <v>0</v>
      </c>
    </row>
  </sheetData>
  <mergeCells count="29">
    <mergeCell ref="K10:L11"/>
    <mergeCell ref="B9:J9"/>
    <mergeCell ref="B10:B12"/>
    <mergeCell ref="C10:C12"/>
    <mergeCell ref="D10:D12"/>
    <mergeCell ref="E10:E12"/>
    <mergeCell ref="F10:F12"/>
    <mergeCell ref="G10:G12"/>
    <mergeCell ref="H10:H12"/>
    <mergeCell ref="I10:I12"/>
    <mergeCell ref="J10:J12"/>
    <mergeCell ref="B7:D7"/>
    <mergeCell ref="F7:H7"/>
    <mergeCell ref="I7:J7"/>
    <mergeCell ref="B8:D8"/>
    <mergeCell ref="G8:H8"/>
    <mergeCell ref="I8:J8"/>
    <mergeCell ref="B4:D4"/>
    <mergeCell ref="I4:J4"/>
    <mergeCell ref="F5:H5"/>
    <mergeCell ref="I5:J5"/>
    <mergeCell ref="F6:H6"/>
    <mergeCell ref="I6:J6"/>
    <mergeCell ref="B1:D1"/>
    <mergeCell ref="B2:C2"/>
    <mergeCell ref="I2:J2"/>
    <mergeCell ref="K2:L2"/>
    <mergeCell ref="D3:E3"/>
    <mergeCell ref="K3:L3"/>
  </mergeCells>
  <conditionalFormatting sqref="F6">
    <cfRule type="expression" priority="86" dxfId="0">
      <formula>$E$5="Ostatní"</formula>
    </cfRule>
    <cfRule type="expression" priority="87" dxfId="0">
      <formula>$E$6="Ostatní"</formula>
    </cfRule>
  </conditionalFormatting>
  <conditionalFormatting sqref="F2">
    <cfRule type="expression" priority="85" dxfId="0">
      <formula>IF($F$2="Název stavby","Vybarvit",IF($F$2="","Vybarvit",""))="Vybarvit"</formula>
    </cfRule>
  </conditionalFormatting>
  <conditionalFormatting sqref="D3">
    <cfRule type="expression" priority="84" dxfId="0">
      <formula>IF($D$3="SO XX-XX-XX","Vybarvit",IF($D$3="","Vybarvit",""))="Vybarvit"</formula>
    </cfRule>
  </conditionalFormatting>
  <conditionalFormatting sqref="F3">
    <cfRule type="expression" priority="83" dxfId="0">
      <formula>IF($F$3="Název SO/PS","Vybarvit",IF($F$3="","Vybarvit",""))="Vybarvit"</formula>
    </cfRule>
  </conditionalFormatting>
  <conditionalFormatting sqref="F8">
    <cfRule type="expression" priority="82" dxfId="0">
      <formula>IF($F$8="Obchodní název firmy/společnosti, v případě fyzické osoby podnikající  IČO","Vybarvit",IF($F$8="","Vybarvit",""))="Vybarvit"</formula>
    </cfRule>
  </conditionalFormatting>
  <conditionalFormatting sqref="G8:H8">
    <cfRule type="expression" priority="81" dxfId="0">
      <formula>IF($G$8="Titul Jméno Příjmení","Vybarvit",IF($G$8="","Vybarvit",""))="Vybarvit"</formula>
    </cfRule>
  </conditionalFormatting>
  <conditionalFormatting sqref="K8">
    <cfRule type="expression" priority="80" dxfId="0">
      <formula>$K$8=""</formula>
    </cfRule>
  </conditionalFormatting>
  <conditionalFormatting sqref="K7">
    <cfRule type="expression" priority="79" dxfId="0">
      <formula>$K$7=""</formula>
    </cfRule>
  </conditionalFormatting>
  <conditionalFormatting sqref="K6">
    <cfRule type="expression" priority="78" dxfId="0">
      <formula>$K$6=""</formula>
    </cfRule>
  </conditionalFormatting>
  <conditionalFormatting sqref="K5">
    <cfRule type="expression" priority="77" dxfId="0">
      <formula>$K$5=""</formula>
    </cfRule>
  </conditionalFormatting>
  <conditionalFormatting sqref="K4">
    <cfRule type="expression" priority="76" dxfId="0">
      <formula>$K$4=""</formula>
    </cfRule>
  </conditionalFormatting>
  <conditionalFormatting sqref="L4">
    <cfRule type="expression" priority="75" dxfId="0">
      <formula>$L$4=""</formula>
    </cfRule>
  </conditionalFormatting>
  <conditionalFormatting sqref="E8">
    <cfRule type="expression" priority="74" dxfId="0">
      <formula>$E$8=""</formula>
    </cfRule>
  </conditionalFormatting>
  <conditionalFormatting sqref="E7">
    <cfRule type="expression" priority="73" dxfId="0">
      <formula>$E$7=""</formula>
    </cfRule>
  </conditionalFormatting>
  <conditionalFormatting sqref="E6">
    <cfRule type="expression" priority="72" dxfId="0">
      <formula>$E$6=""</formula>
    </cfRule>
  </conditionalFormatting>
  <conditionalFormatting sqref="E5">
    <cfRule type="expression" priority="71" dxfId="0">
      <formula>$E$5=""</formula>
    </cfRule>
  </conditionalFormatting>
  <conditionalFormatting sqref="E4">
    <cfRule type="expression" priority="70" dxfId="0">
      <formula>$E$4=""</formula>
    </cfRule>
  </conditionalFormatting>
  <conditionalFormatting sqref="C13">
    <cfRule type="expression" priority="69" dxfId="0">
      <formula>C13=""</formula>
    </cfRule>
  </conditionalFormatting>
  <conditionalFormatting sqref="F13">
    <cfRule type="expression" priority="68" dxfId="0">
      <formula>F13="Název dílu"</formula>
    </cfRule>
  </conditionalFormatting>
  <conditionalFormatting sqref="E14">
    <cfRule type="expression" priority="66" dxfId="0">
      <formula>E14=""</formula>
    </cfRule>
  </conditionalFormatting>
  <conditionalFormatting sqref="F15">
    <cfRule type="expression" priority="64" dxfId="0">
      <formula>F15=""</formula>
    </cfRule>
  </conditionalFormatting>
  <conditionalFormatting sqref="C22">
    <cfRule type="expression" priority="43" dxfId="0">
      <formula>C22=""</formula>
    </cfRule>
  </conditionalFormatting>
  <conditionalFormatting sqref="F16">
    <cfRule type="expression" priority="63" dxfId="0">
      <formula>F16=""</formula>
    </cfRule>
  </conditionalFormatting>
  <conditionalFormatting sqref="F17">
    <cfRule type="expression" priority="62" dxfId="0">
      <formula>F17=""</formula>
    </cfRule>
  </conditionalFormatting>
  <conditionalFormatting sqref="G14">
    <cfRule type="expression" priority="61" dxfId="0">
      <formula>G14=""</formula>
    </cfRule>
  </conditionalFormatting>
  <conditionalFormatting sqref="H14">
    <cfRule type="expression" priority="60" dxfId="0">
      <formula>H14=""</formula>
    </cfRule>
  </conditionalFormatting>
  <conditionalFormatting sqref="I14">
    <cfRule type="expression" priority="59" dxfId="0">
      <formula>I14=""</formula>
    </cfRule>
  </conditionalFormatting>
  <conditionalFormatting sqref="J14">
    <cfRule type="expression" priority="58" dxfId="0">
      <formula>J14=""</formula>
    </cfRule>
  </conditionalFormatting>
  <conditionalFormatting sqref="K14">
    <cfRule type="expression" priority="57" dxfId="0">
      <formula>K14=""</formula>
    </cfRule>
  </conditionalFormatting>
  <conditionalFormatting sqref="D14">
    <cfRule type="expression" priority="56" dxfId="0">
      <formula>D14=""</formula>
    </cfRule>
  </conditionalFormatting>
  <conditionalFormatting sqref="C18">
    <cfRule type="expression" priority="55" dxfId="0">
      <formula>C18=""</formula>
    </cfRule>
  </conditionalFormatting>
  <conditionalFormatting sqref="K22">
    <cfRule type="expression" priority="33" dxfId="0">
      <formula>K22=""</formula>
    </cfRule>
  </conditionalFormatting>
  <conditionalFormatting sqref="F18">
    <cfRule type="expression" priority="53" dxfId="0">
      <formula>F18=""</formula>
    </cfRule>
  </conditionalFormatting>
  <conditionalFormatting sqref="G22">
    <cfRule type="expression" priority="37" dxfId="0">
      <formula>G22=""</formula>
    </cfRule>
  </conditionalFormatting>
  <conditionalFormatting sqref="F14">
    <cfRule type="expression" priority="65" dxfId="0">
      <formula>F14=""</formula>
    </cfRule>
  </conditionalFormatting>
  <conditionalFormatting sqref="H22">
    <cfRule type="expression" priority="36" dxfId="0">
      <formula>H22=""</formula>
    </cfRule>
  </conditionalFormatting>
  <conditionalFormatting sqref="I22">
    <cfRule type="expression" priority="35" dxfId="0">
      <formula>I22=""</formula>
    </cfRule>
  </conditionalFormatting>
  <conditionalFormatting sqref="J22">
    <cfRule type="expression" priority="34" dxfId="0">
      <formula>J22=""</formula>
    </cfRule>
  </conditionalFormatting>
  <conditionalFormatting sqref="D22">
    <cfRule type="expression" priority="32" dxfId="0">
      <formula>D22=""</formula>
    </cfRule>
  </conditionalFormatting>
  <conditionalFormatting sqref="C14">
    <cfRule type="expression" priority="67" dxfId="0">
      <formula>C14=""</formula>
    </cfRule>
  </conditionalFormatting>
  <conditionalFormatting sqref="F24">
    <cfRule type="expression" priority="39" dxfId="0">
      <formula>F24=""</formula>
    </cfRule>
  </conditionalFormatting>
  <conditionalFormatting sqref="F25">
    <cfRule type="expression" priority="38" dxfId="0">
      <formula>F25=""</formula>
    </cfRule>
  </conditionalFormatting>
  <conditionalFormatting sqref="C26">
    <cfRule type="expression" priority="31" dxfId="0">
      <formula>C26=""</formula>
    </cfRule>
  </conditionalFormatting>
  <conditionalFormatting sqref="E18">
    <cfRule type="expression" priority="54" dxfId="0">
      <formula>E18=""</formula>
    </cfRule>
  </conditionalFormatting>
  <conditionalFormatting sqref="F19">
    <cfRule type="expression" priority="52" dxfId="0">
      <formula>F19=""</formula>
    </cfRule>
  </conditionalFormatting>
  <conditionalFormatting sqref="F20">
    <cfRule type="expression" priority="51" dxfId="0">
      <formula>F20=""</formula>
    </cfRule>
  </conditionalFormatting>
  <conditionalFormatting sqref="F21">
    <cfRule type="expression" priority="50" dxfId="0">
      <formula>F21=""</formula>
    </cfRule>
  </conditionalFormatting>
  <conditionalFormatting sqref="G18">
    <cfRule type="expression" priority="49" dxfId="0">
      <formula>G18=""</formula>
    </cfRule>
  </conditionalFormatting>
  <conditionalFormatting sqref="H18">
    <cfRule type="expression" priority="48" dxfId="0">
      <formula>H18=""</formula>
    </cfRule>
  </conditionalFormatting>
  <conditionalFormatting sqref="I18">
    <cfRule type="expression" priority="47" dxfId="0">
      <formula>I18=""</formula>
    </cfRule>
  </conditionalFormatting>
  <conditionalFormatting sqref="J18">
    <cfRule type="expression" priority="46" dxfId="0">
      <formula>J18=""</formula>
    </cfRule>
  </conditionalFormatting>
  <conditionalFormatting sqref="K18">
    <cfRule type="expression" priority="45" dxfId="0">
      <formula>K18=""</formula>
    </cfRule>
  </conditionalFormatting>
  <conditionalFormatting sqref="D18">
    <cfRule type="expression" priority="44" dxfId="0">
      <formula>D18=""</formula>
    </cfRule>
  </conditionalFormatting>
  <conditionalFormatting sqref="E22">
    <cfRule type="expression" priority="42" dxfId="0">
      <formula>E22=""</formula>
    </cfRule>
  </conditionalFormatting>
  <conditionalFormatting sqref="F22">
    <cfRule type="expression" priority="41" dxfId="0">
      <formula>F22=""</formula>
    </cfRule>
  </conditionalFormatting>
  <conditionalFormatting sqref="F23">
    <cfRule type="expression" priority="40" dxfId="0">
      <formula>F23=""</formula>
    </cfRule>
  </conditionalFormatting>
  <conditionalFormatting sqref="C27">
    <cfRule type="expression" priority="29" dxfId="0">
      <formula>C27=""</formula>
    </cfRule>
  </conditionalFormatting>
  <conditionalFormatting sqref="F26">
    <cfRule type="expression" priority="30" dxfId="0">
      <formula>F26="Název dílu"</formula>
    </cfRule>
  </conditionalFormatting>
  <conditionalFormatting sqref="F27">
    <cfRule type="expression" priority="28" dxfId="0">
      <formula>F27="Název dílu"</formula>
    </cfRule>
  </conditionalFormatting>
  <conditionalFormatting sqref="F29 F33">
    <cfRule type="expression" priority="26" dxfId="0">
      <formula>F29=""</formula>
    </cfRule>
  </conditionalFormatting>
  <conditionalFormatting sqref="C32">
    <cfRule type="expression" priority="15" dxfId="0">
      <formula>C32=""</formula>
    </cfRule>
  </conditionalFormatting>
  <conditionalFormatting sqref="F31 F35">
    <cfRule type="expression" priority="24" dxfId="0">
      <formula>F31=""</formula>
    </cfRule>
  </conditionalFormatting>
  <conditionalFormatting sqref="H28 H32">
    <cfRule type="expression" priority="22" dxfId="0">
      <formula>H28=""</formula>
    </cfRule>
  </conditionalFormatting>
  <conditionalFormatting sqref="I28 I32">
    <cfRule type="expression" priority="21" dxfId="0">
      <formula>I28=""</formula>
    </cfRule>
  </conditionalFormatting>
  <conditionalFormatting sqref="E28 E32">
    <cfRule type="expression" priority="17" dxfId="0">
      <formula>E28=""</formula>
    </cfRule>
  </conditionalFormatting>
  <conditionalFormatting sqref="C28">
    <cfRule type="expression" priority="16" dxfId="0">
      <formula>C28=""</formula>
    </cfRule>
  </conditionalFormatting>
  <conditionalFormatting sqref="G28 G32">
    <cfRule type="expression" priority="23" dxfId="0">
      <formula>G28=""</formula>
    </cfRule>
  </conditionalFormatting>
  <conditionalFormatting sqref="J28 J32">
    <cfRule type="expression" priority="20" dxfId="0">
      <formula>J28=""</formula>
    </cfRule>
  </conditionalFormatting>
  <conditionalFormatting sqref="K28 K32">
    <cfRule type="expression" priority="19" dxfId="0">
      <formula>K28=""</formula>
    </cfRule>
  </conditionalFormatting>
  <conditionalFormatting sqref="D28 D32">
    <cfRule type="expression" priority="18" dxfId="0">
      <formula>D28=""</formula>
    </cfRule>
  </conditionalFormatting>
  <conditionalFormatting sqref="F30 F34">
    <cfRule type="expression" priority="25" dxfId="0">
      <formula>F30=""</formula>
    </cfRule>
  </conditionalFormatting>
  <conditionalFormatting sqref="F28 F32">
    <cfRule type="expression" priority="27" dxfId="0">
      <formula>F28=""</formula>
    </cfRule>
  </conditionalFormatting>
  <conditionalFormatting sqref="C36">
    <cfRule type="expression" priority="3" dxfId="0">
      <formula>C36=""</formula>
    </cfRule>
  </conditionalFormatting>
  <conditionalFormatting sqref="F36">
    <cfRule type="expression" priority="2" dxfId="0">
      <formula>F36="Název dílu"</formula>
    </cfRule>
  </conditionalFormatting>
  <dataValidations count="11">
    <dataValidation type="date" allowBlank="1" showInputMessage="1" showErrorMessage="1" promptTitle="Vložit rok" prompt="ve formátu:_x000a_rrrr" error="Rozmezí let 2017 - 2050" sqref="K7">
      <formula1>2017</formula1>
      <formula2>2050</formula2>
    </dataValidation>
    <dataValidation allowBlank="1" showInputMessage="1" showErrorMessage="1" promptTitle="Číselné označení SO/PS " prompt="musí být uvedeno i v názvu listu SO (nebo PS) XX-XX-XX._x000a_Každé SO/PS musí být zpracováno v samostatném formuláři." sqref="D3"/>
    <dataValidation type="date" allowBlank="1" showInputMessage="1" showErrorMessage="1" promptTitle="den.měsíc.rok: dd.mm.rrrr" prompt="_x000a_Uvede se předpokládaná doba zahájení realizace konkrétního SO/PS dle Harmonogramu výstavby (den.měsíc.rok - např. 01.12.2020), který je uveden v příslušné části dokumentace stavby." errorTitle="Špatný formát data" error="_x000a_Nutno zadat ve formátu:_x000a_dd.mm.rrr_x000a_nebo_x000a_mm/rrrr" sqref="E7">
      <formula1>42370</formula1>
      <formula2>55153</formula2>
    </dataValidation>
    <dataValidation type="date" allowBlank="1" showInputMessage="1" showErrorMessage="1" promptTitle="den.měsíc.rok: dd.mm.rrrr" prompt="_x000a_Uvede se předpokládaná doba ukončení realizace konkrétního SO/PS dle Harmonogramu výstavby (den.měsíc.rok - např. 01.12.2020), který je uveden v příslušné části dokumentace stavby." errorTitle="Špatnž formát data" error="_x000a_Nutno zadat ve formátu:_x000a_dd.mm.rrr_x000a_nebo_x000a_mm/rrrr" sqref="E8">
      <formula1>42370</formula1>
      <formula2>55153</formula2>
    </dataValidation>
    <dataValidation allowBlank="1" showInputMessage="1" showErrorMessage="1" promptTitle="S-kód" prompt="Číslo pod kterým je stavba evidovaná v systému SŽDC." sqref="K6"/>
    <dataValidation type="date" allowBlank="1" showInputMessage="1" showErrorMessage="1" promptTitle="Vložit datum" prompt="ve formátu: dd.mm.rrrr" errorTitle="Špatný datum" error="Datum musí být v rozmezí_x000a_od 1.1.2016_x000a_do 31.12.2050" sqref="K8">
      <formula1>42370</formula1>
      <formula2>55153</formula2>
    </dataValidation>
    <dataValidation type="list" allowBlank="1" showInputMessage="1" showErrorMessage="1" promptTitle="Klasifikace" prompt="pro zatřídění stavebních a inženýrských objektů_x000a_(viz Portál veřejných zakázek MMR):_x000a_Struktura klasifikace:_x000a_1. až 3. místo obor_x000a_4. místo skupina_x000a_5. místo podskupina_x000a_6. místo konstrukčně materiálová charakteristika_x000a_7. místo druh stavební akce_x000a_" error="Nutno vybrat klasifikaci dle předvolby!" sqref="K4">
      <formula1>"801,802,803,811,812, 813, 814,815, 817, 821,822, 823,824,825,826,827,828,831,832,833,838,839"</formula1>
    </dataValidation>
    <dataValidation type="list" allowBlank="1" showInputMessage="1" showErrorMessage="1" promptTitle="Výběr stádia dle seznamu:" prompt="Stádium 3_x000a_Stádium 2" errorTitle="Neexitující stupeň dokumentace!" error="Nutno vybrat stupeň dokumentace dle předvolby!" sqref="E5">
      <formula1>"Stádium 2,Stádium 3"</formula1>
    </dataValidation>
    <dataValidation type="date" allowBlank="1" showInputMessage="1" showErrorMessage="1" sqref="L8">
      <formula1>42370</formula1>
      <formula2>55153</formula2>
    </dataValidation>
    <dataValidation type="list" allowBlank="1" showInputMessage="1" showErrorMessage="1" promptTitle="Výběr dle předvolby:" prompt="_x000a_SŽDC s.o._x000a_Ostatní" errorTitle="Špatné označení majetku" error="_x000a_Nutno vybrat dle předvolby!_x000a_SŽDC nebo Ostatní." sqref="E6">
      <formula1>"SŽDC s.o., Ostatní"</formula1>
    </dataValidation>
    <dataValidation type="list" allowBlank="1" showInputMessage="1" showErrorMessage="1" sqref="E4">
      <formula1>'[G.2.3_DUR_1.00_vseobecny objekt.1.xlsm]Kategorie monitoringu'!#REF!</formula1>
    </dataValidation>
  </dataValidations>
  <printOptions/>
  <pageMargins left="0.7" right="0.7" top="0.787401575" bottom="0.7874015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Kára Štěpán</dc:creator>
  <cp:keywords/>
  <dc:description/>
  <cp:lastModifiedBy>Kára Štěpán</cp:lastModifiedBy>
  <dcterms:created xsi:type="dcterms:W3CDTF">2020-08-26T08:25:55Z</dcterms:created>
  <dcterms:modified xsi:type="dcterms:W3CDTF">2020-08-26T08:26:56Z</dcterms:modified>
  <cp:category/>
  <cp:version/>
  <cp:contentType/>
  <cp:contentStatus/>
</cp:coreProperties>
</file>