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9040" windowHeight="16440"/>
  </bookViews>
  <sheets>
    <sheet name="List 1" sheetId="2"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2" i="2" l="1"/>
  <c r="B6" i="2" l="1"/>
  <c r="C6" i="2" l="1"/>
  <c r="D6" i="2" s="1"/>
  <c r="C12" i="2" l="1"/>
  <c r="C7" i="2"/>
  <c r="D7" i="2" s="1"/>
  <c r="D12" i="2" l="1"/>
</calcChain>
</file>

<file path=xl/sharedStrings.xml><?xml version="1.0" encoding="utf-8"?>
<sst xmlns="http://schemas.openxmlformats.org/spreadsheetml/2006/main" count="13" uniqueCount="12">
  <si>
    <t>Nabídkové ceny</t>
  </si>
  <si>
    <t>Příloha č. 2 Zadávací dokumentace</t>
  </si>
  <si>
    <t>Výše DPH 21 %</t>
  </si>
  <si>
    <t>Cena vč. DPH</t>
  </si>
  <si>
    <t>Cena celkem vč. DPH</t>
  </si>
  <si>
    <t>Denní paušál**</t>
  </si>
  <si>
    <t>Cena celkem bez DPH***</t>
  </si>
  <si>
    <t>Cena bez DPH</t>
  </si>
  <si>
    <t>Denní paušál připadající na 1 EHV*</t>
  </si>
  <si>
    <r>
      <t xml:space="preserve">* Denní paušál připadající na 1 EHV se rovná Dennímu paušálu/4
** Denní paušál </t>
    </r>
    <r>
      <rPr>
        <sz val="10"/>
        <color rgb="FFFF0000"/>
        <rFont val="Verdana"/>
        <family val="2"/>
        <charset val="238"/>
        <scheme val="minor"/>
      </rPr>
      <t>(doplní účastník)</t>
    </r>
    <r>
      <rPr>
        <sz val="10"/>
        <color theme="1"/>
        <rFont val="Verdana"/>
        <family val="2"/>
        <charset val="238"/>
        <scheme val="minor"/>
      </rPr>
      <t xml:space="preserve"> zahrnuje veškeré náklady spojené </t>
    </r>
    <r>
      <rPr>
        <sz val="10"/>
        <rFont val="Verdana"/>
        <family val="2"/>
        <charset val="238"/>
        <scheme val="minor"/>
      </rPr>
      <t>s plněním předmětu veřejné zakázky (tj. náklady připadající na 4 EHV)</t>
    </r>
    <r>
      <rPr>
        <sz val="10"/>
        <color theme="1"/>
        <rFont val="Verdana"/>
        <family val="2"/>
        <charset val="238"/>
        <scheme val="minor"/>
      </rPr>
      <t xml:space="preserve">, vyjma ceny za užití dráhy jízdou vlaku a za spotřebu trakční energie spojené s plněním </t>
    </r>
    <r>
      <rPr>
        <sz val="10"/>
        <rFont val="Verdana"/>
        <family val="2"/>
        <charset val="238"/>
        <scheme val="minor"/>
      </rPr>
      <t>předmětu veřejné zakázky (dále jen „Účelně vynaložené náklady“). Tyto Účelně vynaložené náklady budou Zadavatelem rozúčtovány ve skutečné výši. Zadavatel zohlední Účelně vynaložené náklady, když dodavatel bude oprávněn fakturovat Zadavateli skutečnou celkovou spotřebu trakční energie a cenu za užití dráhy vzniklé jako Účelně vynaložené náklady.  Účelně vynaloženými náklady se rozumí ty náklady, které jsou dodavatelem vynakládány v traťovém úseku Brno-Maloměřice - Kutná Hora, jak při poskytování předmětu plnění veřejné zakázky, tak při přesunu k výkonu poskytování předmětu plnění, to však jen po výše uvedené trase. Účelně vynaložené náklady tak jdou vždy k tíži Zadavatele nebo k tíži dopravce, jehož vlak předmět plnění využívá, nejdou tedy k tíži dodavatele předm</t>
    </r>
    <r>
      <rPr>
        <sz val="10"/>
        <color theme="1"/>
        <rFont val="Verdana"/>
        <family val="2"/>
        <charset val="238"/>
        <scheme val="minor"/>
      </rPr>
      <t xml:space="preserve">ětu plnění. </t>
    </r>
  </si>
  <si>
    <t>Cena celkem (bez Účelně vynaložených nákladů)</t>
  </si>
  <si>
    <r>
      <t>***Celkovou nabídkovou cenou (bez Účelně vynaložených nákladů) se rozumí souči</t>
    </r>
    <r>
      <rPr>
        <sz val="10"/>
        <rFont val="Verdana"/>
        <family val="2"/>
        <charset val="238"/>
        <scheme val="minor"/>
      </rPr>
      <t xml:space="preserve">n denního paušálu * 365 (dní) * 3 (roky) + 1 den (z důvodu přestupného roku) za celé plnění předmětu veřejné zakázky </t>
    </r>
    <r>
      <rPr>
        <sz val="10"/>
        <color theme="1"/>
        <rFont val="Verdana"/>
        <family val="2"/>
        <charset val="238"/>
        <scheme val="minor"/>
      </rPr>
      <t>uvedené v čl. 6.1. této Zadávací dokumentace.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</si>
</sst>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
    <numFmt numFmtId="165" formatCode="#,##0.00\ &quot;Kč&quot;"/>
  </numFmts>
  <fonts count="17" x14ac:knownFonts="1">
    <font>
      <sz val="10"/>
      <color theme="1"/>
      <name val="Verdana"/>
      <family val="2"/>
      <charset val="238"/>
      <scheme val="minor"/>
    </font>
    <font>
      <b/>
      <sz val="18"/>
      <color theme="5"/>
      <name val="Verdana"/>
      <family val="2"/>
      <charset val="238"/>
      <scheme val="minor"/>
    </font>
    <font>
      <b/>
      <sz val="12"/>
      <color theme="4"/>
      <name val="Verdana"/>
      <family val="2"/>
      <charset val="238"/>
      <scheme val="minor"/>
    </font>
    <font>
      <b/>
      <sz val="9"/>
      <name val="Verdana"/>
      <family val="2"/>
      <charset val="238"/>
      <scheme val="minor"/>
    </font>
    <font>
      <sz val="24"/>
      <color theme="4"/>
      <name val="Verdana"/>
      <family val="2"/>
      <charset val="238"/>
      <scheme val="major"/>
    </font>
    <font>
      <b/>
      <sz val="10"/>
      <color theme="6"/>
      <name val="Verdana"/>
      <family val="2"/>
      <charset val="238"/>
      <scheme val="minor"/>
    </font>
    <font>
      <sz val="10"/>
      <color theme="1"/>
      <name val="Verdana"/>
      <family val="2"/>
      <charset val="238"/>
      <scheme val="minor"/>
    </font>
    <font>
      <b/>
      <sz val="10"/>
      <color theme="0"/>
      <name val="Verdana"/>
      <family val="2"/>
      <charset val="238"/>
      <scheme val="minor"/>
    </font>
    <font>
      <sz val="8"/>
      <color theme="1"/>
      <name val="Verdana"/>
      <family val="2"/>
      <charset val="238"/>
      <scheme val="minor"/>
    </font>
    <font>
      <b/>
      <sz val="10"/>
      <color theme="1"/>
      <name val="Verdana"/>
      <family val="2"/>
      <charset val="238"/>
      <scheme val="minor"/>
    </font>
    <font>
      <sz val="9"/>
      <color theme="1" tint="0.499984740745262"/>
      <name val="Verdana"/>
      <family val="2"/>
      <charset val="238"/>
      <scheme val="minor"/>
    </font>
    <font>
      <sz val="9"/>
      <color theme="9"/>
      <name val="Verdana"/>
      <family val="2"/>
      <charset val="238"/>
      <scheme val="minor"/>
    </font>
    <font>
      <sz val="10"/>
      <color theme="3"/>
      <name val="Verdana"/>
      <family val="2"/>
      <charset val="238"/>
      <scheme val="minor"/>
    </font>
    <font>
      <sz val="9"/>
      <color theme="4"/>
      <name val="Verdana"/>
      <family val="2"/>
      <charset val="238"/>
      <scheme val="major"/>
    </font>
    <font>
      <b/>
      <sz val="12"/>
      <color theme="5"/>
      <name val="Verdana"/>
      <family val="2"/>
      <charset val="238"/>
      <scheme val="minor"/>
    </font>
    <font>
      <sz val="10"/>
      <color rgb="FFFF0000"/>
      <name val="Verdana"/>
      <family val="2"/>
      <charset val="238"/>
      <scheme val="minor"/>
    </font>
    <font>
      <sz val="10"/>
      <name val="Verdana"/>
      <family val="2"/>
      <charset val="238"/>
      <scheme val="minor"/>
    </font>
  </fonts>
  <fills count="34">
    <fill>
      <patternFill patternType="none"/>
    </fill>
    <fill>
      <patternFill patternType="gray125"/>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89996032593768116"/>
        <bgColor indexed="64"/>
      </patternFill>
    </fill>
    <fill>
      <patternFill patternType="solid">
        <fgColor theme="4"/>
        <bgColor indexed="64"/>
      </patternFill>
    </fill>
    <fill>
      <patternFill patternType="solid">
        <fgColor theme="5"/>
        <bgColor indexed="64"/>
      </patternFill>
    </fill>
    <fill>
      <patternFill patternType="solid">
        <fgColor theme="4" tint="0.499984740745262"/>
        <bgColor indexed="64"/>
      </patternFill>
    </fill>
    <fill>
      <patternFill patternType="solid">
        <fgColor theme="4" tint="0.749961851863155"/>
        <bgColor indexed="64"/>
      </patternFill>
    </fill>
    <fill>
      <patternFill patternType="solid">
        <fgColor theme="5" tint="0.39994506668294322"/>
        <bgColor indexed="64"/>
      </patternFill>
    </fill>
    <fill>
      <patternFill patternType="solid">
        <fgColor theme="5" tint="0.59996337778862885"/>
        <bgColor indexed="64"/>
      </patternFill>
    </fill>
    <fill>
      <patternFill patternType="solid">
        <fgColor theme="3" tint="0.59996337778862885"/>
        <bgColor indexed="64"/>
      </patternFill>
    </fill>
    <fill>
      <patternFill patternType="solid">
        <fgColor theme="3" tint="0.79998168889431442"/>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0" tint="-4.9989318521683403E-2"/>
        <bgColor indexed="64"/>
      </patternFill>
    </fill>
    <fill>
      <patternFill patternType="solid">
        <fgColor rgb="FFFFFF00"/>
        <bgColor indexed="64"/>
      </patternFill>
    </fill>
  </fills>
  <borders count="5">
    <border>
      <left/>
      <right/>
      <top/>
      <bottom/>
      <diagonal/>
    </border>
    <border>
      <left/>
      <right/>
      <top style="medium">
        <color theme="6"/>
      </top>
      <bottom style="medium">
        <color theme="6"/>
      </bottom>
      <diagonal/>
    </border>
    <border>
      <left/>
      <right/>
      <top style="medium">
        <color theme="6"/>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46">
    <xf numFmtId="0" fontId="0" fillId="0" borderId="0"/>
    <xf numFmtId="0" fontId="4" fillId="0" borderId="0" applyNumberFormat="0" applyFill="0" applyBorder="0" applyAlignment="0" applyProtection="0"/>
    <xf numFmtId="0" fontId="1" fillId="0" borderId="0" applyNumberFormat="0" applyFill="0" applyAlignment="0" applyProtection="0"/>
    <xf numFmtId="0" fontId="2" fillId="0" borderId="0" applyNumberFormat="0" applyFill="0" applyAlignment="0" applyProtection="0"/>
    <xf numFmtId="0" fontId="5" fillId="0" borderId="0" applyNumberFormat="0" applyFill="0" applyAlignment="0" applyProtection="0"/>
    <xf numFmtId="0" fontId="3" fillId="0" borderId="0" applyNumberFormat="0" applyFill="0" applyBorder="0" applyAlignment="0" applyProtection="0"/>
    <xf numFmtId="0" fontId="7" fillId="30" borderId="0" applyNumberFormat="0" applyBorder="0" applyAlignment="0" applyProtection="0"/>
    <xf numFmtId="0" fontId="7" fillId="29" borderId="0" applyNumberFormat="0" applyBorder="0" applyAlignment="0" applyProtection="0"/>
    <xf numFmtId="0" fontId="7" fillId="31" borderId="0" applyNumberFormat="0" applyBorder="0" applyAlignment="0" applyProtection="0"/>
    <xf numFmtId="0" fontId="7" fillId="21" borderId="0" applyNumberFormat="0" applyBorder="0" applyAlignment="0" applyProtection="0"/>
    <xf numFmtId="0" fontId="6" fillId="19" borderId="0" applyNumberFormat="0" applyAlignment="0" applyProtection="0"/>
    <xf numFmtId="0" fontId="12" fillId="28" borderId="0" applyNumberFormat="0" applyAlignment="0" applyProtection="0"/>
    <xf numFmtId="0" fontId="7" fillId="27" borderId="0" applyNumberFormat="0" applyAlignment="0" applyProtection="0"/>
    <xf numFmtId="0" fontId="8" fillId="0" borderId="0" applyNumberFormat="0" applyAlignment="0" applyProtection="0"/>
    <xf numFmtId="0" fontId="10" fillId="0" borderId="0" applyNumberFormat="0" applyFill="0" applyBorder="0" applyAlignment="0" applyProtection="0"/>
    <xf numFmtId="0" fontId="9" fillId="0" borderId="1" applyNumberFormat="0" applyFill="0" applyAlignment="0" applyProtection="0"/>
    <xf numFmtId="0" fontId="7" fillId="22" borderId="0" applyNumberFormat="0" applyAlignment="0" applyProtection="0"/>
    <xf numFmtId="0" fontId="11" fillId="0" borderId="0" applyNumberFormat="0" applyFill="0" applyBorder="0" applyAlignment="0" applyProtection="0"/>
    <xf numFmtId="0" fontId="7" fillId="21"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3" borderId="0" applyNumberFormat="0" applyBorder="0" applyAlignment="0" applyProtection="0"/>
    <xf numFmtId="0" fontId="7" fillId="22" borderId="0" applyNumberFormat="0" applyBorder="0" applyAlignment="0" applyProtection="0"/>
    <xf numFmtId="0" fontId="6" fillId="2" borderId="0" applyNumberFormat="0" applyBorder="0" applyAlignment="0" applyProtection="0"/>
    <xf numFmtId="0" fontId="6" fillId="26" borderId="0" applyNumberFormat="0" applyBorder="0" applyAlignment="0" applyProtection="0"/>
    <xf numFmtId="0" fontId="6" fillId="25" borderId="0" applyNumberFormat="0" applyBorder="0" applyAlignment="0" applyProtection="0"/>
    <xf numFmtId="0" fontId="7"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7"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7"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0" borderId="3">
      <alignment vertical="center"/>
    </xf>
    <xf numFmtId="164" fontId="6" fillId="0" borderId="0" applyFont="0" applyFill="0" applyBorder="0" applyAlignment="0"/>
    <xf numFmtId="0" fontId="3" fillId="0" borderId="2" applyFont="0"/>
    <xf numFmtId="0" fontId="6" fillId="32" borderId="0" applyNumberFormat="0" applyFont="0" applyBorder="0" applyAlignment="0" applyProtection="0"/>
  </cellStyleXfs>
  <cellXfs count="13">
    <xf numFmtId="0" fontId="0" fillId="0" borderId="0" xfId="0"/>
    <xf numFmtId="0" fontId="0" fillId="0" borderId="0" xfId="0"/>
    <xf numFmtId="0" fontId="0" fillId="0" borderId="0" xfId="0" applyAlignment="1">
      <alignment horizontal="right"/>
    </xf>
    <xf numFmtId="0" fontId="13" fillId="0" borderId="0" xfId="1" applyFont="1"/>
    <xf numFmtId="0" fontId="14" fillId="0" borderId="0" xfId="2" applyFont="1"/>
    <xf numFmtId="0" fontId="0" fillId="0" borderId="4" xfId="0" applyBorder="1"/>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wrapText="1"/>
    </xf>
    <xf numFmtId="165" fontId="0" fillId="0" borderId="4" xfId="0" applyNumberFormat="1" applyBorder="1" applyAlignment="1">
      <alignment horizontal="center" vertical="center"/>
    </xf>
    <xf numFmtId="165" fontId="0" fillId="33" borderId="4" xfId="0" applyNumberFormat="1" applyFill="1" applyBorder="1" applyAlignment="1">
      <alignment horizontal="center" vertical="center"/>
    </xf>
    <xf numFmtId="0" fontId="0" fillId="0" borderId="4" xfId="0" applyBorder="1" applyAlignment="1">
      <alignment horizontal="left" wrapText="1"/>
    </xf>
    <xf numFmtId="0" fontId="0" fillId="0" borderId="4" xfId="0" applyBorder="1" applyAlignment="1">
      <alignment horizontal="left" vertical="center" wrapText="1"/>
    </xf>
  </cellXfs>
  <cellStyles count="46">
    <cellStyle name="20 % – Zvýraznění1" xfId="19" builtinId="30" customBuiltin="1"/>
    <cellStyle name="20 % – Zvýraznění2" xfId="23" builtinId="34" customBuiltin="1"/>
    <cellStyle name="20 % – Zvýraznění3" xfId="27" builtinId="38" customBuiltin="1"/>
    <cellStyle name="20 % – Zvýraznění4" xfId="31" builtinId="42" customBuiltin="1"/>
    <cellStyle name="20 % – Zvýraznění5" xfId="35" builtinId="46" customBuiltin="1"/>
    <cellStyle name="20 % – Zvýraznění6" xfId="39" builtinId="50" customBuiltin="1"/>
    <cellStyle name="40 % – Zvýraznění1" xfId="20" builtinId="31" customBuiltin="1"/>
    <cellStyle name="40 % – Zvýraznění2" xfId="24" builtinId="35" customBuiltin="1"/>
    <cellStyle name="40 % – Zvýraznění3" xfId="28" builtinId="39" customBuiltin="1"/>
    <cellStyle name="40 % – Zvýraznění4" xfId="32" builtinId="43" customBuiltin="1"/>
    <cellStyle name="40 % – Zvýraznění5" xfId="36" builtinId="47" customBuiltin="1"/>
    <cellStyle name="40 % – Zvýraznění6" xfId="40" builtinId="51" customBuiltin="1"/>
    <cellStyle name="60 % – Zvýraznění1" xfId="21" builtinId="32" customBuiltin="1"/>
    <cellStyle name="60 % – Zvýraznění2" xfId="25" builtinId="36" customBuiltin="1"/>
    <cellStyle name="60 % – Zvýraznění3" xfId="29" builtinId="40" customBuiltin="1"/>
    <cellStyle name="60 % – Zvýraznění4" xfId="33" builtinId="44" customBuiltin="1"/>
    <cellStyle name="60 % – Zvýraznění5" xfId="37" builtinId="48" customBuiltin="1"/>
    <cellStyle name="60 % – Zvýraznění6" xfId="41" builtinId="52" customBuiltin="1"/>
    <cellStyle name="Celkem" xfId="15" builtinId="25" customBuiltin="1"/>
    <cellStyle name="Data" xfId="42"/>
    <cellStyle name="Chybně" xfId="7" builtinId="27" customBuiltin="1"/>
    <cellStyle name="Kontrolní buňka" xfId="12" builtinId="23" customBuiltin="1"/>
    <cellStyle name="Nadpis 1" xfId="2" builtinId="16" customBuiltin="1"/>
    <cellStyle name="Nadpis 2" xfId="3" builtinId="17" customBuiltin="1"/>
    <cellStyle name="Nadpis 3" xfId="4" builtinId="18" customBuiltin="1"/>
    <cellStyle name="Nadpis 4" xfId="5" builtinId="19" customBuiltin="1"/>
    <cellStyle name="Nadpis tabulky" xfId="44"/>
    <cellStyle name="Název" xfId="1" builtinId="15" customBuiltin="1"/>
    <cellStyle name="Neutrální" xfId="8" builtinId="28" customBuiltin="1"/>
    <cellStyle name="Normální" xfId="0" builtinId="0" customBuiltin="1"/>
    <cellStyle name="Podbarvení" xfId="45"/>
    <cellStyle name="Poznámka" xfId="13" builtinId="10" customBuiltin="1"/>
    <cellStyle name="Procent [CZ-2]" xfId="43"/>
    <cellStyle name="Propojená buňka" xfId="11" builtinId="24" customBuiltin="1"/>
    <cellStyle name="Správně" xfId="6" builtinId="26" customBuiltin="1"/>
    <cellStyle name="Text upozornění" xfId="17" builtinId="11" customBuiltin="1"/>
    <cellStyle name="Vstup" xfId="9" builtinId="20" customBuiltin="1"/>
    <cellStyle name="Výpočet" xfId="10" builtinId="22" customBuiltin="1"/>
    <cellStyle name="Výstup" xfId="16" builtinId="21" customBuiltin="1"/>
    <cellStyle name="Vysvětlující text" xfId="14" builtinId="53" customBuiltin="1"/>
    <cellStyle name="Zvýraznění 1" xfId="18" builtinId="29" customBuiltin="1"/>
    <cellStyle name="Zvýraznění 2" xfId="22" builtinId="33" customBuiltin="1"/>
    <cellStyle name="Zvýraznění 3" xfId="26" builtinId="37" customBuiltin="1"/>
    <cellStyle name="Zvýraznění 4" xfId="30" builtinId="41" customBuiltin="1"/>
    <cellStyle name="Zvýraznění 5" xfId="34" builtinId="45" customBuiltin="1"/>
    <cellStyle name="Zvýraznění 6" xfId="38" builtinId="49" customBuiltin="1"/>
  </cellStyles>
  <dxfs count="18">
    <dxf>
      <fill>
        <patternFill>
          <bgColor theme="0" tint="-4.9989318521683403E-2"/>
        </patternFill>
      </fill>
    </dxf>
    <dxf>
      <fill>
        <patternFill>
          <bgColor theme="0" tint="-4.9989318521683403E-2"/>
        </patternFill>
      </fill>
    </dxf>
    <dxf>
      <font>
        <b/>
        <i val="0"/>
      </font>
    </dxf>
    <dxf>
      <font>
        <b/>
        <i val="0"/>
      </font>
    </dxf>
    <dxf>
      <font>
        <b/>
        <i val="0"/>
      </font>
      <fill>
        <patternFill>
          <bgColor theme="0" tint="-4.9989318521683403E-2"/>
        </patternFill>
      </fill>
      <border>
        <top style="thin">
          <color auto="1"/>
        </top>
        <bottom style="thin">
          <color auto="1"/>
        </bottom>
        <vertical style="thin">
          <color auto="1"/>
        </vertical>
        <horizontal style="thin">
          <color auto="1"/>
        </horizontal>
      </border>
    </dxf>
    <dxf>
      <font>
        <b/>
        <i val="0"/>
      </font>
      <fill>
        <patternFill>
          <bgColor theme="0" tint="-4.9989318521683403E-2"/>
        </patternFill>
      </fill>
      <border>
        <top style="thin">
          <color auto="1"/>
        </top>
        <bottom style="thin">
          <color auto="1"/>
        </bottom>
        <vertical style="thin">
          <color auto="1"/>
        </vertical>
        <horizontal style="thin">
          <color auto="1"/>
        </horizontal>
      </border>
    </dxf>
    <dxf>
      <border>
        <top style="thin">
          <color auto="1"/>
        </top>
        <bottom style="thin">
          <color auto="1"/>
        </bottom>
        <vertical style="thin">
          <color auto="1"/>
        </vertical>
        <horizontal style="thin">
          <color auto="1"/>
        </horizontal>
      </border>
    </dxf>
    <dxf>
      <fill>
        <patternFill>
          <bgColor theme="0"/>
        </patternFill>
      </fill>
    </dxf>
    <dxf>
      <fill>
        <patternFill>
          <bgColor theme="0"/>
        </patternFill>
      </fill>
    </dxf>
    <dxf>
      <fill>
        <patternFill>
          <bgColor theme="0"/>
        </patternFill>
      </fill>
    </dxf>
    <dxf>
      <fill>
        <patternFill>
          <bgColor theme="0"/>
        </patternFill>
      </fill>
    </dxf>
    <dxf>
      <fill>
        <patternFill>
          <bgColor theme="0" tint="-4.9989318521683403E-2"/>
        </patternFill>
      </fill>
    </dxf>
    <dxf>
      <fill>
        <patternFill>
          <bgColor theme="0" tint="-4.9989318521683403E-2"/>
        </patternFill>
      </fill>
    </dxf>
    <dxf>
      <font>
        <b/>
        <i val="0"/>
      </font>
      <fill>
        <patternFill>
          <bgColor theme="0" tint="-4.9989318521683403E-2"/>
        </patternFill>
      </fill>
    </dxf>
    <dxf>
      <font>
        <b/>
        <i val="0"/>
      </font>
      <fill>
        <patternFill>
          <bgColor theme="0" tint="-4.9989318521683403E-2"/>
        </patternFill>
      </fill>
    </dxf>
    <dxf>
      <font>
        <b/>
        <i val="0"/>
      </font>
      <border>
        <top style="medium">
          <color theme="6"/>
        </top>
        <bottom style="medium">
          <color theme="6"/>
        </bottom>
        <vertical style="thin">
          <color auto="1"/>
        </vertical>
        <horizontal style="thin">
          <color auto="1"/>
        </horizontal>
      </border>
    </dxf>
    <dxf>
      <font>
        <b/>
        <i val="0"/>
      </font>
      <border>
        <top style="medium">
          <color theme="6"/>
        </top>
        <bottom style="medium">
          <color theme="6"/>
        </bottom>
        <vertical style="thin">
          <color auto="1"/>
        </vertical>
        <horizontal style="thin">
          <color auto="1"/>
        </horizontal>
      </border>
    </dxf>
    <dxf>
      <border>
        <top style="medium">
          <color theme="6"/>
        </top>
        <bottom style="medium">
          <color theme="6"/>
        </bottom>
        <vertical style="thin">
          <color auto="1"/>
        </vertical>
        <horizontal style="thin">
          <color auto="1"/>
        </horizontal>
      </border>
    </dxf>
  </dxfs>
  <tableStyles count="2" defaultTableStyle="Základní tabulka s pruhováním SŽDC" defaultPivotStyle="PivotStyleLight16">
    <tableStyle name="Tabulka s výrazným záhlavím a pruhováním SŽDC" pivot="0" count="11">
      <tableStyleElement type="wholeTable" dxfId="17"/>
      <tableStyleElement type="headerRow" dxfId="16"/>
      <tableStyleElement type="totalRow" dxfId="15"/>
      <tableStyleElement type="firstColumn" dxfId="14"/>
      <tableStyleElement type="lastColumn" dxfId="13"/>
      <tableStyleElement type="firstRowStripe" dxfId="12"/>
      <tableStyleElement type="firstColumnStripe" dxfId="11"/>
      <tableStyleElement type="firstHeaderCell" dxfId="10"/>
      <tableStyleElement type="lastHeaderCell" dxfId="9"/>
      <tableStyleElement type="firstTotalCell" dxfId="8"/>
      <tableStyleElement type="lastTotalCell" dxfId="7"/>
    </tableStyle>
    <tableStyle name="Základní tabulka s pruhováním SŽDC" pivot="0" count="7">
      <tableStyleElement type="wholeTable" dxfId="6"/>
      <tableStyleElement type="headerRow" dxfId="5"/>
      <tableStyleElement type="totalRow" dxfId="4"/>
      <tableStyleElement type="firstColumn" dxfId="3"/>
      <tableStyleElement type="lastColumn" dxfId="2"/>
      <tableStyleElement type="secondRowStripe" dxfId="1"/>
      <tableStyleElement type="second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SZDC">
  <a:themeElements>
    <a:clrScheme name="SZDC Barvy 2017.1">
      <a:dk1>
        <a:sysClr val="windowText" lastClr="000000"/>
      </a:dk1>
      <a:lt1>
        <a:sysClr val="window" lastClr="FFFFFF"/>
      </a:lt1>
      <a:dk2>
        <a:srgbClr val="44546A"/>
      </a:dk2>
      <a:lt2>
        <a:srgbClr val="E7E6E6"/>
      </a:lt2>
      <a:accent1>
        <a:srgbClr val="002B59"/>
      </a:accent1>
      <a:accent2>
        <a:srgbClr val="FF5200"/>
      </a:accent2>
      <a:accent3>
        <a:srgbClr val="00A1E0"/>
      </a:accent3>
      <a:accent4>
        <a:srgbClr val="FAA800"/>
      </a:accent4>
      <a:accent5>
        <a:srgbClr val="70AD47"/>
      </a:accent5>
      <a:accent6>
        <a:srgbClr val="C00000"/>
      </a:accent6>
      <a:hlink>
        <a:srgbClr val="0563C1"/>
      </a:hlink>
      <a:folHlink>
        <a:srgbClr val="954F72"/>
      </a:folHlink>
    </a:clrScheme>
    <a:fontScheme name="SŽDC Verdana">
      <a:majorFont>
        <a:latin typeface="Verdana"/>
        <a:ea typeface=""/>
        <a:cs typeface=""/>
      </a:majorFont>
      <a:minorFont>
        <a:latin typeface="Verdana"/>
        <a:ea typeface=""/>
        <a:cs typeface=""/>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tabSelected="1" zoomScaleNormal="100" zoomScaleSheetLayoutView="100" workbookViewId="0">
      <selection activeCell="A13" sqref="A13:D13"/>
    </sheetView>
  </sheetViews>
  <sheetFormatPr defaultRowHeight="12.75" x14ac:dyDescent="0.2"/>
  <cols>
    <col min="1" max="3" width="18.625" style="1" customWidth="1"/>
    <col min="4" max="4" width="18.75" style="1" customWidth="1"/>
  </cols>
  <sheetData>
    <row r="1" spans="1:4" s="1" customFormat="1" x14ac:dyDescent="0.2">
      <c r="A1" s="3" t="s">
        <v>1</v>
      </c>
      <c r="D1" s="2"/>
    </row>
    <row r="2" spans="1:4" s="1" customFormat="1" x14ac:dyDescent="0.2">
      <c r="A2" s="3"/>
      <c r="D2" s="2"/>
    </row>
    <row r="3" spans="1:4" s="1" customFormat="1" ht="15" x14ac:dyDescent="0.2">
      <c r="A3" s="4" t="s">
        <v>0</v>
      </c>
    </row>
    <row r="4" spans="1:4" s="1" customFormat="1" x14ac:dyDescent="0.2"/>
    <row r="5" spans="1:4" s="1" customFormat="1" x14ac:dyDescent="0.2">
      <c r="A5" s="5"/>
      <c r="B5" s="7" t="s">
        <v>7</v>
      </c>
      <c r="C5" s="7" t="s">
        <v>2</v>
      </c>
      <c r="D5" s="7" t="s">
        <v>3</v>
      </c>
    </row>
    <row r="6" spans="1:4" s="1" customFormat="1" ht="24.75" customHeight="1" x14ac:dyDescent="0.2">
      <c r="A6" s="8" t="s">
        <v>8</v>
      </c>
      <c r="B6" s="9">
        <f>B7/4</f>
        <v>0</v>
      </c>
      <c r="C6" s="9">
        <f>B6*0.21</f>
        <v>0</v>
      </c>
      <c r="D6" s="9">
        <f>B6+C6</f>
        <v>0</v>
      </c>
    </row>
    <row r="7" spans="1:4" x14ac:dyDescent="0.2">
      <c r="A7" s="5" t="s">
        <v>5</v>
      </c>
      <c r="B7" s="10">
        <v>0</v>
      </c>
      <c r="C7" s="9">
        <f>B7*0.21</f>
        <v>0</v>
      </c>
      <c r="D7" s="9">
        <f>B7+C7</f>
        <v>0</v>
      </c>
    </row>
    <row r="8" spans="1:4" ht="186.75" customHeight="1" x14ac:dyDescent="0.2">
      <c r="A8" s="11" t="s">
        <v>9</v>
      </c>
      <c r="B8" s="11"/>
      <c r="C8" s="11"/>
      <c r="D8" s="11"/>
    </row>
    <row r="11" spans="1:4" ht="25.5" x14ac:dyDescent="0.2">
      <c r="A11" s="5"/>
      <c r="B11" s="6" t="s">
        <v>6</v>
      </c>
      <c r="C11" s="6" t="s">
        <v>2</v>
      </c>
      <c r="D11" s="6" t="s">
        <v>4</v>
      </c>
    </row>
    <row r="12" spans="1:4" ht="38.25" x14ac:dyDescent="0.2">
      <c r="A12" s="8" t="s">
        <v>10</v>
      </c>
      <c r="B12" s="9">
        <f>(B7*365*3)+B7</f>
        <v>0</v>
      </c>
      <c r="C12" s="9">
        <f>B12*0.21</f>
        <v>0</v>
      </c>
      <c r="D12" s="9">
        <f>B12+C12</f>
        <v>0</v>
      </c>
    </row>
    <row r="13" spans="1:4" ht="42" customHeight="1" x14ac:dyDescent="0.2">
      <c r="A13" s="12" t="s">
        <v>11</v>
      </c>
      <c r="B13" s="12"/>
      <c r="C13" s="12"/>
      <c r="D13" s="12"/>
    </row>
  </sheetData>
  <mergeCells count="2">
    <mergeCell ref="A8:D8"/>
    <mergeCell ref="A13:D13"/>
  </mergeCells>
  <pageMargins left="0.78740157480314965" right="0.78740157480314965" top="1.1023622047244095" bottom="0.47244094488188981" header="0.47244094488188981" footer="0.47244094488188981"/>
  <pageSetup paperSize="9" scale="92" fitToWidth="0" orientation="portrait" r:id="rId1"/>
  <headerFooter differentFirst="1" scaleWithDoc="0">
    <oddHeader>&amp;R&amp;6&amp;D
&amp;"-,tučné"&amp;K05+000&amp;P/&amp;N</oddHeader>
    <firstHeader xml:space="preserve">&amp;L&amp;9 &amp;10&amp;G&amp;R&amp;6Správa železnic, státní organizace
Dlážděná 1003/7, 110 00 Praha 1&amp;2
&amp;6&amp;D   &amp;"-,Tučné"&amp;K05+000&amp;P/&amp;N&amp;"-,Obyčejné"&amp;K01+000
</first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_Source xmlns="http://schemas.microsoft.com/sharepoint/v3/fields" xsi:nil="true"/>
    <URL xmlns="http://schemas.microsoft.com/sharepoint/v3">
      <Url xsi:nil="true"/>
      <Description xsi:nil="true"/>
    </URL>
    <_Coverage xmlns="http://schemas.microsoft.com/sharepoint/v3/fields" xsi:nil="true"/>
    <_RightsManagement xmlns="http://schemas.microsoft.com/sharepoint/v3/fields"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D68DDC52BD08C74A84BD722897D47355" ma:contentTypeVersion="7" ma:contentTypeDescription="Vytvořit nový dokument" ma:contentTypeScope="" ma:versionID="0091792794118dfa8380e63db8c156dc">
  <xsd:schema xmlns:xsd="http://www.w3.org/2001/XMLSchema" xmlns:p="http://schemas.microsoft.com/office/2006/metadata/properties" xmlns:ns1="http://schemas.microsoft.com/sharepoint/v3" xmlns:ns2="http://schemas.microsoft.com/sharepoint/v3/fields" targetNamespace="http://schemas.microsoft.com/office/2006/metadata/properties" ma:root="true" ma:fieldsID="e50c54431dbdc2c5f53f82dc5678a903" ns1:_="" ns2:_="">
    <xsd:import namespace="http://schemas.microsoft.com/sharepoint/v3"/>
    <xsd:import namespace="http://schemas.microsoft.com/sharepoint/v3/fields"/>
    <xsd:element name="properties">
      <xsd:complexType>
        <xsd:sequence>
          <xsd:element name="documentManagement">
            <xsd:complexType>
              <xsd:all>
                <xsd:element ref="ns1:URL" minOccurs="0"/>
                <xsd:element ref="ns2:_Source" minOccurs="0"/>
                <xsd:element ref="ns2:_RightsManagement" minOccurs="0"/>
                <xsd:element ref="ns2:_Coverag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URL" ma:index="8" nillable="true" ma:displayName="Adresa URL" ma:internalName="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ource" ma:index="9" nillable="true" ma:displayName="Zdroj" ma:description="Odkazy na prostředky, z nichž byl tento prostředek odvozen" ma:internalName="_Source">
      <xsd:simpleType>
        <xsd:restriction base="dms:Note"/>
      </xsd:simpleType>
    </xsd:element>
    <xsd:element name="_RightsManagement" ma:index="10" nillable="true" ma:displayName="Správa práv" ma:description="Informace o právech souvisejících s tímto prostředkem" ma:internalName="_RightsManagement">
      <xsd:simpleType>
        <xsd:restriction base="dms:Note"/>
      </xsd:simpleType>
    </xsd:element>
    <xsd:element name="_Coverage" ma:index="11" nillable="true" ma:displayName="Pokrytí" ma:description="Rozsah" ma:internalName="_Coverag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ma:index="12" ma:displayName="Kategorie"/>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2CC2675-F14B-4B5E-9E82-73EDE3A83890}">
  <ds:schemaRefs>
    <ds:schemaRef ds:uri="http://purl.org/dc/dcmitype/"/>
    <ds:schemaRef ds:uri="http://purl.org/dc/elements/1.1/"/>
    <ds:schemaRef ds:uri="http://schemas.microsoft.com/office/2006/documentManagement/types"/>
    <ds:schemaRef ds:uri="http://schemas.microsoft.com/sharepoint/v3"/>
    <ds:schemaRef ds:uri="http://purl.org/dc/terms/"/>
    <ds:schemaRef ds:uri="http://schemas.openxmlformats.org/package/2006/metadata/core-properties"/>
    <ds:schemaRef ds:uri="http://schemas.microsoft.com/sharepoint/v3/field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9E9DDC3B-2592-4064-B62E-444C75710CC5}">
  <ds:schemaRefs>
    <ds:schemaRef ds:uri="http://schemas.microsoft.com/sharepoint/v3/contenttype/forms"/>
  </ds:schemaRefs>
</ds:datastoreItem>
</file>

<file path=customXml/itemProps3.xml><?xml version="1.0" encoding="utf-8"?>
<ds:datastoreItem xmlns:ds="http://schemas.openxmlformats.org/officeDocument/2006/customXml" ds:itemID="{8D048422-1ACB-47A9-9F65-638D6825F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 1</vt:lpstr>
    </vt:vector>
  </TitlesOfParts>
  <Company>Správa železnic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Zachová Tereza, Ing.</dc:creator>
  <cp:lastModifiedBy>Zachová Tereza, Ing.</cp:lastModifiedBy>
  <cp:lastPrinted>2020-07-21T10:05:48Z</cp:lastPrinted>
  <dcterms:created xsi:type="dcterms:W3CDTF">2017-12-01T06:03:47Z</dcterms:created>
  <dcterms:modified xsi:type="dcterms:W3CDTF">2020-07-30T11:52:59Z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0x010100D68DDC52BD08C74A84BD722897D47355</vt:lpwstr>
  </property>
</Properties>
</file>