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860" yWindow="0" windowWidth="14400" windowHeight="12615"/>
  </bookViews>
  <sheets>
    <sheet name="Dodávky relé 2020" sheetId="1" r:id="rId1"/>
  </sheets>
  <definedNames>
    <definedName name="_xlnm._FilterDatabase" localSheetId="0" hidden="1">'Dodávky relé 2020'!$A$3:$F$3</definedName>
    <definedName name="_xlnm.Print_Titles" localSheetId="0">'Dodávky relé 2020'!$3:$3</definedName>
    <definedName name="_xlnm.Print_Area" localSheetId="0">'Dodávky relé 2020'!$A$1:$F$42</definedName>
  </definedNames>
  <calcPr calcId="145621"/>
</workbook>
</file>

<file path=xl/calcChain.xml><?xml version="1.0" encoding="utf-8"?>
<calcChain xmlns="http://schemas.openxmlformats.org/spreadsheetml/2006/main">
  <c r="D42" i="1" l="1"/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5" i="1"/>
  <c r="E42" i="1" l="1"/>
</calcChain>
</file>

<file path=xl/comments1.xml><?xml version="1.0" encoding="utf-8"?>
<comments xmlns="http://schemas.openxmlformats.org/spreadsheetml/2006/main">
  <authors>
    <author>Nastoupil Pavel, Ing.</author>
  </authors>
  <commentList>
    <comment ref="D3" authorId="0">
      <text>
        <r>
          <rPr>
            <sz val="9"/>
            <color indexed="81"/>
            <rFont val="Tahoma"/>
            <charset val="1"/>
          </rPr>
          <t>Předpokládaný počet kusů k odběru
- uvedeno pro zohlednění ceny dle velikosti dodávky</t>
        </r>
      </text>
    </comment>
  </commentList>
</comments>
</file>

<file path=xl/sharedStrings.xml><?xml version="1.0" encoding="utf-8"?>
<sst xmlns="http://schemas.openxmlformats.org/spreadsheetml/2006/main" count="84" uniqueCount="84">
  <si>
    <t>Relé NMŠ 1-2000 (HM0404221990407)</t>
  </si>
  <si>
    <t>Relé NMŠ 1-7000 (HM0404221990408)</t>
  </si>
  <si>
    <t>Relé NMŠM 1-220 (HM0404221990409)</t>
  </si>
  <si>
    <t>Relé NMŠM 1-750 (HM0404221990410)</t>
  </si>
  <si>
    <t>Relé NMŠ 1-10/3500 (HM0404221990411)</t>
  </si>
  <si>
    <t>Relé NMŠ 1-3,4 (HM0404221990413)</t>
  </si>
  <si>
    <t>Relé NMŠM 1-1000 (HM0404221990414)</t>
  </si>
  <si>
    <t>Relé NMŠ 1-1200 (HM0404221990416)</t>
  </si>
  <si>
    <t>Relé NMŠM 2-1,7 (HM0404221990417)</t>
  </si>
  <si>
    <t>Relé NMŠM 1-10 (HM0404221990418)</t>
  </si>
  <si>
    <t>Relé NMŠ 2-4000 (HM0404221990419)</t>
  </si>
  <si>
    <t>Relé NMŠM 2-1750 (HM0404221990420)</t>
  </si>
  <si>
    <t>Relé NMŠM 2-10/1750 (HM0404221990421)</t>
  </si>
  <si>
    <t>Relé NMŠM 2-3500 (HM0404221990422)</t>
  </si>
  <si>
    <t>Relé NMŠ 3-550/400  (HM0404221990423)</t>
  </si>
  <si>
    <t>Relé NMŠ 4-3,4 (HM0404221990424)</t>
  </si>
  <si>
    <t>Relé NMŠ 4-3000 (HM0404221990425)</t>
  </si>
  <si>
    <t>Relé NMŠM 4-1,7 (HM0404221990426)</t>
  </si>
  <si>
    <t>Relé NMŠM 4-1300 (HM0404221990427)</t>
  </si>
  <si>
    <t>Relé NMŠM 4-2600 (HM0404221990428)</t>
  </si>
  <si>
    <t>Relé NMŠ 4-35/1500 (HM0404221990429)</t>
  </si>
  <si>
    <t>Relé NMŠ 4-90/1500 (HM0404221990430)</t>
  </si>
  <si>
    <t>Relé NMŠ 2G-3,4 (HM0404221990431)</t>
  </si>
  <si>
    <t>Relé NMVŠ 2-1000/1000 (HM0404221990432)</t>
  </si>
  <si>
    <t>Relé NMŠ 2-60 (HM0404221990433)</t>
  </si>
  <si>
    <t>Relé NMPŠ 4-1000/200 (HM0404221990434)</t>
  </si>
  <si>
    <t>Relé NMVŠ 2-1100 (HM0404221990435)</t>
  </si>
  <si>
    <t>Relé NMVŠM 2-550 (HM0404221990436)</t>
  </si>
  <si>
    <t>Relé NMŠ 1-0,25/0,7 (HM0404221990437)</t>
  </si>
  <si>
    <t>Relé NMPŠ 1-2000 (HM0404221990438)</t>
  </si>
  <si>
    <t>Relé NMŠ 2-2000 (HM0404221990440)</t>
  </si>
  <si>
    <t>Relé NMŠM 2-0,42 (HM0404221990441)</t>
  </si>
  <si>
    <t>Relé NMŠ 5-60 (HM0404221990442)</t>
  </si>
  <si>
    <t>Relé SMŠ 2-270/270 (HM0404221990350)</t>
  </si>
  <si>
    <t>Relé SMŠ 2-270/1900  (HM0404221990354)</t>
  </si>
  <si>
    <t>Relé NMŠM 1-1500 (HM0404221990415)</t>
  </si>
  <si>
    <t>Relé NMŠM 1-500/750 (HM0404221990412)</t>
  </si>
  <si>
    <t>Celková cena</t>
  </si>
  <si>
    <t>Kusů celkem</t>
  </si>
  <si>
    <t>Název relé</t>
  </si>
  <si>
    <t>7593330030</t>
  </si>
  <si>
    <t>7593330035R</t>
  </si>
  <si>
    <t>7593330040</t>
  </si>
  <si>
    <t>7593330050</t>
  </si>
  <si>
    <t>7593330060</t>
  </si>
  <si>
    <t>7593330070</t>
  </si>
  <si>
    <t>7593330080</t>
  </si>
  <si>
    <t>7593330090</t>
  </si>
  <si>
    <t>7593330100</t>
  </si>
  <si>
    <t>7593330110</t>
  </si>
  <si>
    <t>7593330115R</t>
  </si>
  <si>
    <t>7593330130</t>
  </si>
  <si>
    <t>7593330140</t>
  </si>
  <si>
    <t>7593330150</t>
  </si>
  <si>
    <t>7593330160</t>
  </si>
  <si>
    <t>7593330170</t>
  </si>
  <si>
    <t>7593330180</t>
  </si>
  <si>
    <t>7593330190</t>
  </si>
  <si>
    <t>7593330200</t>
  </si>
  <si>
    <t>7593330210</t>
  </si>
  <si>
    <t>7593330220</t>
  </si>
  <si>
    <t>7593330230</t>
  </si>
  <si>
    <t>7593330240</t>
  </si>
  <si>
    <t>7593330250</t>
  </si>
  <si>
    <t>7593330260</t>
  </si>
  <si>
    <t>7593330270</t>
  </si>
  <si>
    <t>7593330280</t>
  </si>
  <si>
    <t>7593330290</t>
  </si>
  <si>
    <t>7593330300</t>
  </si>
  <si>
    <t>7593330310</t>
  </si>
  <si>
    <t>7593330320</t>
  </si>
  <si>
    <t>7593330330</t>
  </si>
  <si>
    <t>7593330340</t>
  </si>
  <si>
    <t>7593330350</t>
  </si>
  <si>
    <t>7593330370</t>
  </si>
  <si>
    <t>7593330380</t>
  </si>
  <si>
    <t>7593330390</t>
  </si>
  <si>
    <t xml:space="preserve">Kód podle Sborníku UOŽI </t>
  </si>
  <si>
    <t>Poznámka</t>
  </si>
  <si>
    <t>Celkem:</t>
  </si>
  <si>
    <t>Správa železnic, státní organizace
Dlážděná 1003/7, 110 00 Praha 1
22.4.2020   1/1</t>
  </si>
  <si>
    <t>Cena 1 ks
bez DPH</t>
  </si>
  <si>
    <t>Příloha č. 2 Zadávací dokumentace č. j. 26764/2020-SŽ-GŘ-O8</t>
  </si>
  <si>
    <t xml:space="preserve">Sjednané dokumenty SŽDC pro dodávky malorozměrových relé: TP 28/2009-Z, TP 36/2016-Z a TP 21/2017-Z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</si>
</sst>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Kč&quot;_-;\-* #,##0.00\ &quot;Kč&quot;_-;_-* &quot;-&quot;??\ &quot;Kč&quot;_-;_-@_-"/>
  </numFmts>
  <fonts count="4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indexed="8"/>
      <name val="Calibri"/>
      <family val="2"/>
      <charset val="238"/>
    </font>
    <font>
      <sz val="10"/>
      <color theme="0"/>
      <name val="Arial"/>
      <family val="2"/>
      <charset val="238"/>
    </font>
    <font>
      <sz val="10"/>
      <color indexed="9"/>
      <name val="Calibri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indexed="8"/>
      <name val="Calibri"/>
      <family val="2"/>
      <charset val="238"/>
    </font>
    <font>
      <sz val="10"/>
      <color rgb="FF9C0006"/>
      <name val="Arial"/>
      <family val="2"/>
      <charset val="238"/>
    </font>
    <font>
      <sz val="10"/>
      <color indexed="20"/>
      <name val="Calibri"/>
      <family val="2"/>
      <charset val="238"/>
    </font>
    <font>
      <b/>
      <sz val="10"/>
      <color theme="0"/>
      <name val="Arial"/>
      <family val="2"/>
      <charset val="238"/>
    </font>
    <font>
      <b/>
      <sz val="10"/>
      <color indexed="9"/>
      <name val="Calibri"/>
      <family val="2"/>
      <charset val="238"/>
    </font>
    <font>
      <b/>
      <sz val="15"/>
      <color theme="3"/>
      <name val="Arial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theme="3"/>
      <name val="Arial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theme="3"/>
      <name val="Arial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0"/>
      <color rgb="FF9C6500"/>
      <name val="Arial"/>
      <family val="2"/>
      <charset val="238"/>
    </font>
    <font>
      <sz val="10"/>
      <color indexed="60"/>
      <name val="Calibri"/>
      <family val="2"/>
      <charset val="238"/>
    </font>
    <font>
      <sz val="10"/>
      <name val="Times New Roman CE"/>
      <charset val="238"/>
    </font>
    <font>
      <sz val="10"/>
      <name val="Arial"/>
      <family val="2"/>
      <charset val="238"/>
    </font>
    <font>
      <sz val="10"/>
      <name val="Arial CE"/>
      <family val="2"/>
      <charset val="238"/>
    </font>
    <font>
      <sz val="10"/>
      <color rgb="FFFA7D00"/>
      <name val="Arial"/>
      <family val="2"/>
      <charset val="238"/>
    </font>
    <font>
      <sz val="10"/>
      <color indexed="52"/>
      <name val="Calibri"/>
      <family val="2"/>
      <charset val="238"/>
    </font>
    <font>
      <sz val="10"/>
      <color rgb="FF006100"/>
      <name val="Arial"/>
      <family val="2"/>
      <charset val="238"/>
    </font>
    <font>
      <sz val="10"/>
      <color indexed="17"/>
      <name val="Calibri"/>
      <family val="2"/>
      <charset val="238"/>
    </font>
    <font>
      <sz val="10"/>
      <color rgb="FFFF0000"/>
      <name val="Arial"/>
      <family val="2"/>
      <charset val="238"/>
    </font>
    <font>
      <sz val="10"/>
      <color indexed="10"/>
      <name val="Calibri"/>
      <family val="2"/>
      <charset val="238"/>
    </font>
    <font>
      <sz val="10"/>
      <color rgb="FF3F3F76"/>
      <name val="Arial"/>
      <family val="2"/>
      <charset val="238"/>
    </font>
    <font>
      <sz val="10"/>
      <color indexed="62"/>
      <name val="Calibri"/>
      <family val="2"/>
      <charset val="238"/>
    </font>
    <font>
      <b/>
      <sz val="10"/>
      <color rgb="FFFA7D00"/>
      <name val="Arial"/>
      <family val="2"/>
      <charset val="238"/>
    </font>
    <font>
      <b/>
      <sz val="10"/>
      <color indexed="52"/>
      <name val="Calibri"/>
      <family val="2"/>
      <charset val="238"/>
    </font>
    <font>
      <b/>
      <sz val="10"/>
      <color rgb="FF3F3F3F"/>
      <name val="Arial"/>
      <family val="2"/>
      <charset val="238"/>
    </font>
    <font>
      <b/>
      <sz val="10"/>
      <color indexed="63"/>
      <name val="Calibri"/>
      <family val="2"/>
      <charset val="238"/>
    </font>
    <font>
      <i/>
      <sz val="10"/>
      <color rgb="FF7F7F7F"/>
      <name val="Arial"/>
      <family val="2"/>
      <charset val="238"/>
    </font>
    <font>
      <i/>
      <sz val="10"/>
      <color indexed="23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sz val="10"/>
      <color theme="1"/>
      <name val="Verdana"/>
      <family val="2"/>
      <charset val="238"/>
    </font>
    <font>
      <b/>
      <sz val="10"/>
      <name val="Verdana"/>
      <family val="2"/>
      <charset val="238"/>
    </font>
    <font>
      <sz val="10"/>
      <name val="Verdana"/>
      <family val="2"/>
      <charset val="238"/>
    </font>
    <font>
      <sz val="10"/>
      <color rgb="FFFF0000"/>
      <name val="Verdana"/>
      <family val="2"/>
      <charset val="238"/>
    </font>
    <font>
      <sz val="6"/>
      <name val="Verdana"/>
      <family val="2"/>
      <charset val="238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3">
    <xf numFmtId="0" fontId="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" fillId="3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" fillId="35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" fillId="3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" fillId="37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" fillId="3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" fillId="3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" fillId="40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" fillId="41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" fillId="36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" fillId="39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" fillId="42" borderId="0" applyNumberFormat="0" applyBorder="0" applyAlignment="0" applyProtection="0"/>
    <xf numFmtId="0" fontId="3" fillId="12" borderId="0" applyNumberFormat="0" applyBorder="0" applyAlignment="0" applyProtection="0"/>
    <xf numFmtId="0" fontId="4" fillId="43" borderId="0" applyNumberFormat="0" applyBorder="0" applyAlignment="0" applyProtection="0"/>
    <xf numFmtId="0" fontId="3" fillId="16" borderId="0" applyNumberFormat="0" applyBorder="0" applyAlignment="0" applyProtection="0"/>
    <xf numFmtId="0" fontId="4" fillId="40" borderId="0" applyNumberFormat="0" applyBorder="0" applyAlignment="0" applyProtection="0"/>
    <xf numFmtId="0" fontId="3" fillId="20" borderId="0" applyNumberFormat="0" applyBorder="0" applyAlignment="0" applyProtection="0"/>
    <xf numFmtId="0" fontId="4" fillId="41" borderId="0" applyNumberFormat="0" applyBorder="0" applyAlignment="0" applyProtection="0"/>
    <xf numFmtId="0" fontId="3" fillId="24" borderId="0" applyNumberFormat="0" applyBorder="0" applyAlignment="0" applyProtection="0"/>
    <xf numFmtId="0" fontId="4" fillId="44" borderId="0" applyNumberFormat="0" applyBorder="0" applyAlignment="0" applyProtection="0"/>
    <xf numFmtId="0" fontId="3" fillId="28" borderId="0" applyNumberFormat="0" applyBorder="0" applyAlignment="0" applyProtection="0"/>
    <xf numFmtId="0" fontId="4" fillId="45" borderId="0" applyNumberFormat="0" applyBorder="0" applyAlignment="0" applyProtection="0"/>
    <xf numFmtId="0" fontId="3" fillId="32" borderId="0" applyNumberFormat="0" applyBorder="0" applyAlignment="0" applyProtection="0"/>
    <xf numFmtId="0" fontId="4" fillId="46" borderId="0" applyNumberFormat="0" applyBorder="0" applyAlignment="0" applyProtection="0"/>
    <xf numFmtId="0" fontId="5" fillId="0" borderId="9" applyNumberFormat="0" applyFill="0" applyAlignment="0" applyProtection="0"/>
    <xf numFmtId="0" fontId="6" fillId="0" borderId="11" applyNumberFormat="0" applyFill="0" applyAlignment="0" applyProtection="0"/>
    <xf numFmtId="0" fontId="7" fillId="3" borderId="0" applyNumberFormat="0" applyBorder="0" applyAlignment="0" applyProtection="0"/>
    <xf numFmtId="0" fontId="8" fillId="34" borderId="0" applyNumberFormat="0" applyBorder="0" applyAlignment="0" applyProtection="0"/>
    <xf numFmtId="0" fontId="9" fillId="7" borderId="7" applyNumberFormat="0" applyAlignment="0" applyProtection="0"/>
    <xf numFmtId="0" fontId="10" fillId="47" borderId="12" applyNumberFormat="0" applyAlignment="0" applyProtection="0"/>
    <xf numFmtId="0" fontId="11" fillId="0" borderId="1" applyNumberFormat="0" applyFill="0" applyAlignment="0" applyProtection="0"/>
    <xf numFmtId="0" fontId="12" fillId="0" borderId="13" applyNumberFormat="0" applyFill="0" applyAlignment="0" applyProtection="0"/>
    <xf numFmtId="0" fontId="13" fillId="0" borderId="2" applyNumberFormat="0" applyFill="0" applyAlignment="0" applyProtection="0"/>
    <xf numFmtId="0" fontId="14" fillId="0" borderId="14" applyNumberFormat="0" applyFill="0" applyAlignment="0" applyProtection="0"/>
    <xf numFmtId="0" fontId="15" fillId="0" borderId="3" applyNumberFormat="0" applyFill="0" applyAlignment="0" applyProtection="0"/>
    <xf numFmtId="0" fontId="16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  <xf numFmtId="0" fontId="19" fillId="48" borderId="0" applyNumberFormat="0" applyBorder="0" applyAlignment="0" applyProtection="0"/>
    <xf numFmtId="0" fontId="1" fillId="0" borderId="0"/>
    <xf numFmtId="0" fontId="20" fillId="0" borderId="0"/>
    <xf numFmtId="0" fontId="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2" fillId="49" borderId="16" applyNumberFormat="0" applyFont="0" applyAlignment="0" applyProtection="0"/>
    <xf numFmtId="0" fontId="23" fillId="0" borderId="6" applyNumberFormat="0" applyFill="0" applyAlignment="0" applyProtection="0"/>
    <xf numFmtId="0" fontId="24" fillId="0" borderId="17" applyNumberFormat="0" applyFill="0" applyAlignment="0" applyProtection="0"/>
    <xf numFmtId="0" fontId="25" fillId="2" borderId="0" applyNumberFormat="0" applyBorder="0" applyAlignment="0" applyProtection="0"/>
    <xf numFmtId="0" fontId="26" fillId="35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5" borderId="4" applyNumberFormat="0" applyAlignment="0" applyProtection="0"/>
    <xf numFmtId="0" fontId="30" fillId="38" borderId="18" applyNumberFormat="0" applyAlignment="0" applyProtection="0"/>
    <xf numFmtId="0" fontId="31" fillId="6" borderId="4" applyNumberFormat="0" applyAlignment="0" applyProtection="0"/>
    <xf numFmtId="0" fontId="32" fillId="50" borderId="18" applyNumberFormat="0" applyAlignment="0" applyProtection="0"/>
    <xf numFmtId="0" fontId="33" fillId="6" borderId="5" applyNumberFormat="0" applyAlignment="0" applyProtection="0"/>
    <xf numFmtId="0" fontId="34" fillId="50" borderId="19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" fillId="9" borderId="0" applyNumberFormat="0" applyBorder="0" applyAlignment="0" applyProtection="0"/>
    <xf numFmtId="0" fontId="4" fillId="51" borderId="0" applyNumberFormat="0" applyBorder="0" applyAlignment="0" applyProtection="0"/>
    <xf numFmtId="0" fontId="3" fillId="13" borderId="0" applyNumberFormat="0" applyBorder="0" applyAlignment="0" applyProtection="0"/>
    <xf numFmtId="0" fontId="4" fillId="52" borderId="0" applyNumberFormat="0" applyBorder="0" applyAlignment="0" applyProtection="0"/>
    <xf numFmtId="0" fontId="3" fillId="17" borderId="0" applyNumberFormat="0" applyBorder="0" applyAlignment="0" applyProtection="0"/>
    <xf numFmtId="0" fontId="4" fillId="53" borderId="0" applyNumberFormat="0" applyBorder="0" applyAlignment="0" applyProtection="0"/>
    <xf numFmtId="0" fontId="3" fillId="21" borderId="0" applyNumberFormat="0" applyBorder="0" applyAlignment="0" applyProtection="0"/>
    <xf numFmtId="0" fontId="4" fillId="44" borderId="0" applyNumberFormat="0" applyBorder="0" applyAlignment="0" applyProtection="0"/>
    <xf numFmtId="0" fontId="3" fillId="25" borderId="0" applyNumberFormat="0" applyBorder="0" applyAlignment="0" applyProtection="0"/>
    <xf numFmtId="0" fontId="4" fillId="45" borderId="0" applyNumberFormat="0" applyBorder="0" applyAlignment="0" applyProtection="0"/>
    <xf numFmtId="0" fontId="3" fillId="29" borderId="0" applyNumberFormat="0" applyBorder="0" applyAlignment="0" applyProtection="0"/>
    <xf numFmtId="0" fontId="4" fillId="54" borderId="0" applyNumberFormat="0" applyBorder="0" applyAlignment="0" applyProtection="0"/>
    <xf numFmtId="44" fontId="37" fillId="0" borderId="0" applyFont="0" applyFill="0" applyBorder="0" applyAlignment="0" applyProtection="0"/>
  </cellStyleXfs>
  <cellXfs count="43">
    <xf numFmtId="0" fontId="0" fillId="0" borderId="0" xfId="0"/>
    <xf numFmtId="0" fontId="39" fillId="0" borderId="0" xfId="0" applyFont="1" applyFill="1" applyAlignment="1">
      <alignment horizontal="center" vertical="center"/>
    </xf>
    <xf numFmtId="0" fontId="40" fillId="0" borderId="0" xfId="0" applyFont="1" applyFill="1" applyAlignment="1">
      <alignment vertical="center" wrapText="1"/>
    </xf>
    <xf numFmtId="0" fontId="39" fillId="0" borderId="0" xfId="0" applyFont="1" applyFill="1"/>
    <xf numFmtId="44" fontId="41" fillId="0" borderId="10" xfId="102" applyFont="1" applyFill="1" applyBorder="1" applyProtection="1">
      <protection locked="0"/>
    </xf>
    <xf numFmtId="0" fontId="41" fillId="0" borderId="20" xfId="0" applyFont="1" applyFill="1" applyBorder="1" applyAlignment="1">
      <alignment horizontal="right"/>
    </xf>
    <xf numFmtId="44" fontId="41" fillId="0" borderId="10" xfId="102" applyFont="1" applyFill="1" applyBorder="1"/>
    <xf numFmtId="0" fontId="41" fillId="0" borderId="10" xfId="0" applyFont="1" applyFill="1" applyBorder="1" applyAlignment="1">
      <alignment horizontal="right"/>
    </xf>
    <xf numFmtId="0" fontId="41" fillId="0" borderId="0" xfId="0" applyFont="1" applyFill="1"/>
    <xf numFmtId="0" fontId="40" fillId="0" borderId="23" xfId="0" applyFont="1" applyFill="1" applyBorder="1"/>
    <xf numFmtId="4" fontId="41" fillId="0" borderId="0" xfId="0" applyNumberFormat="1" applyFont="1" applyFill="1" applyAlignment="1">
      <alignment horizontal="right"/>
    </xf>
    <xf numFmtId="0" fontId="42" fillId="0" borderId="0" xfId="0" applyFont="1" applyFill="1" applyAlignment="1">
      <alignment horizontal="right"/>
    </xf>
    <xf numFmtId="44" fontId="41" fillId="0" borderId="20" xfId="102" applyFont="1" applyFill="1" applyBorder="1" applyProtection="1">
      <protection locked="0"/>
    </xf>
    <xf numFmtId="44" fontId="41" fillId="0" borderId="20" xfId="102" applyFont="1" applyFill="1" applyBorder="1"/>
    <xf numFmtId="0" fontId="40" fillId="0" borderId="24" xfId="0" applyFont="1" applyFill="1" applyBorder="1" applyAlignment="1">
      <alignment horizontal="left"/>
    </xf>
    <xf numFmtId="0" fontId="41" fillId="0" borderId="21" xfId="0" applyFont="1" applyFill="1" applyBorder="1"/>
    <xf numFmtId="0" fontId="39" fillId="0" borderId="21" xfId="0" applyFont="1" applyFill="1" applyBorder="1"/>
    <xf numFmtId="49" fontId="39" fillId="0" borderId="22" xfId="0" applyNumberFormat="1" applyFont="1" applyFill="1" applyBorder="1" applyAlignment="1">
      <alignment horizontal="left" vertical="top" wrapText="1" justifyLastLine="1"/>
    </xf>
    <xf numFmtId="44" fontId="41" fillId="0" borderId="25" xfId="102" applyFont="1" applyFill="1" applyBorder="1" applyProtection="1">
      <protection locked="0"/>
    </xf>
    <xf numFmtId="44" fontId="41" fillId="0" borderId="26" xfId="102" applyFont="1" applyFill="1" applyBorder="1" applyProtection="1">
      <protection locked="0"/>
    </xf>
    <xf numFmtId="44" fontId="40" fillId="0" borderId="23" xfId="0" applyNumberFormat="1" applyFont="1" applyFill="1" applyBorder="1"/>
    <xf numFmtId="0" fontId="39" fillId="0" borderId="23" xfId="0" applyFont="1" applyFill="1" applyBorder="1"/>
    <xf numFmtId="49" fontId="39" fillId="0" borderId="20" xfId="0" applyNumberFormat="1" applyFont="1" applyFill="1" applyBorder="1" applyAlignment="1">
      <alignment horizontal="left" vertical="top" wrapText="1" justifyLastLine="1"/>
    </xf>
    <xf numFmtId="0" fontId="43" fillId="0" borderId="0" xfId="0" applyFont="1" applyFill="1" applyBorder="1" applyAlignment="1">
      <alignment horizontal="right" vertical="top" wrapText="1"/>
    </xf>
    <xf numFmtId="49" fontId="39" fillId="0" borderId="27" xfId="0" applyNumberFormat="1" applyFont="1" applyFill="1" applyBorder="1" applyAlignment="1">
      <alignment horizontal="left" vertical="top" wrapText="1" justifyLastLine="1"/>
    </xf>
    <xf numFmtId="49" fontId="39" fillId="0" borderId="35" xfId="0" applyNumberFormat="1" applyFont="1" applyFill="1" applyBorder="1" applyAlignment="1">
      <alignment horizontal="left" vertical="top" wrapText="1" justifyLastLine="1"/>
    </xf>
    <xf numFmtId="49" fontId="39" fillId="0" borderId="30" xfId="0" applyNumberFormat="1" applyFont="1" applyFill="1" applyBorder="1" applyAlignment="1">
      <alignment horizontal="left" vertical="top" wrapText="1" justifyLastLine="1"/>
    </xf>
    <xf numFmtId="44" fontId="41" fillId="0" borderId="30" xfId="102" applyFont="1" applyFill="1" applyBorder="1" applyProtection="1">
      <protection locked="0"/>
    </xf>
    <xf numFmtId="0" fontId="41" fillId="0" borderId="30" xfId="0" applyFont="1" applyFill="1" applyBorder="1" applyAlignment="1">
      <alignment horizontal="right"/>
    </xf>
    <xf numFmtId="44" fontId="41" fillId="0" borderId="30" xfId="102" applyFont="1" applyFill="1" applyBorder="1"/>
    <xf numFmtId="44" fontId="41" fillId="0" borderId="31" xfId="102" applyFont="1" applyFill="1" applyBorder="1" applyProtection="1">
      <protection locked="0"/>
    </xf>
    <xf numFmtId="0" fontId="40" fillId="0" borderId="32" xfId="0" applyFont="1" applyFill="1" applyBorder="1" applyAlignment="1">
      <alignment horizontal="left" vertical="top" wrapText="1"/>
    </xf>
    <xf numFmtId="0" fontId="40" fillId="0" borderId="0" xfId="0" applyFont="1" applyFill="1" applyBorder="1" applyAlignment="1" applyProtection="1">
      <alignment horizontal="left" vertical="top"/>
      <protection locked="0"/>
    </xf>
    <xf numFmtId="0" fontId="40" fillId="0" borderId="25" xfId="0" applyFont="1" applyFill="1" applyBorder="1" applyAlignment="1">
      <alignment horizontal="left" vertical="center" wrapText="1"/>
    </xf>
    <xf numFmtId="0" fontId="40" fillId="0" borderId="31" xfId="0" applyFont="1" applyFill="1" applyBorder="1" applyAlignment="1">
      <alignment horizontal="left" vertical="center" wrapText="1"/>
    </xf>
    <xf numFmtId="0" fontId="40" fillId="0" borderId="20" xfId="0" applyFont="1" applyFill="1" applyBorder="1" applyAlignment="1">
      <alignment horizontal="left" vertical="center" wrapText="1"/>
    </xf>
    <xf numFmtId="0" fontId="40" fillId="0" borderId="30" xfId="0" applyFont="1" applyFill="1" applyBorder="1" applyAlignment="1">
      <alignment horizontal="left" vertical="center" wrapText="1"/>
    </xf>
    <xf numFmtId="0" fontId="40" fillId="0" borderId="33" xfId="0" applyFont="1" applyFill="1" applyBorder="1" applyAlignment="1">
      <alignment horizontal="left" vertical="center" wrapText="1"/>
    </xf>
    <xf numFmtId="0" fontId="40" fillId="0" borderId="28" xfId="0" applyFont="1" applyFill="1" applyBorder="1" applyAlignment="1">
      <alignment horizontal="left" vertical="center" wrapText="1"/>
    </xf>
    <xf numFmtId="4" fontId="40" fillId="0" borderId="34" xfId="0" applyNumberFormat="1" applyFont="1" applyFill="1" applyBorder="1" applyAlignment="1">
      <alignment horizontal="left" vertical="center" wrapText="1"/>
    </xf>
    <xf numFmtId="4" fontId="40" fillId="0" borderId="29" xfId="0" applyNumberFormat="1" applyFont="1" applyFill="1" applyBorder="1" applyAlignment="1">
      <alignment horizontal="left" vertical="center" wrapText="1"/>
    </xf>
    <xf numFmtId="0" fontId="40" fillId="0" borderId="36" xfId="0" applyFont="1" applyFill="1" applyBorder="1" applyAlignment="1">
      <alignment horizontal="left" vertical="center" wrapText="1"/>
    </xf>
    <xf numFmtId="0" fontId="40" fillId="0" borderId="29" xfId="0" applyFont="1" applyFill="1" applyBorder="1" applyAlignment="1">
      <alignment horizontal="left" vertical="center" wrapText="1"/>
    </xf>
  </cellXfs>
  <cellStyles count="103">
    <cellStyle name="20 % – Zvýraznění1 2" xfId="1"/>
    <cellStyle name="20 % – Zvýraznění1 3" xfId="2"/>
    <cellStyle name="20 % – Zvýraznění1 4" xfId="3"/>
    <cellStyle name="20 % – Zvýraznění2 2" xfId="4"/>
    <cellStyle name="20 % – Zvýraznění2 3" xfId="5"/>
    <cellStyle name="20 % – Zvýraznění2 4" xfId="6"/>
    <cellStyle name="20 % – Zvýraznění3 2" xfId="7"/>
    <cellStyle name="20 % – Zvýraznění3 3" xfId="8"/>
    <cellStyle name="20 % – Zvýraznění3 4" xfId="9"/>
    <cellStyle name="20 % – Zvýraznění4 2" xfId="10"/>
    <cellStyle name="20 % – Zvýraznění4 3" xfId="11"/>
    <cellStyle name="20 % – Zvýraznění4 4" xfId="12"/>
    <cellStyle name="20 % – Zvýraznění5 2" xfId="13"/>
    <cellStyle name="20 % – Zvýraznění5 3" xfId="14"/>
    <cellStyle name="20 % – Zvýraznění5 4" xfId="15"/>
    <cellStyle name="20 % – Zvýraznění6 2" xfId="16"/>
    <cellStyle name="20 % – Zvýraznění6 3" xfId="17"/>
    <cellStyle name="20 % – Zvýraznění6 4" xfId="18"/>
    <cellStyle name="40 % – Zvýraznění1 2" xfId="19"/>
    <cellStyle name="40 % – Zvýraznění1 3" xfId="20"/>
    <cellStyle name="40 % – Zvýraznění1 4" xfId="21"/>
    <cellStyle name="40 % – Zvýraznění2 2" xfId="22"/>
    <cellStyle name="40 % – Zvýraznění2 3" xfId="23"/>
    <cellStyle name="40 % – Zvýraznění2 4" xfId="24"/>
    <cellStyle name="40 % – Zvýraznění3 2" xfId="25"/>
    <cellStyle name="40 % – Zvýraznění3 3" xfId="26"/>
    <cellStyle name="40 % – Zvýraznění3 4" xfId="27"/>
    <cellStyle name="40 % – Zvýraznění4 2" xfId="28"/>
    <cellStyle name="40 % – Zvýraznění4 3" xfId="29"/>
    <cellStyle name="40 % – Zvýraznění4 4" xfId="30"/>
    <cellStyle name="40 % – Zvýraznění5 2" xfId="31"/>
    <cellStyle name="40 % – Zvýraznění5 3" xfId="32"/>
    <cellStyle name="40 % – Zvýraznění5 4" xfId="33"/>
    <cellStyle name="40 % – Zvýraznění6 2" xfId="34"/>
    <cellStyle name="40 % – Zvýraznění6 3" xfId="35"/>
    <cellStyle name="40 % – Zvýraznění6 4" xfId="36"/>
    <cellStyle name="60 % – Zvýraznění1 2" xfId="37"/>
    <cellStyle name="60 % – Zvýraznění1 3" xfId="38"/>
    <cellStyle name="60 % – Zvýraznění2 2" xfId="39"/>
    <cellStyle name="60 % – Zvýraznění2 3" xfId="40"/>
    <cellStyle name="60 % – Zvýraznění3 2" xfId="41"/>
    <cellStyle name="60 % – Zvýraznění3 3" xfId="42"/>
    <cellStyle name="60 % – Zvýraznění4 2" xfId="43"/>
    <cellStyle name="60 % – Zvýraznění4 3" xfId="44"/>
    <cellStyle name="60 % – Zvýraznění5 2" xfId="45"/>
    <cellStyle name="60 % – Zvýraznění5 3" xfId="46"/>
    <cellStyle name="60 % – Zvýraznění6 2" xfId="47"/>
    <cellStyle name="60 % – Zvýraznění6 3" xfId="48"/>
    <cellStyle name="Celkem 2" xfId="49"/>
    <cellStyle name="Celkem 3" xfId="50"/>
    <cellStyle name="Chybně 2" xfId="51"/>
    <cellStyle name="Chybně 3" xfId="52"/>
    <cellStyle name="Kontrolní buňka 2" xfId="53"/>
    <cellStyle name="Kontrolní buňka 3" xfId="54"/>
    <cellStyle name="Měna" xfId="102" builtinId="4"/>
    <cellStyle name="Nadpis 1 2" xfId="55"/>
    <cellStyle name="Nadpis 1 3" xfId="56"/>
    <cellStyle name="Nadpis 2 2" xfId="57"/>
    <cellStyle name="Nadpis 2 3" xfId="58"/>
    <cellStyle name="Nadpis 3 2" xfId="59"/>
    <cellStyle name="Nadpis 3 3" xfId="60"/>
    <cellStyle name="Nadpis 4 2" xfId="61"/>
    <cellStyle name="Nadpis 4 3" xfId="62"/>
    <cellStyle name="Název 2" xfId="63"/>
    <cellStyle name="Neutrální 2" xfId="64"/>
    <cellStyle name="Neutrální 3" xfId="65"/>
    <cellStyle name="Normální" xfId="0" builtinId="0"/>
    <cellStyle name="Normální 2" xfId="66"/>
    <cellStyle name="Normální 2 2" xfId="67"/>
    <cellStyle name="Normální 3" xfId="68"/>
    <cellStyle name="Normální 4" xfId="69"/>
    <cellStyle name="normální 5" xfId="70"/>
    <cellStyle name="normální 5 2" xfId="71"/>
    <cellStyle name="normální 5 3" xfId="72"/>
    <cellStyle name="Poznámka 2" xfId="73"/>
    <cellStyle name="Poznámka 3" xfId="74"/>
    <cellStyle name="Poznámka 4" xfId="75"/>
    <cellStyle name="Propojená buňka 2" xfId="76"/>
    <cellStyle name="Propojená buňka 3" xfId="77"/>
    <cellStyle name="Správně 2" xfId="78"/>
    <cellStyle name="Správně 3" xfId="79"/>
    <cellStyle name="Text upozornění 2" xfId="80"/>
    <cellStyle name="Text upozornění 3" xfId="81"/>
    <cellStyle name="Vstup 2" xfId="82"/>
    <cellStyle name="Vstup 3" xfId="83"/>
    <cellStyle name="Výpočet 2" xfId="84"/>
    <cellStyle name="Výpočet 3" xfId="85"/>
    <cellStyle name="Výstup 2" xfId="86"/>
    <cellStyle name="Výstup 3" xfId="87"/>
    <cellStyle name="Vysvětlující text 2" xfId="88"/>
    <cellStyle name="Vysvětlující text 3" xfId="89"/>
    <cellStyle name="Zvýraznění 1 2" xfId="90"/>
    <cellStyle name="Zvýraznění 1 3" xfId="91"/>
    <cellStyle name="Zvýraznění 2 2" xfId="92"/>
    <cellStyle name="Zvýraznění 2 3" xfId="93"/>
    <cellStyle name="Zvýraznění 3 2" xfId="94"/>
    <cellStyle name="Zvýraznění 3 3" xfId="95"/>
    <cellStyle name="Zvýraznění 4 2" xfId="96"/>
    <cellStyle name="Zvýraznění 4 3" xfId="97"/>
    <cellStyle name="Zvýraznění 5 2" xfId="98"/>
    <cellStyle name="Zvýraznění 5 3" xfId="99"/>
    <cellStyle name="Zvýraznění 6 2" xfId="100"/>
    <cellStyle name="Zvýraznění 6 3" xfId="1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pageSetUpPr fitToPage="1"/>
  </sheetPr>
  <dimension ref="A1:F42"/>
  <sheetViews>
    <sheetView tabSelected="1" zoomScale="115" zoomScaleNormal="115" zoomScaleSheetLayoutView="100" workbookViewId="0">
      <selection sqref="A1:E1"/>
    </sheetView>
  </sheetViews>
  <sheetFormatPr defaultColWidth="8.85546875" defaultRowHeight="13.9" customHeight="1" x14ac:dyDescent="0.2"/>
  <cols>
    <col min="1" max="1" width="15.85546875" style="8" customWidth="1"/>
    <col min="2" max="2" width="46.140625" style="8" customWidth="1"/>
    <col min="3" max="3" width="14.85546875" style="10" customWidth="1"/>
    <col min="4" max="4" width="9.140625" style="11" customWidth="1"/>
    <col min="5" max="5" width="23.140625" style="11" bestFit="1" customWidth="1"/>
    <col min="6" max="6" width="40" style="8" customWidth="1"/>
    <col min="7" max="16384" width="8.85546875" style="3"/>
  </cols>
  <sheetData>
    <row r="1" spans="1:6" s="1" customFormat="1" ht="41.25" customHeight="1" x14ac:dyDescent="0.25">
      <c r="A1" s="32" t="s">
        <v>82</v>
      </c>
      <c r="B1" s="32"/>
      <c r="C1" s="32"/>
      <c r="D1" s="32"/>
      <c r="E1" s="32"/>
      <c r="F1" s="23" t="s">
        <v>80</v>
      </c>
    </row>
    <row r="2" spans="1:6" s="1" customFormat="1" ht="13.5" thickBot="1" x14ac:dyDescent="0.3">
      <c r="A2" s="31" t="s">
        <v>83</v>
      </c>
      <c r="B2" s="31"/>
      <c r="C2" s="31"/>
      <c r="D2" s="31"/>
      <c r="E2" s="31"/>
      <c r="F2" s="31"/>
    </row>
    <row r="3" spans="1:6" s="2" customFormat="1" ht="12.75" x14ac:dyDescent="0.25">
      <c r="A3" s="37" t="s">
        <v>77</v>
      </c>
      <c r="B3" s="41" t="s">
        <v>39</v>
      </c>
      <c r="C3" s="39" t="s">
        <v>81</v>
      </c>
      <c r="D3" s="35" t="s">
        <v>38</v>
      </c>
      <c r="E3" s="35" t="s">
        <v>37</v>
      </c>
      <c r="F3" s="33" t="s">
        <v>78</v>
      </c>
    </row>
    <row r="4" spans="1:6" ht="15.75" customHeight="1" thickBot="1" x14ac:dyDescent="0.25">
      <c r="A4" s="38"/>
      <c r="B4" s="42"/>
      <c r="C4" s="40"/>
      <c r="D4" s="36"/>
      <c r="E4" s="36"/>
      <c r="F4" s="34"/>
    </row>
    <row r="5" spans="1:6" ht="13.5" customHeight="1" x14ac:dyDescent="0.2">
      <c r="A5" s="24" t="s">
        <v>40</v>
      </c>
      <c r="B5" s="22" t="s">
        <v>33</v>
      </c>
      <c r="C5" s="12"/>
      <c r="D5" s="5">
        <v>10</v>
      </c>
      <c r="E5" s="13">
        <f>C5*D5</f>
        <v>0</v>
      </c>
      <c r="F5" s="18"/>
    </row>
    <row r="6" spans="1:6" ht="13.5" customHeight="1" x14ac:dyDescent="0.2">
      <c r="A6" s="17" t="s">
        <v>41</v>
      </c>
      <c r="B6" s="22" t="s">
        <v>34</v>
      </c>
      <c r="C6" s="4"/>
      <c r="D6" s="7">
        <v>1</v>
      </c>
      <c r="E6" s="6">
        <f t="shared" ref="E6:E41" si="0">C6*D6</f>
        <v>0</v>
      </c>
      <c r="F6" s="19"/>
    </row>
    <row r="7" spans="1:6" ht="13.9" customHeight="1" x14ac:dyDescent="0.2">
      <c r="A7" s="17" t="s">
        <v>42</v>
      </c>
      <c r="B7" s="22" t="s">
        <v>0</v>
      </c>
      <c r="C7" s="4"/>
      <c r="D7" s="7">
        <v>4367</v>
      </c>
      <c r="E7" s="6">
        <f t="shared" si="0"/>
        <v>0</v>
      </c>
      <c r="F7" s="19"/>
    </row>
    <row r="8" spans="1:6" ht="13.9" customHeight="1" x14ac:dyDescent="0.2">
      <c r="A8" s="17" t="s">
        <v>43</v>
      </c>
      <c r="B8" s="22" t="s">
        <v>1</v>
      </c>
      <c r="C8" s="4"/>
      <c r="D8" s="7">
        <v>1</v>
      </c>
      <c r="E8" s="6">
        <f t="shared" si="0"/>
        <v>0</v>
      </c>
      <c r="F8" s="19"/>
    </row>
    <row r="9" spans="1:6" ht="13.9" customHeight="1" x14ac:dyDescent="0.2">
      <c r="A9" s="17" t="s">
        <v>44</v>
      </c>
      <c r="B9" s="22" t="s">
        <v>2</v>
      </c>
      <c r="C9" s="4"/>
      <c r="D9" s="7">
        <v>1</v>
      </c>
      <c r="E9" s="6">
        <f t="shared" si="0"/>
        <v>0</v>
      </c>
      <c r="F9" s="19"/>
    </row>
    <row r="10" spans="1:6" ht="13.9" customHeight="1" x14ac:dyDescent="0.2">
      <c r="A10" s="17" t="s">
        <v>45</v>
      </c>
      <c r="B10" s="22" t="s">
        <v>3</v>
      </c>
      <c r="C10" s="4"/>
      <c r="D10" s="7">
        <v>172</v>
      </c>
      <c r="E10" s="6">
        <f t="shared" si="0"/>
        <v>0</v>
      </c>
      <c r="F10" s="19"/>
    </row>
    <row r="11" spans="1:6" ht="13.9" customHeight="1" x14ac:dyDescent="0.2">
      <c r="A11" s="17" t="s">
        <v>46</v>
      </c>
      <c r="B11" s="22" t="s">
        <v>4</v>
      </c>
      <c r="C11" s="4"/>
      <c r="D11" s="7">
        <v>15</v>
      </c>
      <c r="E11" s="6">
        <f t="shared" si="0"/>
        <v>0</v>
      </c>
      <c r="F11" s="19"/>
    </row>
    <row r="12" spans="1:6" ht="13.9" customHeight="1" x14ac:dyDescent="0.2">
      <c r="A12" s="17" t="s">
        <v>47</v>
      </c>
      <c r="B12" s="22" t="s">
        <v>36</v>
      </c>
      <c r="C12" s="4"/>
      <c r="D12" s="7">
        <v>1</v>
      </c>
      <c r="E12" s="6">
        <f t="shared" si="0"/>
        <v>0</v>
      </c>
      <c r="F12" s="19"/>
    </row>
    <row r="13" spans="1:6" ht="13.9" customHeight="1" x14ac:dyDescent="0.2">
      <c r="A13" s="17" t="s">
        <v>48</v>
      </c>
      <c r="B13" s="22" t="s">
        <v>5</v>
      </c>
      <c r="C13" s="4"/>
      <c r="D13" s="7">
        <v>254</v>
      </c>
      <c r="E13" s="6">
        <f t="shared" si="0"/>
        <v>0</v>
      </c>
      <c r="F13" s="19"/>
    </row>
    <row r="14" spans="1:6" ht="13.9" customHeight="1" x14ac:dyDescent="0.2">
      <c r="A14" s="17" t="s">
        <v>49</v>
      </c>
      <c r="B14" s="22" t="s">
        <v>6</v>
      </c>
      <c r="C14" s="4"/>
      <c r="D14" s="7">
        <v>1</v>
      </c>
      <c r="E14" s="6">
        <f t="shared" si="0"/>
        <v>0</v>
      </c>
      <c r="F14" s="19"/>
    </row>
    <row r="15" spans="1:6" ht="13.9" customHeight="1" x14ac:dyDescent="0.2">
      <c r="A15" s="17" t="s">
        <v>50</v>
      </c>
      <c r="B15" s="22" t="s">
        <v>35</v>
      </c>
      <c r="C15" s="4"/>
      <c r="D15" s="7">
        <v>724</v>
      </c>
      <c r="E15" s="6">
        <f t="shared" si="0"/>
        <v>0</v>
      </c>
      <c r="F15" s="19"/>
    </row>
    <row r="16" spans="1:6" ht="13.9" customHeight="1" x14ac:dyDescent="0.2">
      <c r="A16" s="17" t="s">
        <v>51</v>
      </c>
      <c r="B16" s="22" t="s">
        <v>7</v>
      </c>
      <c r="C16" s="4"/>
      <c r="D16" s="7">
        <v>11</v>
      </c>
      <c r="E16" s="6">
        <f t="shared" si="0"/>
        <v>0</v>
      </c>
      <c r="F16" s="19"/>
    </row>
    <row r="17" spans="1:6" ht="13.9" customHeight="1" x14ac:dyDescent="0.2">
      <c r="A17" s="17" t="s">
        <v>52</v>
      </c>
      <c r="B17" s="22" t="s">
        <v>8</v>
      </c>
      <c r="C17" s="4"/>
      <c r="D17" s="7">
        <v>31</v>
      </c>
      <c r="E17" s="6">
        <f t="shared" si="0"/>
        <v>0</v>
      </c>
      <c r="F17" s="19"/>
    </row>
    <row r="18" spans="1:6" ht="13.9" customHeight="1" x14ac:dyDescent="0.2">
      <c r="A18" s="17" t="s">
        <v>53</v>
      </c>
      <c r="B18" s="22" t="s">
        <v>9</v>
      </c>
      <c r="C18" s="4"/>
      <c r="D18" s="7">
        <v>92</v>
      </c>
      <c r="E18" s="6">
        <f t="shared" si="0"/>
        <v>0</v>
      </c>
      <c r="F18" s="19"/>
    </row>
    <row r="19" spans="1:6" ht="13.9" customHeight="1" x14ac:dyDescent="0.2">
      <c r="A19" s="17" t="s">
        <v>54</v>
      </c>
      <c r="B19" s="22" t="s">
        <v>10</v>
      </c>
      <c r="C19" s="4"/>
      <c r="D19" s="7">
        <v>549</v>
      </c>
      <c r="E19" s="6">
        <f t="shared" si="0"/>
        <v>0</v>
      </c>
      <c r="F19" s="19"/>
    </row>
    <row r="20" spans="1:6" ht="13.9" customHeight="1" x14ac:dyDescent="0.2">
      <c r="A20" s="17" t="s">
        <v>55</v>
      </c>
      <c r="B20" s="22" t="s">
        <v>11</v>
      </c>
      <c r="C20" s="4"/>
      <c r="D20" s="7">
        <v>2</v>
      </c>
      <c r="E20" s="6">
        <f t="shared" si="0"/>
        <v>0</v>
      </c>
      <c r="F20" s="19"/>
    </row>
    <row r="21" spans="1:6" ht="13.9" customHeight="1" x14ac:dyDescent="0.2">
      <c r="A21" s="17" t="s">
        <v>56</v>
      </c>
      <c r="B21" s="22" t="s">
        <v>12</v>
      </c>
      <c r="C21" s="4"/>
      <c r="D21" s="7">
        <v>2</v>
      </c>
      <c r="E21" s="6">
        <f t="shared" si="0"/>
        <v>0</v>
      </c>
      <c r="F21" s="19"/>
    </row>
    <row r="22" spans="1:6" ht="13.9" customHeight="1" x14ac:dyDescent="0.2">
      <c r="A22" s="17" t="s">
        <v>57</v>
      </c>
      <c r="B22" s="22" t="s">
        <v>13</v>
      </c>
      <c r="C22" s="4"/>
      <c r="D22" s="7">
        <v>86</v>
      </c>
      <c r="E22" s="6">
        <f t="shared" si="0"/>
        <v>0</v>
      </c>
      <c r="F22" s="19"/>
    </row>
    <row r="23" spans="1:6" ht="13.9" customHeight="1" x14ac:dyDescent="0.2">
      <c r="A23" s="17" t="s">
        <v>58</v>
      </c>
      <c r="B23" s="22" t="s">
        <v>14</v>
      </c>
      <c r="C23" s="4"/>
      <c r="D23" s="7">
        <v>1</v>
      </c>
      <c r="E23" s="6">
        <f t="shared" si="0"/>
        <v>0</v>
      </c>
      <c r="F23" s="19"/>
    </row>
    <row r="24" spans="1:6" ht="13.9" customHeight="1" x14ac:dyDescent="0.2">
      <c r="A24" s="17" t="s">
        <v>59</v>
      </c>
      <c r="B24" s="22" t="s">
        <v>15</v>
      </c>
      <c r="C24" s="4"/>
      <c r="D24" s="7">
        <v>1</v>
      </c>
      <c r="E24" s="6">
        <f t="shared" si="0"/>
        <v>0</v>
      </c>
      <c r="F24" s="19"/>
    </row>
    <row r="25" spans="1:6" ht="13.9" customHeight="1" x14ac:dyDescent="0.2">
      <c r="A25" s="17" t="s">
        <v>60</v>
      </c>
      <c r="B25" s="22" t="s">
        <v>16</v>
      </c>
      <c r="C25" s="4"/>
      <c r="D25" s="7">
        <v>1</v>
      </c>
      <c r="E25" s="6">
        <f t="shared" si="0"/>
        <v>0</v>
      </c>
      <c r="F25" s="19"/>
    </row>
    <row r="26" spans="1:6" ht="13.9" customHeight="1" x14ac:dyDescent="0.2">
      <c r="A26" s="17" t="s">
        <v>61</v>
      </c>
      <c r="B26" s="22" t="s">
        <v>17</v>
      </c>
      <c r="C26" s="4"/>
      <c r="D26" s="7">
        <v>1</v>
      </c>
      <c r="E26" s="6">
        <f t="shared" si="0"/>
        <v>0</v>
      </c>
      <c r="F26" s="19"/>
    </row>
    <row r="27" spans="1:6" ht="13.9" customHeight="1" x14ac:dyDescent="0.2">
      <c r="A27" s="17" t="s">
        <v>62</v>
      </c>
      <c r="B27" s="22" t="s">
        <v>18</v>
      </c>
      <c r="C27" s="4"/>
      <c r="D27" s="7">
        <v>1</v>
      </c>
      <c r="E27" s="6">
        <f t="shared" si="0"/>
        <v>0</v>
      </c>
      <c r="F27" s="19"/>
    </row>
    <row r="28" spans="1:6" ht="13.9" customHeight="1" x14ac:dyDescent="0.2">
      <c r="A28" s="17" t="s">
        <v>63</v>
      </c>
      <c r="B28" s="22" t="s">
        <v>19</v>
      </c>
      <c r="C28" s="4"/>
      <c r="D28" s="7">
        <v>1</v>
      </c>
      <c r="E28" s="6">
        <f t="shared" si="0"/>
        <v>0</v>
      </c>
      <c r="F28" s="19"/>
    </row>
    <row r="29" spans="1:6" ht="13.9" customHeight="1" x14ac:dyDescent="0.2">
      <c r="A29" s="17" t="s">
        <v>64</v>
      </c>
      <c r="B29" s="22" t="s">
        <v>20</v>
      </c>
      <c r="C29" s="4"/>
      <c r="D29" s="7">
        <v>1</v>
      </c>
      <c r="E29" s="6">
        <f t="shared" si="0"/>
        <v>0</v>
      </c>
      <c r="F29" s="19"/>
    </row>
    <row r="30" spans="1:6" ht="13.9" customHeight="1" x14ac:dyDescent="0.2">
      <c r="A30" s="17" t="s">
        <v>65</v>
      </c>
      <c r="B30" s="22" t="s">
        <v>21</v>
      </c>
      <c r="C30" s="4"/>
      <c r="D30" s="7">
        <v>124</v>
      </c>
      <c r="E30" s="6">
        <f t="shared" si="0"/>
        <v>0</v>
      </c>
      <c r="F30" s="19"/>
    </row>
    <row r="31" spans="1:6" ht="13.9" customHeight="1" x14ac:dyDescent="0.2">
      <c r="A31" s="17" t="s">
        <v>66</v>
      </c>
      <c r="B31" s="22" t="s">
        <v>22</v>
      </c>
      <c r="C31" s="4"/>
      <c r="D31" s="7">
        <v>25</v>
      </c>
      <c r="E31" s="6">
        <f t="shared" si="0"/>
        <v>0</v>
      </c>
      <c r="F31" s="19"/>
    </row>
    <row r="32" spans="1:6" ht="13.9" customHeight="1" x14ac:dyDescent="0.2">
      <c r="A32" s="17" t="s">
        <v>67</v>
      </c>
      <c r="B32" s="22" t="s">
        <v>23</v>
      </c>
      <c r="C32" s="4"/>
      <c r="D32" s="7">
        <v>123</v>
      </c>
      <c r="E32" s="6">
        <f t="shared" si="0"/>
        <v>0</v>
      </c>
      <c r="F32" s="19"/>
    </row>
    <row r="33" spans="1:6" ht="13.9" customHeight="1" x14ac:dyDescent="0.2">
      <c r="A33" s="17" t="s">
        <v>68</v>
      </c>
      <c r="B33" s="22" t="s">
        <v>24</v>
      </c>
      <c r="C33" s="4"/>
      <c r="D33" s="7">
        <v>603</v>
      </c>
      <c r="E33" s="6">
        <f t="shared" si="0"/>
        <v>0</v>
      </c>
      <c r="F33" s="19"/>
    </row>
    <row r="34" spans="1:6" ht="13.9" customHeight="1" x14ac:dyDescent="0.2">
      <c r="A34" s="17" t="s">
        <v>69</v>
      </c>
      <c r="B34" s="22" t="s">
        <v>25</v>
      </c>
      <c r="C34" s="4"/>
      <c r="D34" s="7">
        <v>72</v>
      </c>
      <c r="E34" s="6">
        <f t="shared" si="0"/>
        <v>0</v>
      </c>
      <c r="F34" s="19"/>
    </row>
    <row r="35" spans="1:6" ht="13.9" customHeight="1" x14ac:dyDescent="0.2">
      <c r="A35" s="17" t="s">
        <v>70</v>
      </c>
      <c r="B35" s="22" t="s">
        <v>26</v>
      </c>
      <c r="C35" s="4"/>
      <c r="D35" s="7">
        <v>1</v>
      </c>
      <c r="E35" s="6">
        <f t="shared" si="0"/>
        <v>0</v>
      </c>
      <c r="F35" s="19"/>
    </row>
    <row r="36" spans="1:6" ht="13.9" customHeight="1" x14ac:dyDescent="0.2">
      <c r="A36" s="17" t="s">
        <v>71</v>
      </c>
      <c r="B36" s="22" t="s">
        <v>27</v>
      </c>
      <c r="C36" s="4"/>
      <c r="D36" s="7">
        <v>1</v>
      </c>
      <c r="E36" s="6">
        <f t="shared" si="0"/>
        <v>0</v>
      </c>
      <c r="F36" s="19"/>
    </row>
    <row r="37" spans="1:6" ht="13.9" customHeight="1" x14ac:dyDescent="0.2">
      <c r="A37" s="17" t="s">
        <v>72</v>
      </c>
      <c r="B37" s="22" t="s">
        <v>28</v>
      </c>
      <c r="C37" s="4"/>
      <c r="D37" s="7">
        <v>394</v>
      </c>
      <c r="E37" s="6">
        <f t="shared" si="0"/>
        <v>0</v>
      </c>
      <c r="F37" s="19"/>
    </row>
    <row r="38" spans="1:6" ht="13.9" customHeight="1" x14ac:dyDescent="0.2">
      <c r="A38" s="17" t="s">
        <v>73</v>
      </c>
      <c r="B38" s="22" t="s">
        <v>29</v>
      </c>
      <c r="C38" s="4"/>
      <c r="D38" s="7">
        <v>91</v>
      </c>
      <c r="E38" s="6">
        <f t="shared" si="0"/>
        <v>0</v>
      </c>
      <c r="F38" s="19"/>
    </row>
    <row r="39" spans="1:6" ht="13.9" customHeight="1" x14ac:dyDescent="0.2">
      <c r="A39" s="17" t="s">
        <v>74</v>
      </c>
      <c r="B39" s="22" t="s">
        <v>30</v>
      </c>
      <c r="C39" s="4"/>
      <c r="D39" s="7">
        <v>1</v>
      </c>
      <c r="E39" s="6">
        <f t="shared" si="0"/>
        <v>0</v>
      </c>
      <c r="F39" s="19"/>
    </row>
    <row r="40" spans="1:6" ht="13.9" customHeight="1" x14ac:dyDescent="0.2">
      <c r="A40" s="17" t="s">
        <v>75</v>
      </c>
      <c r="B40" s="22" t="s">
        <v>31</v>
      </c>
      <c r="C40" s="4"/>
      <c r="D40" s="7">
        <v>1</v>
      </c>
      <c r="E40" s="6">
        <f t="shared" si="0"/>
        <v>0</v>
      </c>
      <c r="F40" s="19"/>
    </row>
    <row r="41" spans="1:6" ht="13.9" customHeight="1" thickBot="1" x14ac:dyDescent="0.25">
      <c r="A41" s="25" t="s">
        <v>76</v>
      </c>
      <c r="B41" s="26" t="s">
        <v>32</v>
      </c>
      <c r="C41" s="27"/>
      <c r="D41" s="28">
        <v>1</v>
      </c>
      <c r="E41" s="29">
        <f t="shared" si="0"/>
        <v>0</v>
      </c>
      <c r="F41" s="30"/>
    </row>
    <row r="42" spans="1:6" ht="13.5" thickBot="1" x14ac:dyDescent="0.25">
      <c r="A42" s="14" t="s">
        <v>79</v>
      </c>
      <c r="B42" s="15"/>
      <c r="C42" s="21"/>
      <c r="D42" s="9">
        <f>SUM(D5:D41)</f>
        <v>7764</v>
      </c>
      <c r="E42" s="20">
        <f>SUM(E5:E41)</f>
        <v>0</v>
      </c>
      <c r="F42" s="16"/>
    </row>
  </sheetData>
  <sheetProtection algorithmName="SHA-512" hashValue="+PXbf3KIqNkEc/6GeE0H/C3pb3+WqYDntlOCW9kIPKI305g+0KOPbXbYNr+g0uQIAIst5sua3NwrfKWpvCmWUA==" saltValue="FDAuTpXo9fjQJWg14pI1xQ==" spinCount="100000" sheet="1" objects="1" scenarios="1" selectLockedCells="1"/>
  <mergeCells count="8">
    <mergeCell ref="A2:F2"/>
    <mergeCell ref="A1:E1"/>
    <mergeCell ref="F3:F4"/>
    <mergeCell ref="D3:D4"/>
    <mergeCell ref="A3:A4"/>
    <mergeCell ref="C3:C4"/>
    <mergeCell ref="B3:B4"/>
    <mergeCell ref="E3:E4"/>
  </mergeCells>
  <printOptions horizontalCentered="1"/>
  <pageMargins left="0.23622047244094491" right="0.23622047244094491" top="0.15748031496062992" bottom="0.15748031496062992" header="0" footer="0"/>
  <pageSetup paperSize="9" scale="94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2</vt:i4>
      </vt:variant>
    </vt:vector>
  </HeadingPairs>
  <TitlesOfParts>
    <vt:vector size="3" baseType="lpstr">
      <vt:lpstr>Dodávky relé 2020</vt:lpstr>
      <vt:lpstr>'Dodávky relé 2020'!Názvy_tisku</vt:lpstr>
      <vt:lpstr>'Dodávky relé 2020'!Oblast_tisku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Nastoupil Pavel, Ing.</dc:creator>
  <cp:lastModifiedBy>Kubišta Bronislav</cp:lastModifiedBy>
  <cp:lastPrinted>2020-05-07T07:33:52Z</cp:lastPrinted>
  <dcterms:created xsi:type="dcterms:W3CDTF">2018-07-15T09:53:11Z</dcterms:created>
  <dcterms:modified xsi:type="dcterms:W3CDTF">2020-05-07T07:34:11Z</dcterms:modified>
</cp:coreProperties>
</file>