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35 doplnění závor Pha_Chomutov\Dokumentace\"/>
    </mc:Choice>
  </mc:AlternateContent>
  <bookViews>
    <workbookView xWindow="600" yWindow="195" windowWidth="24240" windowHeight="13110"/>
  </bookViews>
  <sheets>
    <sheet name="PZS" sheetId="1" r:id="rId1"/>
  </sheets>
  <definedNames>
    <definedName name="_xlnm.Print_Titles" localSheetId="0">PZS!$1:$2</definedName>
    <definedName name="_xlnm.Print_Area" localSheetId="0">PZS!$A$1:$E$10</definedName>
  </definedNames>
  <calcPr calcId="162913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<sst xmlns="http://schemas.openxmlformats.org/spreadsheetml/2006/main" count="25" uniqueCount="23">
  <si>
    <t>Požadavky na výkon nebo funkci - „Doplnění závor na přejezdu P35 v km 41,466 trati Praha Bubny – Rakovník“</t>
  </si>
  <si>
    <t>Položka</t>
  </si>
  <si>
    <t>Název položky</t>
  </si>
  <si>
    <t>Rekapitulace dat pro tvorbu nabídkové ceny stavby</t>
  </si>
  <si>
    <t>Poznámka</t>
  </si>
  <si>
    <t>Cena za položku tis.Kč.</t>
  </si>
  <si>
    <t>D.1 Železniční zabezpečovací zařízení</t>
  </si>
  <si>
    <t>PS 01</t>
  </si>
  <si>
    <t>Vnitřní výstroj PZS</t>
  </si>
  <si>
    <t>V rozsahu TZ a technických specifikací stavby</t>
  </si>
  <si>
    <t>PS 02</t>
  </si>
  <si>
    <t>Venkovní výstroj PZS</t>
  </si>
  <si>
    <t>PS 03</t>
  </si>
  <si>
    <t>Úpravy SZZ Stochov</t>
  </si>
  <si>
    <t>E.1.3 Železniční přejezdy</t>
  </si>
  <si>
    <t>SO 01</t>
  </si>
  <si>
    <t>Napájecí přípojka</t>
  </si>
  <si>
    <t>Pro napájení nového PZS bude navržena nová napájecí přípojka včetně zálohování akumulátorovou baterií s volnou hladinou elektrolytu a řízeným dobíječem. Nový napájecí kabel bude napojen ze stávajícího drážního rozvodu (LDSž), z rozvaděče RP3 v dopravní kanceláři žst. Stochov. Délka napájecího kabelu od rozvaděče RP3 až k přejezdu P35 je přibližně 350m. U přejezdu P35 bude nutno také vybudovat nový elektroměrový rozvaděč s podružným měřením odběru.Od rozváděčů budou položeny samostatné kabely typu CYKY, které po připravené kabelové trase vstoupí do prostor nad zdrojová pole UNZ v nichž budou ukončeny.  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</si>
  <si>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 xml:space="preserve">V rozsahu TZ a technických specifikací stavby. Nutná koordinace s ostatními PS </t>
  </si>
  <si>
    <t>Celkem za stavbu - „Doplnění závor na přejezdu P35 v km 41,466 trati Praha Bubny – Rakovník“</t>
  </si>
  <si>
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                                                                                                                                                          Montáž a usazení nového reléového domku, montážínových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</si>
  <si>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>Dodání kompletní úpravy SZZ a jeho prvků (počítačů náprav a návěstidel ) pro zavázání nového PZS do stávajícího SZZ ŽST Stochov včetně potřebného pomocného materiálu a jeho dopravu.  Položka obsahuje všechny náklady na pořízení příslušného zařízení včetně pomocného materiálu a náklady na jeho dopravu do staveništního skladu. Dodávka úpravy se provádí v rozsahu nutném pro přenos indikací a ovládání potřebných pro nově zřizované PZS.                                                                                                                                                                                                                                        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V rámci tohoto PS bude podle potřeby zpracována a schvalená nová závěrová tabulka SZZ ŽST Stochov, provedeno úplné přezkoušení upravovaného stávajícího SZZ typu AŽD71 a jeho uvedení do provozu. Součástí tohoto PS budou rovněž demontáže veškerých zbytných vnitřních prvků související s úvazkou a výstrojí stávajícího PZS.</t>
  </si>
  <si>
    <t xml:space="preserve">Dodání kompletního vnitřního zařízení nového PZS včetně potřebného pomocného materiálu, softwarového vybavení a jeho dopravu.  Položka obsahuje všechny náklady na pořízení příslušných stojanů v novém reléovém domku, úpravy kolejové desky v DK,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Součástí PS je dodávka, montáž a zprovoznění PZTS (EZS) s bezkontaktní čtečkou karet. PS bude realizován dle závazných norem a směrnic a to včetně podmínek TSI. Součástí tohoto PS budou rovněž demontáže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</si>
</sst>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indexed="12"/>
      <name val="MS Sans Serif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4">
    <xf numFmtId="0" fontId="0" fillId="0" borderId="0"/>
    <xf numFmtId="3" fontId="8" fillId="0" borderId="29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3" fontId="8" fillId="0" borderId="0" applyFill="0" applyBorder="0" applyAlignment="0" applyProtection="0"/>
  </cellStyleXfs>
  <cellXfs count="43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vertical="center" wrapText="1"/>
    </xf>
    <xf numFmtId="165" fontId="0" fillId="0" borderId="14" xfId="0" applyNumberForma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center" wrapText="1"/>
    </xf>
    <xf numFmtId="165" fontId="0" fillId="0" borderId="17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0" fillId="0" borderId="0" xfId="0" applyBorder="1"/>
    <xf numFmtId="165" fontId="0" fillId="0" borderId="22" xfId="0" applyNumberFormat="1" applyBorder="1"/>
    <xf numFmtId="0" fontId="3" fillId="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4" xfId="0" applyFont="1" applyFill="1" applyBorder="1" applyAlignment="1">
      <alignment horizontal="left" vertical="top" wrapText="1"/>
    </xf>
    <xf numFmtId="0" fontId="0" fillId="2" borderId="24" xfId="0" applyFill="1" applyBorder="1" applyAlignment="1">
      <alignment vertical="center" wrapText="1"/>
    </xf>
    <xf numFmtId="165" fontId="0" fillId="2" borderId="25" xfId="0" applyNumberForma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center" wrapText="1"/>
    </xf>
    <xf numFmtId="165" fontId="0" fillId="2" borderId="27" xfId="0" applyNumberFormat="1" applyFill="1" applyBorder="1" applyAlignment="1">
      <alignment horizontal="center" vertical="center"/>
    </xf>
    <xf numFmtId="165" fontId="0" fillId="0" borderId="0" xfId="0" applyNumberFormat="1"/>
    <xf numFmtId="0" fontId="2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8" xfId="0" applyFont="1" applyBorder="1" applyAlignment="1">
      <alignment horizontal="left"/>
    </xf>
    <xf numFmtId="0" fontId="0" fillId="0" borderId="9" xfId="0" applyBorder="1" applyAlignment="1"/>
    <xf numFmtId="0" fontId="2" fillId="0" borderId="20" xfId="0" applyFont="1" applyBorder="1" applyAlignment="1">
      <alignment horizontal="left"/>
    </xf>
    <xf numFmtId="0" fontId="0" fillId="0" borderId="21" xfId="0" applyBorder="1" applyAlignment="1"/>
    <xf numFmtId="0" fontId="6" fillId="0" borderId="26" xfId="0" applyFont="1" applyBorder="1" applyAlignment="1">
      <alignment horizontal="left"/>
    </xf>
    <xf numFmtId="0" fontId="7" fillId="0" borderId="28" xfId="0" applyFont="1" applyBorder="1" applyAlignment="1"/>
    <xf numFmtId="0" fontId="7" fillId="0" borderId="9" xfId="0" applyFont="1" applyBorder="1" applyAlignment="1"/>
    <xf numFmtId="165" fontId="7" fillId="0" borderId="8" xfId="0" applyNumberFormat="1" applyFont="1" applyBorder="1" applyAlignment="1"/>
    <xf numFmtId="165" fontId="0" fillId="0" borderId="27" xfId="0" applyNumberFormat="1" applyBorder="1" applyAlignment="1"/>
  </cellXfs>
  <cellStyles count="24">
    <cellStyle name="Cele, oddel tisice" xfId="1"/>
    <cellStyle name="čárky 2" xfId="2"/>
    <cellStyle name="čárky 3" xfId="3"/>
    <cellStyle name="čárky 3 2" xfId="4"/>
    <cellStyle name="Normal_Aktivita 1 vodovod Kotesova 2004-05-25" xfId="5"/>
    <cellStyle name="Normální" xfId="0" builtinId="0"/>
    <cellStyle name="Normální 2" xfId="6"/>
    <cellStyle name="Normální 2 2" xfId="7"/>
    <cellStyle name="normální 2 3" xfId="8"/>
    <cellStyle name="normální 2 4" xfId="9"/>
    <cellStyle name="normální 2 5" xfId="10"/>
    <cellStyle name="normální 2 6" xfId="11"/>
    <cellStyle name="normální 2 7" xfId="12"/>
    <cellStyle name="normální 2 8" xfId="13"/>
    <cellStyle name="normální 2 9" xfId="14"/>
    <cellStyle name="normální 22" xfId="15"/>
    <cellStyle name="normální 3" xfId="16"/>
    <cellStyle name="normální 3 2" xfId="17"/>
    <cellStyle name="normální 3_Priloha_01_prac" xfId="18"/>
    <cellStyle name="normální 4" xfId="19"/>
    <cellStyle name="Normální 5" xfId="20"/>
    <cellStyle name="Normální 6" xfId="21"/>
    <cellStyle name="Normální 7" xfId="22"/>
    <cellStyle name="Zadano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2.42578125" bestFit="1" customWidth="1"/>
    <col min="2" max="2" width="27.85546875" customWidth="1"/>
    <col min="3" max="3" width="109.42578125" customWidth="1"/>
    <col min="4" max="4" width="29.42578125" customWidth="1"/>
    <col min="5" max="5" width="15.28515625" style="30" bestFit="1" customWidth="1"/>
  </cols>
  <sheetData>
    <row r="1" spans="1:5" ht="18.75" x14ac:dyDescent="0.3">
      <c r="A1" s="31" t="s">
        <v>0</v>
      </c>
      <c r="B1" s="32"/>
      <c r="C1" s="32"/>
      <c r="D1" s="32"/>
      <c r="E1" s="33"/>
    </row>
    <row r="2" spans="1:5" ht="30.7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 ht="19.5" thickBot="1" x14ac:dyDescent="0.35">
      <c r="A3" s="4"/>
      <c r="B3" s="34" t="s">
        <v>6</v>
      </c>
      <c r="C3" s="35"/>
      <c r="D3" s="5"/>
      <c r="E3" s="6"/>
    </row>
    <row r="4" spans="1:5" ht="165" x14ac:dyDescent="0.25">
      <c r="A4" s="7" t="s">
        <v>7</v>
      </c>
      <c r="B4" s="8" t="s">
        <v>8</v>
      </c>
      <c r="C4" s="9" t="s">
        <v>22</v>
      </c>
      <c r="D4" s="10" t="s">
        <v>9</v>
      </c>
      <c r="E4" s="11"/>
    </row>
    <row r="5" spans="1:5" ht="120" x14ac:dyDescent="0.25">
      <c r="A5" s="12" t="s">
        <v>10</v>
      </c>
      <c r="B5" s="13" t="s">
        <v>11</v>
      </c>
      <c r="C5" s="14" t="s">
        <v>20</v>
      </c>
      <c r="D5" s="15" t="s">
        <v>9</v>
      </c>
      <c r="E5" s="16"/>
    </row>
    <row r="6" spans="1:5" ht="165" x14ac:dyDescent="0.25">
      <c r="A6" s="12" t="s">
        <v>12</v>
      </c>
      <c r="B6" s="17" t="s">
        <v>13</v>
      </c>
      <c r="C6" s="14" t="s">
        <v>21</v>
      </c>
      <c r="D6" s="15" t="s">
        <v>9</v>
      </c>
      <c r="E6" s="16"/>
    </row>
    <row r="7" spans="1:5" ht="19.5" thickBot="1" x14ac:dyDescent="0.35">
      <c r="A7" s="18"/>
      <c r="B7" s="36" t="s">
        <v>14</v>
      </c>
      <c r="C7" s="37"/>
      <c r="D7" s="19"/>
      <c r="E7" s="20"/>
    </row>
    <row r="8" spans="1:5" ht="180.75" thickBot="1" x14ac:dyDescent="0.3">
      <c r="A8" s="21" t="s">
        <v>15</v>
      </c>
      <c r="B8" s="22" t="s">
        <v>16</v>
      </c>
      <c r="C8" s="23" t="s">
        <v>17</v>
      </c>
      <c r="D8" s="24" t="s">
        <v>18</v>
      </c>
      <c r="E8" s="25"/>
    </row>
    <row r="9" spans="1:5" ht="15.75" thickBot="1" x14ac:dyDescent="0.3">
      <c r="A9" s="26"/>
      <c r="B9" s="22"/>
      <c r="C9" s="27"/>
      <c r="D9" s="28"/>
      <c r="E9" s="29"/>
    </row>
    <row r="10" spans="1:5" ht="21.75" thickBot="1" x14ac:dyDescent="0.4">
      <c r="A10" s="38" t="s">
        <v>19</v>
      </c>
      <c r="B10" s="39"/>
      <c r="C10" s="40"/>
      <c r="D10" s="41">
        <f>SUM(E4:E8)</f>
        <v>0</v>
      </c>
      <c r="E10" s="42"/>
    </row>
  </sheetData>
  <mergeCells count="5">
    <mergeCell ref="A1:E1"/>
    <mergeCell ref="B3:C3"/>
    <mergeCell ref="B7:C7"/>
    <mergeCell ref="A10:C10"/>
    <mergeCell ref="D10:E10"/>
  </mergeCells>
  <pageMargins left="0.19685039370078741" right="0.15748031496062992" top="1.2204724409448819" bottom="0.31496062992125984" header="0.43307086614173229" footer="0.15748031496062992"/>
  <pageSetup paperSize="9" scale="73" fitToHeight="0" orientation="landscape" r:id="rId1"/>
  <headerFoot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PZS</vt:lpstr>
      <vt:lpstr>PZS!Názvy_tisku</vt:lpstr>
      <vt:lpstr>PZS!Oblast_tisku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Zunt Zbyněk, Ing.</dc:creator>
  <cp:lastModifiedBy>Techmanová Jaroslava, Bc.</cp:lastModifiedBy>
  <cp:lastPrinted>2019-11-05T12:17:26Z</cp:lastPrinted>
  <dcterms:created xsi:type="dcterms:W3CDTF">2019-10-08T10:49:45Z</dcterms:created>
  <dcterms:modified xsi:type="dcterms:W3CDTF">2020-01-13T09:18:17Z</dcterms:modified>
</cp:coreProperties>
</file>