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PLZNT011\verejne_zakazky\Soutěže_dokumentace_2019\65419136\01_VÝZVA\na E-ZAK\"/>
    </mc:Choice>
  </mc:AlternateContent>
  <bookViews>
    <workbookView xWindow="0" yWindow="0" windowWidth="24165" windowHeight="11610"/>
  </bookViews>
  <sheets>
    <sheet name="součty_skryté" sheetId="1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82" i="19" l="1"/>
  <c r="F1882" i="19"/>
  <c r="I1881" i="19" l="1"/>
  <c r="I1880" i="19"/>
  <c r="I1879" i="19"/>
  <c r="I1878" i="19"/>
  <c r="I1877" i="19"/>
  <c r="I1876" i="19"/>
  <c r="I1875" i="19"/>
  <c r="I1874" i="19"/>
  <c r="I1873" i="19"/>
  <c r="I1872" i="19"/>
  <c r="I1871" i="19"/>
  <c r="I1870" i="19"/>
  <c r="I1869" i="19"/>
  <c r="I1868" i="19"/>
  <c r="I1867" i="19"/>
  <c r="I1866" i="19"/>
  <c r="I1865" i="19"/>
  <c r="I1864" i="19"/>
  <c r="I1863" i="19"/>
  <c r="I1862" i="19"/>
  <c r="I1861" i="19"/>
  <c r="I1860" i="19"/>
  <c r="I1859" i="19"/>
  <c r="I1858" i="19"/>
  <c r="I1857" i="19"/>
  <c r="I1856" i="19"/>
  <c r="I1855" i="19"/>
  <c r="I1854" i="19"/>
  <c r="I1853" i="19"/>
  <c r="I1852" i="19"/>
  <c r="I1851" i="19"/>
  <c r="I1850" i="19"/>
  <c r="I1849" i="19"/>
  <c r="I1848" i="19"/>
  <c r="I1847" i="19"/>
  <c r="I1846" i="19"/>
  <c r="I1845" i="19"/>
  <c r="I1844" i="19"/>
  <c r="I1843" i="19"/>
  <c r="I1842" i="19"/>
  <c r="I1841" i="19"/>
  <c r="I1840" i="19"/>
  <c r="I1839" i="19"/>
  <c r="I1838" i="19"/>
  <c r="I1837" i="19"/>
  <c r="I1836" i="19"/>
  <c r="I1835" i="19"/>
  <c r="I1834" i="19"/>
  <c r="I1833" i="19"/>
  <c r="I1832" i="19"/>
  <c r="I1831" i="19"/>
  <c r="I1830" i="19"/>
  <c r="I1829" i="19"/>
  <c r="I1828" i="19"/>
  <c r="I1827" i="19"/>
  <c r="I1826" i="19"/>
  <c r="I1825" i="19"/>
  <c r="I1824" i="19"/>
  <c r="I1823" i="19"/>
  <c r="I1822" i="19"/>
  <c r="I1821" i="19"/>
  <c r="I1820" i="19"/>
  <c r="I1819" i="19"/>
  <c r="I1818" i="19"/>
  <c r="I1817" i="19"/>
  <c r="I1816" i="19"/>
  <c r="I1815" i="19"/>
  <c r="I1814" i="19"/>
  <c r="I1813" i="19"/>
  <c r="I1812" i="19"/>
  <c r="I1811" i="19"/>
  <c r="I1810" i="19"/>
  <c r="I1809" i="19"/>
  <c r="I1808" i="19"/>
  <c r="I1807" i="19"/>
  <c r="I1806" i="19"/>
  <c r="I1805" i="19"/>
  <c r="I1804" i="19"/>
  <c r="I1803" i="19"/>
  <c r="I1802" i="19"/>
  <c r="I1801" i="19"/>
  <c r="I1800" i="19"/>
  <c r="I1799" i="19"/>
  <c r="I1798" i="19"/>
  <c r="I1797" i="19"/>
  <c r="I1796" i="19"/>
  <c r="I1795" i="19"/>
  <c r="I1794" i="19"/>
  <c r="I1793" i="19"/>
  <c r="I1792" i="19"/>
  <c r="I1791" i="19"/>
  <c r="I1790" i="19"/>
  <c r="I1789" i="19"/>
  <c r="I1788" i="19"/>
  <c r="I1787" i="19"/>
  <c r="I1786" i="19"/>
  <c r="I1785" i="19"/>
  <c r="I1784" i="19"/>
  <c r="I1783" i="19"/>
  <c r="I1782" i="19"/>
  <c r="F1881" i="19"/>
  <c r="F1880" i="19"/>
  <c r="F1879" i="19"/>
  <c r="F1878" i="19"/>
  <c r="F1877" i="19"/>
  <c r="F1876" i="19"/>
  <c r="F1875" i="19"/>
  <c r="F1874" i="19"/>
  <c r="F1873" i="19"/>
  <c r="F1872" i="19"/>
  <c r="F1871" i="19"/>
  <c r="F1870" i="19"/>
  <c r="F1869" i="19"/>
  <c r="F1868" i="19"/>
  <c r="F1867" i="19"/>
  <c r="F1866" i="19"/>
  <c r="F1865" i="19"/>
  <c r="F1864" i="19"/>
  <c r="F1863" i="19"/>
  <c r="F1862" i="19"/>
  <c r="F1861" i="19"/>
  <c r="F1860" i="19"/>
  <c r="F1859" i="19"/>
  <c r="F1858" i="19"/>
  <c r="F1857" i="19"/>
  <c r="F1856" i="19"/>
  <c r="F1855" i="19"/>
  <c r="F1854" i="19"/>
  <c r="F1853" i="19"/>
  <c r="F1852" i="19"/>
  <c r="F1851" i="19"/>
  <c r="F1850" i="19"/>
  <c r="F1849" i="19"/>
  <c r="F1848" i="19"/>
  <c r="F1847" i="19"/>
  <c r="F1846" i="19"/>
  <c r="F1845" i="19"/>
  <c r="F1844" i="19"/>
  <c r="F1843" i="19"/>
  <c r="F1842" i="19"/>
  <c r="F1841" i="19"/>
  <c r="F1840" i="19"/>
  <c r="F1839" i="19"/>
  <c r="F1838" i="19"/>
  <c r="F1837" i="19"/>
  <c r="F1836" i="19"/>
  <c r="F1835" i="19"/>
  <c r="F1834" i="19"/>
  <c r="F1833" i="19"/>
  <c r="F1832" i="19"/>
  <c r="F1831" i="19"/>
  <c r="F1830" i="19"/>
  <c r="F1829" i="19"/>
  <c r="F1828" i="19"/>
  <c r="F1827" i="19"/>
  <c r="F1826" i="19"/>
  <c r="F1825" i="19"/>
  <c r="F1824" i="19"/>
  <c r="F1823" i="19"/>
  <c r="F1822" i="19"/>
  <c r="F1821" i="19"/>
  <c r="F1820" i="19"/>
  <c r="F1819" i="19"/>
  <c r="F1818" i="19"/>
  <c r="F1817" i="19"/>
  <c r="F1816" i="19"/>
  <c r="F1815" i="19"/>
  <c r="F1814" i="19"/>
  <c r="F1813" i="19"/>
  <c r="F1812" i="19"/>
  <c r="F1811" i="19"/>
  <c r="F1810" i="19"/>
  <c r="F1809" i="19"/>
  <c r="F1808" i="19"/>
  <c r="F1807" i="19"/>
  <c r="F1806" i="19"/>
  <c r="F1805" i="19"/>
  <c r="F1804" i="19"/>
  <c r="F1803" i="19"/>
  <c r="F1802" i="19"/>
  <c r="F1801" i="19"/>
  <c r="F1800" i="19"/>
  <c r="F1799" i="19"/>
  <c r="F1798" i="19"/>
  <c r="F1797" i="19"/>
  <c r="F1796" i="19"/>
  <c r="F1795" i="19"/>
  <c r="F1794" i="19"/>
  <c r="F1793" i="19"/>
  <c r="F1792" i="19"/>
  <c r="F1791" i="19"/>
  <c r="F1790" i="19"/>
  <c r="F1789" i="19"/>
  <c r="F1788" i="19"/>
  <c r="F1787" i="19"/>
  <c r="F1786" i="19"/>
  <c r="F1785" i="19"/>
  <c r="F1784" i="19"/>
  <c r="F1783" i="19"/>
  <c r="F1782" i="19"/>
  <c r="F1781" i="19" l="1"/>
  <c r="F1780" i="19"/>
  <c r="F1779" i="19"/>
  <c r="F1778" i="19"/>
  <c r="F1777" i="19"/>
  <c r="F1776" i="19"/>
  <c r="F1775" i="19"/>
  <c r="I1774" i="19"/>
  <c r="G1774" i="19"/>
  <c r="F1774" i="19"/>
  <c r="F1773" i="19"/>
  <c r="F1772" i="19"/>
  <c r="F1771" i="19"/>
  <c r="F1770" i="19"/>
  <c r="F1769" i="19"/>
  <c r="F1768" i="19"/>
  <c r="F1767" i="19"/>
  <c r="F1766" i="19"/>
  <c r="F1765" i="19"/>
  <c r="F1764" i="19"/>
  <c r="F1763" i="19"/>
  <c r="F1762" i="19"/>
  <c r="F1761" i="19"/>
  <c r="F1760" i="19"/>
  <c r="F1759" i="19"/>
  <c r="F1758" i="19"/>
  <c r="F1757" i="19"/>
  <c r="F1756" i="19"/>
  <c r="F1755" i="19"/>
  <c r="F1754" i="19"/>
  <c r="F1753" i="19"/>
  <c r="F1752" i="19"/>
  <c r="F1751" i="19"/>
  <c r="F1750" i="19"/>
  <c r="F1749" i="19"/>
  <c r="F1748" i="19"/>
  <c r="F1747" i="19"/>
  <c r="F1746" i="19"/>
  <c r="F1745" i="19"/>
  <c r="F1744" i="19"/>
  <c r="F1743" i="19"/>
  <c r="F1742" i="19"/>
  <c r="F1741" i="19"/>
  <c r="F1740" i="19"/>
  <c r="G1739" i="19"/>
  <c r="I1739" i="19" s="1"/>
  <c r="F1739" i="19"/>
  <c r="F1738" i="19"/>
  <c r="F1737" i="19"/>
  <c r="F1736" i="19"/>
  <c r="F1735" i="19"/>
  <c r="F1734" i="19"/>
  <c r="F1733" i="19"/>
  <c r="F1732" i="19"/>
  <c r="F1731" i="19"/>
  <c r="F1730" i="19"/>
  <c r="F1729" i="19"/>
  <c r="F1728" i="19"/>
  <c r="F1727" i="19"/>
  <c r="F1726" i="19"/>
  <c r="F1725" i="19"/>
  <c r="G1724" i="19"/>
  <c r="I1724" i="19" s="1"/>
  <c r="F1724" i="19"/>
  <c r="F1723" i="19"/>
  <c r="F1722" i="19"/>
  <c r="F1721" i="19"/>
  <c r="G1720" i="19"/>
  <c r="I1720" i="19" s="1"/>
  <c r="F1720" i="19"/>
  <c r="I1719" i="19"/>
  <c r="F1719" i="19"/>
  <c r="F1718" i="19"/>
  <c r="F1717" i="19"/>
  <c r="F1716" i="19"/>
  <c r="G1715" i="19"/>
  <c r="I1715" i="19" s="1"/>
  <c r="F1715" i="19"/>
  <c r="F1714" i="19"/>
  <c r="F1713" i="19"/>
  <c r="F1712" i="19"/>
  <c r="F1711" i="19"/>
  <c r="F1710" i="19"/>
  <c r="F1709" i="19"/>
  <c r="F1708" i="19"/>
  <c r="G1707" i="19"/>
  <c r="I1707" i="19" s="1"/>
  <c r="F1707" i="19"/>
  <c r="F1706" i="19"/>
  <c r="G1705" i="19"/>
  <c r="I1705" i="19" s="1"/>
  <c r="F1705" i="19"/>
  <c r="F1704" i="19"/>
  <c r="F1703" i="19"/>
  <c r="F1702" i="19"/>
  <c r="G1701" i="19"/>
  <c r="I1701" i="19" s="1"/>
  <c r="F1701" i="19"/>
  <c r="I1700" i="19"/>
  <c r="F1700" i="19"/>
  <c r="F1699" i="19"/>
  <c r="F1698" i="19"/>
  <c r="G1697" i="19"/>
  <c r="I1697" i="19" s="1"/>
  <c r="F1697" i="19"/>
  <c r="F1696" i="19"/>
  <c r="F1695" i="19"/>
  <c r="G1694" i="19"/>
  <c r="I1694" i="19" s="1"/>
  <c r="F1694" i="19"/>
  <c r="F1693" i="19"/>
  <c r="F1692" i="19"/>
  <c r="G1691" i="19"/>
  <c r="I1691" i="19" s="1"/>
  <c r="F1691" i="19"/>
  <c r="F1690" i="19"/>
  <c r="F1689" i="19"/>
  <c r="G1688" i="19"/>
  <c r="I1688" i="19" s="1"/>
  <c r="F1688" i="19"/>
  <c r="F1687" i="19"/>
  <c r="F1686" i="19"/>
  <c r="F1685" i="19"/>
  <c r="F1684" i="19"/>
  <c r="F1683" i="19"/>
  <c r="F1682" i="19"/>
  <c r="F1681" i="19"/>
  <c r="F1680" i="19"/>
  <c r="G1679" i="19"/>
  <c r="I1679" i="19" s="1"/>
  <c r="F1679" i="19"/>
  <c r="I1678" i="19"/>
  <c r="F1678" i="19"/>
  <c r="F1677" i="19"/>
  <c r="G1676" i="19"/>
  <c r="I1676" i="19" s="1"/>
  <c r="F1676" i="19"/>
  <c r="F1675" i="19"/>
  <c r="F1674" i="19"/>
  <c r="F1673" i="19"/>
  <c r="F1672" i="19"/>
  <c r="F1671" i="19"/>
  <c r="F1670" i="19"/>
  <c r="G1669" i="19"/>
  <c r="I1669" i="19" s="1"/>
  <c r="F1669" i="19"/>
  <c r="F1668" i="19"/>
  <c r="F1667" i="19"/>
  <c r="F1666" i="19"/>
  <c r="F1665" i="19"/>
  <c r="F1664" i="19"/>
  <c r="F1663" i="19"/>
  <c r="G1662" i="19"/>
  <c r="I1662" i="19" s="1"/>
  <c r="F1662" i="19"/>
  <c r="F1661" i="19"/>
  <c r="F1660" i="19"/>
  <c r="G1659" i="19"/>
  <c r="I1659" i="19" s="1"/>
  <c r="F1659" i="19"/>
  <c r="F1658" i="19"/>
  <c r="F1657" i="19"/>
  <c r="F1656" i="19"/>
  <c r="F1655" i="19"/>
  <c r="F1654" i="19"/>
  <c r="F1653" i="19"/>
  <c r="F1652" i="19"/>
  <c r="F1651" i="19"/>
  <c r="F1650" i="19"/>
  <c r="F1649" i="19"/>
  <c r="F1648" i="19"/>
  <c r="F1647" i="19"/>
  <c r="F1646" i="19"/>
  <c r="F1645" i="19"/>
  <c r="F1644" i="19"/>
  <c r="F1643" i="19"/>
  <c r="F1642" i="19"/>
  <c r="F1641" i="19"/>
  <c r="F1640" i="19"/>
  <c r="F1639" i="19"/>
  <c r="F1638" i="19"/>
  <c r="F1637" i="19"/>
  <c r="F1636" i="19"/>
  <c r="F1635" i="19"/>
  <c r="F1634" i="19"/>
  <c r="F1633" i="19"/>
  <c r="F1632" i="19"/>
  <c r="F1631" i="19"/>
  <c r="F1630" i="19"/>
  <c r="F1629" i="19"/>
  <c r="F1628" i="19"/>
  <c r="F1627" i="19"/>
  <c r="F1626" i="19"/>
  <c r="F1625" i="19"/>
  <c r="F1624" i="19"/>
  <c r="I1623" i="19"/>
  <c r="G1623" i="19"/>
  <c r="F1623" i="19"/>
  <c r="F1622" i="19"/>
  <c r="F1621" i="19"/>
  <c r="F1620" i="19"/>
  <c r="F1619" i="19"/>
  <c r="F1618" i="19"/>
  <c r="F1617" i="19"/>
  <c r="F1616" i="19"/>
  <c r="F1615" i="19"/>
  <c r="F1614" i="19"/>
  <c r="F1613" i="19"/>
  <c r="F1612" i="19"/>
  <c r="F1611" i="19"/>
  <c r="F1610" i="19"/>
  <c r="F1609" i="19"/>
  <c r="F1608" i="19"/>
  <c r="F1607" i="19"/>
  <c r="F1606" i="19"/>
  <c r="F1605" i="19"/>
  <c r="F1604" i="19"/>
  <c r="F1603" i="19"/>
  <c r="F1602" i="19"/>
  <c r="F1601" i="19"/>
  <c r="F1600" i="19"/>
  <c r="F1599" i="19"/>
  <c r="F1598" i="19"/>
  <c r="F1597" i="19"/>
  <c r="F1596" i="19"/>
  <c r="F1595" i="19"/>
  <c r="F1594" i="19"/>
  <c r="F1593" i="19"/>
  <c r="F1592" i="19"/>
  <c r="F1591" i="19"/>
  <c r="F1590" i="19"/>
  <c r="F1589" i="19"/>
  <c r="F1588" i="19"/>
  <c r="F1587" i="19"/>
  <c r="F1586" i="19"/>
  <c r="F1585" i="19"/>
  <c r="F1584" i="19"/>
  <c r="F1583" i="19"/>
  <c r="F1582" i="19"/>
  <c r="F1581" i="19"/>
  <c r="F1580" i="19"/>
  <c r="F1579" i="19"/>
  <c r="F1578" i="19"/>
  <c r="F1577" i="19"/>
  <c r="F1576" i="19"/>
  <c r="F1575" i="19"/>
  <c r="F1574" i="19"/>
  <c r="F1573" i="19"/>
  <c r="F1572" i="19"/>
  <c r="F1571" i="19"/>
  <c r="F1570" i="19"/>
  <c r="I1569" i="19"/>
  <c r="G1569" i="19"/>
  <c r="F1569" i="19"/>
  <c r="F1568" i="19"/>
  <c r="F1567" i="19"/>
  <c r="F1566" i="19"/>
  <c r="F1565" i="19"/>
  <c r="F1564" i="19"/>
  <c r="F1563" i="19"/>
  <c r="F1562" i="19"/>
  <c r="F1561" i="19"/>
  <c r="F1560" i="19"/>
  <c r="F1559" i="19"/>
  <c r="F1558" i="19"/>
  <c r="F1557" i="19"/>
  <c r="F1556" i="19"/>
  <c r="F1555" i="19"/>
  <c r="F1554" i="19"/>
  <c r="F1553" i="19"/>
  <c r="F1552" i="19"/>
  <c r="F1551" i="19"/>
  <c r="G1550" i="19"/>
  <c r="I1550" i="19" s="1"/>
  <c r="F1550" i="19"/>
  <c r="F1549" i="19"/>
  <c r="F1548" i="19"/>
  <c r="F1547" i="19"/>
  <c r="F1546" i="19"/>
  <c r="F1545" i="19"/>
  <c r="F1544" i="19"/>
  <c r="F1543" i="19"/>
  <c r="F1542" i="19"/>
  <c r="F1541" i="19"/>
  <c r="F1540" i="19"/>
  <c r="F1539" i="19"/>
  <c r="F1538" i="19"/>
  <c r="G1537" i="19"/>
  <c r="I1537" i="19" s="1"/>
  <c r="F1537" i="19"/>
  <c r="F1536" i="19"/>
  <c r="F1535" i="19"/>
  <c r="F1534" i="19"/>
  <c r="F1533" i="19"/>
  <c r="F1532" i="19"/>
  <c r="F1531" i="19"/>
  <c r="F1530" i="19"/>
  <c r="F1529" i="19"/>
  <c r="F1528" i="19"/>
  <c r="G1527" i="19"/>
  <c r="I1527" i="19" s="1"/>
  <c r="F1527" i="19"/>
  <c r="F1526" i="19"/>
  <c r="F1525" i="19"/>
  <c r="F1524" i="19"/>
  <c r="F1523" i="19"/>
  <c r="G1522" i="19"/>
  <c r="I1522" i="19" s="1"/>
  <c r="F1522" i="19"/>
  <c r="F1521" i="19"/>
  <c r="G1520" i="19"/>
  <c r="I1520" i="19" s="1"/>
  <c r="F1520" i="19"/>
  <c r="I1519" i="19"/>
  <c r="F1519" i="19"/>
  <c r="I1518" i="19"/>
  <c r="F1518" i="19"/>
  <c r="F1517" i="19"/>
  <c r="F1516" i="19"/>
  <c r="F1515" i="19"/>
  <c r="F1514" i="19"/>
  <c r="F1513" i="19"/>
  <c r="F1512" i="19"/>
  <c r="G1511" i="19"/>
  <c r="I1511" i="19" s="1"/>
  <c r="F1511" i="19"/>
  <c r="F1510" i="19"/>
  <c r="F1509" i="19"/>
  <c r="F1508" i="19"/>
  <c r="F1507" i="19"/>
  <c r="F1506" i="19"/>
  <c r="G1505" i="19"/>
  <c r="I1505" i="19" s="1"/>
  <c r="F1505" i="19"/>
  <c r="F1504" i="19"/>
  <c r="F1503" i="19"/>
  <c r="F1502" i="19"/>
  <c r="F1501" i="19"/>
  <c r="F1500" i="19"/>
  <c r="F1499" i="19"/>
  <c r="G1498" i="19"/>
  <c r="I1498" i="19" s="1"/>
  <c r="F1498" i="19"/>
  <c r="I1497" i="19"/>
  <c r="F1497" i="19"/>
  <c r="F1496" i="19"/>
  <c r="F1495" i="19"/>
  <c r="F1494" i="19"/>
  <c r="F1493" i="19"/>
  <c r="G1492" i="19"/>
  <c r="I1492" i="19" s="1"/>
  <c r="F1492" i="19"/>
  <c r="F1491" i="19"/>
  <c r="F1490" i="19"/>
  <c r="F1489" i="19"/>
  <c r="F1488" i="19"/>
  <c r="F1487" i="19"/>
  <c r="F1486" i="19"/>
  <c r="F1485" i="19"/>
  <c r="F1484" i="19"/>
  <c r="F1483" i="19"/>
  <c r="F1482" i="19"/>
  <c r="F1481" i="19"/>
  <c r="F1480" i="19"/>
  <c r="F1479" i="19"/>
  <c r="F1478" i="19"/>
  <c r="F1477" i="19"/>
  <c r="G1476" i="19"/>
  <c r="I1476" i="19" s="1"/>
  <c r="F1476" i="19"/>
  <c r="F1475" i="19"/>
  <c r="F1474" i="19"/>
  <c r="F1473" i="19"/>
  <c r="F1472" i="19"/>
  <c r="F1471" i="19"/>
  <c r="G1470" i="19"/>
  <c r="I1470" i="19" s="1"/>
  <c r="F1470" i="19"/>
  <c r="F1469" i="19"/>
  <c r="F1468" i="19"/>
  <c r="F1467" i="19"/>
  <c r="F1466" i="19"/>
  <c r="F1465" i="19"/>
  <c r="F1464" i="19"/>
  <c r="F1463" i="19"/>
  <c r="F1462" i="19"/>
  <c r="F1461" i="19"/>
  <c r="F1460" i="19"/>
  <c r="F1459" i="19"/>
  <c r="F1458" i="19"/>
  <c r="F1457" i="19"/>
  <c r="F1456" i="19"/>
  <c r="F1455" i="19"/>
  <c r="F1454" i="19"/>
  <c r="F1453" i="19"/>
  <c r="F1452" i="19"/>
  <c r="F1451" i="19"/>
  <c r="F1450" i="19"/>
  <c r="F1449" i="19"/>
  <c r="F1448" i="19"/>
  <c r="F1447" i="19"/>
  <c r="F1446" i="19"/>
  <c r="F1445" i="19"/>
  <c r="F1444" i="19"/>
  <c r="F1443" i="19"/>
  <c r="F1442" i="19"/>
  <c r="F1441" i="19"/>
  <c r="F1440" i="19"/>
  <c r="F1439" i="19"/>
  <c r="F1438" i="19"/>
  <c r="F1437" i="19"/>
  <c r="F1436" i="19"/>
  <c r="F1435" i="19"/>
  <c r="F1434" i="19"/>
  <c r="F1433" i="19"/>
  <c r="F1432" i="19"/>
  <c r="F1431" i="19"/>
  <c r="G1430" i="19"/>
  <c r="I1430" i="19" s="1"/>
  <c r="F1430" i="19"/>
  <c r="F1429" i="19"/>
  <c r="F1428" i="19"/>
  <c r="F1427" i="19"/>
  <c r="F1426" i="19"/>
  <c r="F1425" i="19"/>
  <c r="F1424" i="19"/>
  <c r="G1423" i="19"/>
  <c r="I1423" i="19" s="1"/>
  <c r="F1423" i="19"/>
  <c r="F1422" i="19"/>
  <c r="F1421" i="19"/>
  <c r="F1420" i="19"/>
  <c r="F1419" i="19"/>
  <c r="F1418" i="19"/>
  <c r="F1417" i="19"/>
  <c r="F1416" i="19"/>
  <c r="F1415" i="19"/>
  <c r="F1414" i="19"/>
  <c r="F1413" i="19"/>
  <c r="F1412" i="19"/>
  <c r="F1411" i="19"/>
  <c r="F1410" i="19"/>
  <c r="F1409" i="19"/>
  <c r="F1408" i="19"/>
  <c r="F1407" i="19"/>
  <c r="F1406" i="19"/>
  <c r="F1405" i="19"/>
  <c r="F1404" i="19"/>
  <c r="F1403" i="19"/>
  <c r="G1402" i="19"/>
  <c r="I1402" i="19" s="1"/>
  <c r="F1402" i="19"/>
  <c r="I1401" i="19"/>
  <c r="F1401" i="19"/>
  <c r="F1400" i="19"/>
  <c r="G1399" i="19"/>
  <c r="I1399" i="19" s="1"/>
  <c r="F1399" i="19"/>
  <c r="I1398" i="19"/>
  <c r="F1398" i="19"/>
  <c r="F1397" i="19"/>
  <c r="F1396" i="19"/>
  <c r="F1395" i="19"/>
  <c r="G1394" i="19"/>
  <c r="I1394" i="19" s="1"/>
  <c r="F1394" i="19"/>
  <c r="F1393" i="19"/>
  <c r="F1392" i="19"/>
  <c r="F1391" i="19"/>
  <c r="F1390" i="19"/>
  <c r="F1389" i="19"/>
  <c r="F1388" i="19"/>
  <c r="F1387" i="19"/>
  <c r="G1386" i="19"/>
  <c r="I1386" i="19" s="1"/>
  <c r="F1386" i="19"/>
  <c r="F1385" i="19"/>
  <c r="F1384" i="19"/>
  <c r="F1383" i="19"/>
  <c r="G1382" i="19"/>
  <c r="I1382" i="19" s="1"/>
  <c r="F1382" i="19"/>
  <c r="F1381" i="19"/>
  <c r="F1380" i="19"/>
  <c r="F1379" i="19"/>
  <c r="G1378" i="19"/>
  <c r="I1378" i="19" s="1"/>
  <c r="F1378" i="19"/>
  <c r="F1377" i="19"/>
  <c r="F1376" i="19"/>
  <c r="F1375" i="19"/>
  <c r="F1374" i="19"/>
  <c r="F1373" i="19"/>
  <c r="F1372" i="19"/>
  <c r="F1371" i="19"/>
  <c r="F1370" i="19"/>
  <c r="F1369" i="19"/>
  <c r="F1368" i="19"/>
  <c r="F1367" i="19"/>
  <c r="F1366" i="19"/>
  <c r="F1365" i="19"/>
  <c r="G1364" i="19"/>
  <c r="I1364" i="19" s="1"/>
  <c r="F1364" i="19"/>
  <c r="F1363" i="19"/>
  <c r="F1362" i="19"/>
  <c r="G1361" i="19"/>
  <c r="I1361" i="19" s="1"/>
  <c r="F1361" i="19"/>
  <c r="F1360" i="19"/>
  <c r="F1359" i="19"/>
  <c r="G1358" i="19"/>
  <c r="I1358" i="19" s="1"/>
  <c r="F1358" i="19"/>
  <c r="F1357" i="19"/>
  <c r="F1356" i="19"/>
  <c r="G1355" i="19"/>
  <c r="I1355" i="19" s="1"/>
  <c r="F1355" i="19"/>
  <c r="F1354" i="19"/>
  <c r="F1353" i="19"/>
  <c r="F1352" i="19"/>
  <c r="F1351" i="19"/>
  <c r="F1350" i="19"/>
  <c r="F1349" i="19"/>
  <c r="F1348" i="19"/>
  <c r="F1347" i="19"/>
  <c r="F1346" i="19"/>
  <c r="F1345" i="19"/>
  <c r="G1344" i="19"/>
  <c r="I1344" i="19" s="1"/>
  <c r="F1344" i="19"/>
  <c r="F1343" i="19"/>
  <c r="F1342" i="19"/>
  <c r="G1341" i="19"/>
  <c r="I1341" i="19" s="1"/>
  <c r="F1341" i="19"/>
  <c r="F1340" i="19"/>
  <c r="F1339" i="19"/>
  <c r="G1338" i="19"/>
  <c r="I1338" i="19" s="1"/>
  <c r="F1338" i="19"/>
  <c r="F1337" i="19"/>
  <c r="F1336" i="19"/>
  <c r="G1335" i="19"/>
  <c r="I1335" i="19" s="1"/>
  <c r="F1335" i="19"/>
  <c r="F1334" i="19"/>
  <c r="G1333" i="19"/>
  <c r="I1333" i="19" s="1"/>
  <c r="F1333" i="19"/>
  <c r="F1332" i="19"/>
  <c r="G1331" i="19"/>
  <c r="I1331" i="19" s="1"/>
  <c r="F1331" i="19"/>
  <c r="F1330" i="19"/>
  <c r="G1329" i="19"/>
  <c r="I1329" i="19" s="1"/>
  <c r="F1329" i="19"/>
  <c r="F1328" i="19"/>
  <c r="F1327" i="19"/>
  <c r="F1326" i="19"/>
  <c r="F1325" i="19"/>
  <c r="F1324" i="19"/>
  <c r="F1323" i="19"/>
  <c r="F1322" i="19"/>
  <c r="G1321" i="19"/>
  <c r="I1321" i="19" s="1"/>
  <c r="F1321" i="19"/>
  <c r="F1320" i="19"/>
  <c r="F1319" i="19"/>
  <c r="F1318" i="19"/>
  <c r="F1317" i="19"/>
  <c r="F1316" i="19"/>
  <c r="G1315" i="19"/>
  <c r="I1315" i="19" s="1"/>
  <c r="F1315" i="19"/>
  <c r="F1314" i="19"/>
  <c r="F1313" i="19"/>
  <c r="F1312" i="19"/>
  <c r="F1311" i="19"/>
  <c r="F1310" i="19"/>
  <c r="F1309" i="19"/>
  <c r="F1308" i="19"/>
  <c r="F1307" i="19"/>
  <c r="F1306" i="19"/>
  <c r="F1305" i="19"/>
  <c r="F1304" i="19"/>
  <c r="F1303" i="19"/>
  <c r="F1302" i="19"/>
  <c r="F1301" i="19"/>
  <c r="F1300" i="19"/>
  <c r="F1299" i="19"/>
  <c r="F1298" i="19"/>
  <c r="F1297" i="19"/>
  <c r="F1296" i="19"/>
  <c r="F1295" i="19"/>
  <c r="F1294" i="19"/>
  <c r="G1293" i="19"/>
  <c r="I1293" i="19" s="1"/>
  <c r="F1293" i="19"/>
  <c r="F1292" i="19"/>
  <c r="F1291" i="19"/>
  <c r="F1290" i="19"/>
  <c r="F1289" i="19"/>
  <c r="F1288" i="19"/>
  <c r="F1287" i="19"/>
  <c r="F1286" i="19"/>
  <c r="F1285" i="19"/>
  <c r="F1284" i="19"/>
  <c r="F1283" i="19"/>
  <c r="F1282" i="19"/>
  <c r="F1281" i="19"/>
  <c r="F1280" i="19"/>
  <c r="F1279" i="19"/>
  <c r="F1278" i="19"/>
  <c r="F1277" i="19"/>
  <c r="F1276" i="19"/>
  <c r="F1275" i="19"/>
  <c r="F1274" i="19"/>
  <c r="F1273" i="19"/>
  <c r="F1272" i="19"/>
  <c r="F1271" i="19"/>
  <c r="F1270" i="19"/>
  <c r="F1269" i="19"/>
  <c r="F1268" i="19"/>
  <c r="F1267" i="19"/>
  <c r="F1266" i="19"/>
  <c r="F1265" i="19"/>
  <c r="F1264" i="19"/>
  <c r="F1263" i="19"/>
  <c r="F1262" i="19"/>
  <c r="F1261" i="19"/>
  <c r="F1260" i="19"/>
  <c r="F1259" i="19"/>
  <c r="F1258" i="19"/>
  <c r="F1257" i="19"/>
  <c r="F1256" i="19"/>
  <c r="F1255" i="19"/>
  <c r="F1254" i="19"/>
  <c r="F1253" i="19"/>
  <c r="F1252" i="19"/>
  <c r="F1251" i="19"/>
  <c r="F1250" i="19"/>
  <c r="F1249" i="19"/>
  <c r="G1248" i="19"/>
  <c r="I1248" i="19" s="1"/>
  <c r="F1248" i="19"/>
  <c r="F1247" i="19"/>
  <c r="F1246" i="19"/>
  <c r="F1245" i="19"/>
  <c r="G1244" i="19"/>
  <c r="I1244" i="19" s="1"/>
  <c r="F1244" i="19"/>
  <c r="F1243" i="19"/>
  <c r="F1242" i="19"/>
  <c r="I1241" i="19"/>
  <c r="F1241" i="19"/>
  <c r="F1240" i="19"/>
  <c r="G1239" i="19"/>
  <c r="I1239" i="19" s="1"/>
  <c r="F1239" i="19"/>
  <c r="I1238" i="19"/>
  <c r="F1238" i="19"/>
  <c r="I1237" i="19"/>
  <c r="F1237" i="19"/>
  <c r="I1236" i="19"/>
  <c r="F1236" i="19"/>
  <c r="I1235" i="19"/>
  <c r="F1235" i="19"/>
  <c r="F1234" i="19"/>
  <c r="I1233" i="19"/>
  <c r="F1233" i="19"/>
  <c r="I1232" i="19"/>
  <c r="F1232" i="19"/>
  <c r="F1231" i="19"/>
  <c r="F1230" i="19"/>
  <c r="F1229" i="19"/>
  <c r="F1228" i="19"/>
  <c r="G1227" i="19"/>
  <c r="I1227" i="19" s="1"/>
  <c r="F1227" i="19"/>
  <c r="F1226" i="19"/>
  <c r="F1225" i="19"/>
  <c r="G1224" i="19"/>
  <c r="I1224" i="19" s="1"/>
  <c r="F1224" i="19"/>
  <c r="F1223" i="19"/>
  <c r="F1222" i="19"/>
  <c r="G1221" i="19"/>
  <c r="I1221" i="19" s="1"/>
  <c r="F1221" i="19"/>
  <c r="F1220" i="19"/>
  <c r="F1219" i="19"/>
  <c r="G1218" i="19"/>
  <c r="I1218" i="19" s="1"/>
  <c r="F1218" i="19"/>
  <c r="F1217" i="19"/>
  <c r="F1216" i="19"/>
  <c r="G1215" i="19"/>
  <c r="I1215" i="19" s="1"/>
  <c r="F1215" i="19"/>
  <c r="F1214" i="19"/>
  <c r="F1213" i="19"/>
  <c r="G1212" i="19"/>
  <c r="I1212" i="19" s="1"/>
  <c r="F1212" i="19"/>
  <c r="F1211" i="19"/>
  <c r="F1210" i="19"/>
  <c r="G1209" i="19"/>
  <c r="I1209" i="19" s="1"/>
  <c r="F1209" i="19"/>
  <c r="F1208" i="19"/>
  <c r="F1207" i="19"/>
  <c r="G1206" i="19"/>
  <c r="I1206" i="19" s="1"/>
  <c r="F1206" i="19"/>
  <c r="F1205" i="19"/>
  <c r="F1204" i="19"/>
  <c r="F1203" i="19"/>
  <c r="F1202" i="19"/>
  <c r="F1201" i="19"/>
  <c r="F1200" i="19"/>
  <c r="F1199" i="19"/>
  <c r="F1198" i="19"/>
  <c r="F1197" i="19"/>
  <c r="F1196" i="19"/>
  <c r="F1195" i="19"/>
  <c r="F1194" i="19"/>
  <c r="F1193" i="19"/>
  <c r="F1192" i="19"/>
  <c r="F1191" i="19"/>
  <c r="F1190" i="19"/>
  <c r="F1189" i="19"/>
  <c r="F1188" i="19"/>
  <c r="F1187" i="19"/>
  <c r="F1186" i="19"/>
  <c r="F1185" i="19"/>
  <c r="F1184" i="19"/>
  <c r="G1183" i="19"/>
  <c r="I1183" i="19" s="1"/>
  <c r="F1183" i="19"/>
  <c r="F1182" i="19"/>
  <c r="F1181" i="19"/>
  <c r="F1180" i="19"/>
  <c r="F1179" i="19"/>
  <c r="F1178" i="19"/>
  <c r="F1177" i="19"/>
  <c r="F1176" i="19"/>
  <c r="F1175" i="19"/>
  <c r="F1174" i="19"/>
  <c r="F1173" i="19"/>
  <c r="F1172" i="19"/>
  <c r="F1171" i="19"/>
  <c r="F1170" i="19"/>
  <c r="F1169" i="19"/>
  <c r="F1168" i="19"/>
  <c r="F1167" i="19"/>
  <c r="F1166" i="19"/>
  <c r="F1165" i="19"/>
  <c r="F1164" i="19"/>
  <c r="F1163" i="19"/>
  <c r="F1162" i="19"/>
  <c r="F1161" i="19"/>
  <c r="F1160" i="19"/>
  <c r="F1159" i="19"/>
  <c r="F1158" i="19"/>
  <c r="F1157" i="19"/>
  <c r="G1156" i="19"/>
  <c r="I1156" i="19" s="1"/>
  <c r="F1156" i="19"/>
  <c r="F1155" i="19"/>
  <c r="F1154" i="19"/>
  <c r="F1153" i="19"/>
  <c r="F1152" i="19"/>
  <c r="F1151" i="19"/>
  <c r="F1150" i="19"/>
  <c r="F1149" i="19"/>
  <c r="F1148" i="19"/>
  <c r="F1147" i="19"/>
  <c r="G1146" i="19"/>
  <c r="I1146" i="19" s="1"/>
  <c r="F1146" i="19"/>
  <c r="F1145" i="19"/>
  <c r="F1144" i="19"/>
  <c r="G1143" i="19"/>
  <c r="I1143" i="19" s="1"/>
  <c r="F1143" i="19"/>
  <c r="F1142" i="19"/>
  <c r="F1141" i="19"/>
  <c r="G1140" i="19"/>
  <c r="I1140" i="19" s="1"/>
  <c r="F1140" i="19"/>
  <c r="I1139" i="19"/>
  <c r="F1139" i="19"/>
  <c r="F1138" i="19"/>
  <c r="F1137" i="19"/>
  <c r="G1136" i="19"/>
  <c r="I1136" i="19" s="1"/>
  <c r="F1136" i="19"/>
  <c r="F1135" i="19"/>
  <c r="F1134" i="19"/>
  <c r="G1133" i="19"/>
  <c r="I1133" i="19" s="1"/>
  <c r="F1133" i="19"/>
  <c r="F1132" i="19"/>
  <c r="F1131" i="19"/>
  <c r="F1130" i="19"/>
  <c r="F1129" i="19"/>
  <c r="F1128" i="19"/>
  <c r="F1127" i="19"/>
  <c r="F1126" i="19"/>
  <c r="G1125" i="19"/>
  <c r="I1125" i="19" s="1"/>
  <c r="F1125" i="19"/>
  <c r="F1124" i="19"/>
  <c r="F1123" i="19"/>
  <c r="F1122" i="19"/>
  <c r="F1121" i="19"/>
  <c r="G1120" i="19"/>
  <c r="I1120" i="19" s="1"/>
  <c r="F1120" i="19"/>
  <c r="F1119" i="19"/>
  <c r="G1118" i="19"/>
  <c r="I1118" i="19" s="1"/>
  <c r="F1118" i="19"/>
  <c r="I1117" i="19"/>
  <c r="F1117" i="19"/>
  <c r="F1116" i="19"/>
  <c r="G1115" i="19"/>
  <c r="I1115" i="19" s="1"/>
  <c r="F1115" i="19"/>
  <c r="F1114" i="19"/>
  <c r="G1113" i="19"/>
  <c r="I1113" i="19" s="1"/>
  <c r="F1113" i="19"/>
  <c r="F1112" i="19"/>
  <c r="G1111" i="19"/>
  <c r="I1111" i="19" s="1"/>
  <c r="F1111" i="19"/>
  <c r="F1110" i="19"/>
  <c r="G1109" i="19"/>
  <c r="I1109" i="19" s="1"/>
  <c r="F1109" i="19"/>
  <c r="F1108" i="19"/>
  <c r="G1107" i="19"/>
  <c r="I1107" i="19" s="1"/>
  <c r="F1107" i="19"/>
  <c r="F1106" i="19"/>
  <c r="F1105" i="19"/>
  <c r="G1104" i="19"/>
  <c r="I1104" i="19" s="1"/>
  <c r="F1104" i="19"/>
  <c r="F1103" i="19"/>
  <c r="F1102" i="19"/>
  <c r="G1101" i="19"/>
  <c r="I1101" i="19" s="1"/>
  <c r="F1101" i="19"/>
  <c r="F1100" i="19"/>
  <c r="G1099" i="19"/>
  <c r="I1099" i="19" s="1"/>
  <c r="F1099" i="19"/>
  <c r="I1098" i="19"/>
  <c r="F1098" i="19"/>
  <c r="I1097" i="19"/>
  <c r="F1097" i="19"/>
  <c r="I1096" i="19"/>
  <c r="F1096" i="19"/>
  <c r="I1095" i="19"/>
  <c r="F1095" i="19"/>
  <c r="F1094" i="19"/>
  <c r="G1093" i="19"/>
  <c r="I1093" i="19" s="1"/>
  <c r="F1093" i="19"/>
  <c r="I1092" i="19"/>
  <c r="F1092" i="19"/>
  <c r="F1091" i="19"/>
  <c r="G1090" i="19"/>
  <c r="I1090" i="19" s="1"/>
  <c r="F1090" i="19"/>
  <c r="F1089" i="19"/>
  <c r="F1088" i="19"/>
  <c r="F1087" i="19"/>
  <c r="F1086" i="19"/>
  <c r="F1085" i="19"/>
  <c r="F1084" i="19"/>
  <c r="F1083" i="19"/>
  <c r="F1082" i="19"/>
  <c r="G1081" i="19"/>
  <c r="I1081" i="19" s="1"/>
  <c r="F1081" i="19"/>
  <c r="F1080" i="19"/>
  <c r="G1079" i="19"/>
  <c r="I1079" i="19" s="1"/>
  <c r="F1079" i="19"/>
  <c r="F1078" i="19"/>
  <c r="G1077" i="19"/>
  <c r="I1077" i="19" s="1"/>
  <c r="F1077" i="19"/>
  <c r="F1076" i="19"/>
  <c r="F1075" i="19"/>
  <c r="F1074" i="19"/>
  <c r="F1073" i="19"/>
  <c r="I1072" i="19"/>
  <c r="F1072" i="19"/>
  <c r="I1071" i="19"/>
  <c r="F1071" i="19"/>
  <c r="I1070" i="19"/>
  <c r="F1070" i="19"/>
  <c r="I1069" i="19"/>
  <c r="F1069" i="19"/>
  <c r="I1068" i="19"/>
  <c r="F1068" i="19"/>
  <c r="F1067" i="19"/>
  <c r="F1066" i="19"/>
  <c r="F1065" i="19"/>
  <c r="F1064" i="19"/>
  <c r="F1063" i="19"/>
  <c r="F1062" i="19"/>
  <c r="G1061" i="19"/>
  <c r="I1061" i="19" s="1"/>
  <c r="F1061" i="19"/>
  <c r="F1060" i="19"/>
  <c r="F1059" i="19"/>
  <c r="F1058" i="19"/>
  <c r="F1057" i="19"/>
  <c r="F1056" i="19"/>
  <c r="F1055" i="19"/>
  <c r="F1054" i="19"/>
  <c r="F1053" i="19"/>
  <c r="F1052" i="19"/>
  <c r="F1051" i="19"/>
  <c r="F1050" i="19"/>
  <c r="F1049" i="19"/>
  <c r="G1048" i="19"/>
  <c r="I1048" i="19" s="1"/>
  <c r="F1048" i="19"/>
  <c r="F1047" i="19"/>
  <c r="F1046" i="19"/>
  <c r="F1045" i="19"/>
  <c r="F1044" i="19"/>
  <c r="F1043" i="19"/>
  <c r="F1042" i="19"/>
  <c r="F1041" i="19"/>
  <c r="F1040" i="19"/>
  <c r="F1039" i="19"/>
  <c r="F1038" i="19"/>
  <c r="F1037" i="19"/>
  <c r="F1036" i="19"/>
  <c r="F1035" i="19"/>
  <c r="F1034" i="19"/>
  <c r="G1033" i="19"/>
  <c r="I1033" i="19" s="1"/>
  <c r="F1033" i="19"/>
  <c r="F1032" i="19"/>
  <c r="F1031" i="19"/>
  <c r="F1030" i="19"/>
  <c r="F1029" i="19"/>
  <c r="F1028" i="19"/>
  <c r="F1027" i="19"/>
  <c r="F1026" i="19"/>
  <c r="F1025" i="19"/>
  <c r="F1024" i="19"/>
  <c r="F1023" i="19"/>
  <c r="F1022" i="19"/>
  <c r="F1021" i="19"/>
  <c r="F1020" i="19"/>
  <c r="F1019" i="19"/>
  <c r="F1018" i="19"/>
  <c r="F1017" i="19"/>
  <c r="F1016" i="19"/>
  <c r="F1015" i="19"/>
  <c r="F1014" i="19"/>
  <c r="F1013" i="19"/>
  <c r="F1012" i="19"/>
  <c r="F1011" i="19"/>
  <c r="F1010" i="19"/>
  <c r="F1009" i="19"/>
  <c r="G1008" i="19"/>
  <c r="I1008" i="19" s="1"/>
  <c r="F1008" i="19"/>
  <c r="F1007" i="19"/>
  <c r="G1006" i="19"/>
  <c r="I1006" i="19" s="1"/>
  <c r="F1006" i="19"/>
  <c r="F1005" i="19"/>
  <c r="G1004" i="19"/>
  <c r="I1004" i="19" s="1"/>
  <c r="F1004" i="19"/>
  <c r="F1003" i="19"/>
  <c r="F1002" i="19"/>
  <c r="F1001" i="19"/>
  <c r="F1000" i="19"/>
  <c r="F999" i="19"/>
  <c r="F998" i="19"/>
  <c r="F997" i="19"/>
  <c r="G996" i="19"/>
  <c r="I996" i="19" s="1"/>
  <c r="F996" i="19"/>
  <c r="F995" i="19"/>
  <c r="F994" i="19"/>
  <c r="F993" i="19"/>
  <c r="F992" i="19"/>
  <c r="F991" i="19"/>
  <c r="F990" i="19"/>
  <c r="G989" i="19"/>
  <c r="I989" i="19" s="1"/>
  <c r="F989" i="19"/>
  <c r="F988" i="19"/>
  <c r="F987" i="19"/>
  <c r="F986" i="19"/>
  <c r="I985" i="19"/>
  <c r="F985" i="19"/>
  <c r="F984" i="19"/>
  <c r="F983" i="19"/>
  <c r="F982" i="19"/>
  <c r="F981" i="19"/>
  <c r="F980" i="19"/>
  <c r="G979" i="19"/>
  <c r="I979" i="19" s="1"/>
  <c r="F979" i="19"/>
  <c r="F978" i="19"/>
  <c r="G977" i="19"/>
  <c r="I977" i="19" s="1"/>
  <c r="F977" i="19"/>
  <c r="F976" i="19"/>
  <c r="F975" i="19"/>
  <c r="F974" i="19"/>
  <c r="F973" i="19"/>
  <c r="F972" i="19"/>
  <c r="F971" i="19"/>
  <c r="F970" i="19"/>
  <c r="F969" i="19"/>
  <c r="F968" i="19"/>
  <c r="F967" i="19"/>
  <c r="F966" i="19"/>
  <c r="F965" i="19"/>
  <c r="F964" i="19"/>
  <c r="F963" i="19"/>
  <c r="F962" i="19"/>
  <c r="F961" i="19"/>
  <c r="F960" i="19"/>
  <c r="F959" i="19"/>
  <c r="G958" i="19"/>
  <c r="I958" i="19" s="1"/>
  <c r="F958" i="19"/>
  <c r="F957" i="19"/>
  <c r="F956" i="19"/>
  <c r="F955" i="19"/>
  <c r="F954" i="19"/>
  <c r="F953" i="19"/>
  <c r="F952" i="19"/>
  <c r="F951" i="19"/>
  <c r="F950" i="19"/>
  <c r="F949" i="19"/>
  <c r="F948" i="19"/>
  <c r="F947" i="19"/>
  <c r="F946" i="19"/>
  <c r="F945" i="19"/>
  <c r="F944" i="19"/>
  <c r="F943" i="19"/>
  <c r="F942" i="19"/>
  <c r="F941" i="19"/>
  <c r="F940" i="19"/>
  <c r="F939" i="19"/>
  <c r="F938" i="19"/>
  <c r="F937" i="19"/>
  <c r="G936" i="19"/>
  <c r="I936" i="19" s="1"/>
  <c r="F936" i="19"/>
  <c r="F935" i="19"/>
  <c r="F934" i="19"/>
  <c r="F933" i="19"/>
  <c r="F932" i="19"/>
  <c r="F931" i="19"/>
  <c r="F930" i="19"/>
  <c r="F929" i="19"/>
  <c r="F928" i="19"/>
  <c r="F927" i="19"/>
  <c r="F926" i="19"/>
  <c r="G925" i="19"/>
  <c r="I925" i="19" s="1"/>
  <c r="F925" i="19"/>
  <c r="F924" i="19"/>
  <c r="F923" i="19"/>
  <c r="F922" i="19"/>
  <c r="F921" i="19"/>
  <c r="F920" i="19"/>
  <c r="F919" i="19"/>
  <c r="F918" i="19"/>
  <c r="G917" i="19"/>
  <c r="I917" i="19" s="1"/>
  <c r="F917" i="19"/>
  <c r="F916" i="19"/>
  <c r="F915" i="19"/>
  <c r="F914" i="19"/>
  <c r="F913" i="19"/>
  <c r="F912" i="19"/>
  <c r="F911" i="19"/>
  <c r="F910" i="19"/>
  <c r="G909" i="19"/>
  <c r="I909" i="19" s="1"/>
  <c r="F909" i="19"/>
  <c r="F908" i="19"/>
  <c r="G907" i="19"/>
  <c r="I907" i="19" s="1"/>
  <c r="F907" i="19"/>
  <c r="F906" i="19"/>
  <c r="F905" i="19"/>
  <c r="F904" i="19"/>
  <c r="F903" i="19"/>
  <c r="F902" i="19"/>
  <c r="F901" i="19"/>
  <c r="F900" i="19"/>
  <c r="G899" i="19"/>
  <c r="I899" i="19" s="1"/>
  <c r="F899" i="19"/>
  <c r="F898" i="19"/>
  <c r="F897" i="19"/>
  <c r="F896" i="19"/>
  <c r="F895" i="19"/>
  <c r="F894" i="19"/>
  <c r="F893" i="19"/>
  <c r="F892" i="19"/>
  <c r="G891" i="19"/>
  <c r="I891" i="19" s="1"/>
  <c r="F891" i="19"/>
  <c r="F890" i="19"/>
  <c r="G889" i="19"/>
  <c r="I889" i="19" s="1"/>
  <c r="F889" i="19"/>
  <c r="F888" i="19"/>
  <c r="G887" i="19"/>
  <c r="I887" i="19" s="1"/>
  <c r="F887" i="19"/>
  <c r="F886" i="19"/>
  <c r="F885" i="19"/>
  <c r="F884" i="19"/>
  <c r="F883" i="19"/>
  <c r="F882" i="19"/>
  <c r="F881" i="19"/>
  <c r="F880" i="19"/>
  <c r="G879" i="19"/>
  <c r="I879" i="19" s="1"/>
  <c r="F879" i="19"/>
  <c r="F878" i="19"/>
  <c r="F877" i="19"/>
  <c r="F876" i="19"/>
  <c r="G875" i="19"/>
  <c r="I875" i="19" s="1"/>
  <c r="F875" i="19"/>
  <c r="F874" i="19"/>
  <c r="F873" i="19"/>
  <c r="F872" i="19"/>
  <c r="G871" i="19"/>
  <c r="I871" i="19" s="1"/>
  <c r="F871" i="19"/>
  <c r="F870" i="19"/>
  <c r="F869" i="19"/>
  <c r="G868" i="19"/>
  <c r="I868" i="19" s="1"/>
  <c r="F868" i="19"/>
  <c r="F867" i="19"/>
  <c r="I866" i="19"/>
  <c r="F866" i="19"/>
  <c r="F865" i="19"/>
  <c r="F864" i="19"/>
  <c r="I863" i="19"/>
  <c r="F863" i="19"/>
  <c r="F862" i="19"/>
  <c r="F861" i="19"/>
  <c r="F860" i="19"/>
  <c r="F859" i="19"/>
  <c r="F858" i="19"/>
  <c r="F857" i="19"/>
  <c r="F856" i="19"/>
  <c r="F855" i="19"/>
  <c r="F854" i="19"/>
  <c r="F853" i="19"/>
  <c r="G852" i="19"/>
  <c r="I852" i="19" s="1"/>
  <c r="F852" i="19"/>
  <c r="F851" i="19"/>
  <c r="F850" i="19"/>
  <c r="F849" i="19"/>
  <c r="F848" i="19"/>
  <c r="F847" i="19"/>
  <c r="F846" i="19"/>
  <c r="F845" i="19"/>
  <c r="F844" i="19"/>
  <c r="F843" i="19"/>
  <c r="G842" i="19"/>
  <c r="I842" i="19" s="1"/>
  <c r="F842" i="19"/>
  <c r="F841" i="19"/>
  <c r="F840" i="19"/>
  <c r="F839" i="19"/>
  <c r="I838" i="19"/>
  <c r="F838" i="19"/>
  <c r="I837" i="19"/>
  <c r="F837" i="19"/>
  <c r="F836" i="19"/>
  <c r="F835" i="19"/>
  <c r="F834" i="19"/>
  <c r="G833" i="19"/>
  <c r="I833" i="19" s="1"/>
  <c r="F833" i="19"/>
  <c r="F832" i="19"/>
  <c r="F831" i="19"/>
  <c r="F830" i="19"/>
  <c r="F829" i="19"/>
  <c r="G828" i="19"/>
  <c r="I828" i="19" s="1"/>
  <c r="F828" i="19"/>
  <c r="F827" i="19"/>
  <c r="F826" i="19"/>
  <c r="G825" i="19"/>
  <c r="I825" i="19" s="1"/>
  <c r="F825" i="19"/>
  <c r="F824" i="19"/>
  <c r="F823" i="19"/>
  <c r="F822" i="19"/>
  <c r="F821" i="19"/>
  <c r="G820" i="19"/>
  <c r="I820" i="19" s="1"/>
  <c r="F820" i="19"/>
  <c r="F819" i="19"/>
  <c r="F818" i="19"/>
  <c r="F817" i="19"/>
  <c r="G816" i="19"/>
  <c r="I816" i="19" s="1"/>
  <c r="F816" i="19"/>
  <c r="F815" i="19"/>
  <c r="F814" i="19"/>
  <c r="F813" i="19"/>
  <c r="F812" i="19"/>
  <c r="F811" i="19"/>
  <c r="F810" i="19"/>
  <c r="G809" i="19"/>
  <c r="I809" i="19" s="1"/>
  <c r="F809" i="19"/>
  <c r="F808" i="19"/>
  <c r="I807" i="19"/>
  <c r="F807" i="19"/>
  <c r="F806" i="19"/>
  <c r="F805" i="19"/>
  <c r="F804" i="19"/>
  <c r="G803" i="19"/>
  <c r="I803" i="19" s="1"/>
  <c r="F803" i="19"/>
  <c r="F802" i="19"/>
  <c r="F801" i="19"/>
  <c r="F800" i="19"/>
  <c r="F799" i="19"/>
  <c r="G798" i="19"/>
  <c r="I798" i="19" s="1"/>
  <c r="F798" i="19"/>
  <c r="F797" i="19"/>
  <c r="F796" i="19"/>
  <c r="G795" i="19"/>
  <c r="I795" i="19" s="1"/>
  <c r="F795" i="19"/>
  <c r="F794" i="19"/>
  <c r="F793" i="19"/>
  <c r="F792" i="19"/>
  <c r="G791" i="19"/>
  <c r="I791" i="19" s="1"/>
  <c r="F791" i="19"/>
  <c r="F790" i="19"/>
  <c r="F789" i="19"/>
  <c r="F788" i="19"/>
  <c r="F787" i="19"/>
  <c r="F786" i="19"/>
  <c r="F785" i="19"/>
  <c r="F784" i="19"/>
  <c r="F783" i="19"/>
  <c r="F782" i="19"/>
  <c r="F781" i="19"/>
  <c r="F780" i="19"/>
  <c r="F779" i="19"/>
  <c r="F778" i="19"/>
  <c r="F777" i="19"/>
  <c r="F776" i="19"/>
  <c r="G775" i="19"/>
  <c r="I775" i="19" s="1"/>
  <c r="F775" i="19"/>
  <c r="F774" i="19"/>
  <c r="G773" i="19"/>
  <c r="I773" i="19" s="1"/>
  <c r="F773" i="19"/>
  <c r="F772" i="19"/>
  <c r="F771" i="19"/>
  <c r="F770" i="19"/>
  <c r="F769" i="19"/>
  <c r="F768" i="19"/>
  <c r="F767" i="19"/>
  <c r="F766" i="19"/>
  <c r="G765" i="19"/>
  <c r="I765" i="19" s="1"/>
  <c r="F765" i="19"/>
  <c r="F764" i="19"/>
  <c r="F763" i="19"/>
  <c r="F762" i="19"/>
  <c r="I761" i="19"/>
  <c r="F761" i="19"/>
  <c r="I760" i="19"/>
  <c r="F760" i="19"/>
  <c r="F759" i="19"/>
  <c r="G758" i="19"/>
  <c r="I758" i="19" s="1"/>
  <c r="F758" i="19"/>
  <c r="F757" i="19"/>
  <c r="G756" i="19"/>
  <c r="I756" i="19" s="1"/>
  <c r="F756" i="19"/>
  <c r="I755" i="19"/>
  <c r="F755" i="19"/>
  <c r="F754" i="19"/>
  <c r="G753" i="19"/>
  <c r="I753" i="19" s="1"/>
  <c r="F753" i="19"/>
  <c r="I752" i="19"/>
  <c r="F752" i="19"/>
  <c r="I751" i="19"/>
  <c r="F751" i="19"/>
  <c r="I750" i="19"/>
  <c r="F750" i="19"/>
  <c r="I749" i="19"/>
  <c r="F749" i="19"/>
  <c r="I748" i="19"/>
  <c r="F748" i="19"/>
  <c r="I747" i="19"/>
  <c r="F747" i="19"/>
  <c r="I746" i="19"/>
  <c r="F746" i="19"/>
  <c r="I745" i="19"/>
  <c r="F745" i="19"/>
  <c r="F744" i="19"/>
  <c r="F743" i="19"/>
  <c r="G742" i="19"/>
  <c r="I742" i="19" s="1"/>
  <c r="F742" i="19"/>
  <c r="I741" i="19"/>
  <c r="F741" i="19"/>
  <c r="F740" i="19"/>
  <c r="G739" i="19"/>
  <c r="I739" i="19" s="1"/>
  <c r="F739" i="19"/>
  <c r="F738" i="19"/>
  <c r="F737" i="19"/>
  <c r="F736" i="19"/>
  <c r="G735" i="19"/>
  <c r="I735" i="19" s="1"/>
  <c r="F735" i="19"/>
  <c r="F734" i="19"/>
  <c r="F733" i="19"/>
  <c r="F732" i="19"/>
  <c r="G731" i="19"/>
  <c r="I731" i="19" s="1"/>
  <c r="F731" i="19"/>
  <c r="F730" i="19"/>
  <c r="I729" i="19"/>
  <c r="F729" i="19"/>
  <c r="F728" i="19"/>
  <c r="G727" i="19"/>
  <c r="I727" i="19" s="1"/>
  <c r="F727" i="19"/>
  <c r="I726" i="19"/>
  <c r="F726" i="19"/>
  <c r="I725" i="19"/>
  <c r="F725" i="19"/>
  <c r="F724" i="19"/>
  <c r="G723" i="19"/>
  <c r="I723" i="19" s="1"/>
  <c r="F723" i="19"/>
  <c r="F722" i="19"/>
  <c r="F721" i="19"/>
  <c r="G720" i="19"/>
  <c r="I720" i="19" s="1"/>
  <c r="F720" i="19"/>
  <c r="F719" i="19"/>
  <c r="G718" i="19"/>
  <c r="I718" i="19" s="1"/>
  <c r="F718" i="19"/>
  <c r="I717" i="19"/>
  <c r="F717" i="19"/>
  <c r="F716" i="19"/>
  <c r="F715" i="19"/>
  <c r="F714" i="19"/>
  <c r="F713" i="19"/>
  <c r="F712" i="19"/>
  <c r="I711" i="19"/>
  <c r="F711" i="19"/>
  <c r="F710" i="19"/>
  <c r="G709" i="19"/>
  <c r="I709" i="19" s="1"/>
  <c r="F709" i="19"/>
  <c r="I708" i="19"/>
  <c r="F708" i="19"/>
  <c r="F707" i="19"/>
  <c r="G706" i="19"/>
  <c r="I706" i="19" s="1"/>
  <c r="F706" i="19"/>
  <c r="F705" i="19"/>
  <c r="F704" i="19"/>
  <c r="F703" i="19"/>
  <c r="G702" i="19"/>
  <c r="I702" i="19" s="1"/>
  <c r="F702" i="19"/>
  <c r="I701" i="19"/>
  <c r="F701" i="19"/>
  <c r="F700" i="19"/>
  <c r="G699" i="19"/>
  <c r="I699" i="19" s="1"/>
  <c r="F699" i="19"/>
  <c r="I698" i="19"/>
  <c r="F698" i="19"/>
  <c r="F697" i="19"/>
  <c r="G696" i="19"/>
  <c r="I696" i="19" s="1"/>
  <c r="F696" i="19"/>
  <c r="F695" i="19"/>
  <c r="F694" i="19"/>
  <c r="F693" i="19"/>
  <c r="G692" i="19"/>
  <c r="I692" i="19" s="1"/>
  <c r="F692" i="19"/>
  <c r="I691" i="19"/>
  <c r="F691" i="19"/>
  <c r="F690" i="19"/>
  <c r="G689" i="19"/>
  <c r="I689" i="19" s="1"/>
  <c r="F689" i="19"/>
  <c r="I688" i="19"/>
  <c r="F688" i="19"/>
  <c r="F687" i="19"/>
  <c r="G686" i="19"/>
  <c r="I686" i="19" s="1"/>
  <c r="F686" i="19"/>
  <c r="F685" i="19"/>
  <c r="F684" i="19"/>
  <c r="F683" i="19"/>
  <c r="G682" i="19"/>
  <c r="I682" i="19" s="1"/>
  <c r="F682" i="19"/>
  <c r="F681" i="19"/>
  <c r="F680" i="19"/>
  <c r="F679" i="19"/>
  <c r="G678" i="19"/>
  <c r="I678" i="19" s="1"/>
  <c r="F678" i="19"/>
  <c r="F677" i="19"/>
  <c r="G676" i="19"/>
  <c r="I676" i="19" s="1"/>
  <c r="F676" i="19"/>
  <c r="F675" i="19"/>
  <c r="F674" i="19"/>
  <c r="F673" i="19"/>
  <c r="F672" i="19"/>
  <c r="F671" i="19"/>
  <c r="G670" i="19"/>
  <c r="I670" i="19" s="1"/>
  <c r="F670" i="19"/>
  <c r="F669" i="19"/>
  <c r="F668" i="19"/>
  <c r="F667" i="19"/>
  <c r="F666" i="19"/>
  <c r="F665" i="19"/>
  <c r="F664" i="19"/>
  <c r="F663" i="19"/>
  <c r="G662" i="19"/>
  <c r="I662" i="19" s="1"/>
  <c r="F662" i="19"/>
  <c r="F661" i="19"/>
  <c r="F660" i="19"/>
  <c r="F659" i="19"/>
  <c r="F658" i="19"/>
  <c r="F657" i="19"/>
  <c r="F656" i="19"/>
  <c r="G655" i="19"/>
  <c r="I655" i="19" s="1"/>
  <c r="F655" i="19"/>
  <c r="F654" i="19"/>
  <c r="F653" i="19"/>
  <c r="F652" i="19"/>
  <c r="F651" i="19"/>
  <c r="G650" i="19"/>
  <c r="I650" i="19" s="1"/>
  <c r="F650" i="19"/>
  <c r="F649" i="19"/>
  <c r="F648" i="19"/>
  <c r="F647" i="19"/>
  <c r="F646" i="19"/>
  <c r="G645" i="19"/>
  <c r="I645" i="19" s="1"/>
  <c r="F645" i="19"/>
  <c r="F644" i="19"/>
  <c r="F643" i="19"/>
  <c r="F642" i="19"/>
  <c r="F641" i="19"/>
  <c r="F640" i="19"/>
  <c r="F639" i="19"/>
  <c r="F638" i="19"/>
  <c r="F637" i="19"/>
  <c r="F636" i="19"/>
  <c r="F635" i="19"/>
  <c r="G634" i="19"/>
  <c r="I634" i="19" s="1"/>
  <c r="F634" i="19"/>
  <c r="F633" i="19"/>
  <c r="G632" i="19"/>
  <c r="I632" i="19" s="1"/>
  <c r="F632" i="19"/>
  <c r="F631" i="19"/>
  <c r="F630" i="19"/>
  <c r="G629" i="19"/>
  <c r="I629" i="19" s="1"/>
  <c r="F629" i="19"/>
  <c r="F628" i="19"/>
  <c r="F627" i="19"/>
  <c r="F626" i="19"/>
  <c r="F625" i="19"/>
  <c r="G624" i="19"/>
  <c r="I624" i="19" s="1"/>
  <c r="F624" i="19"/>
  <c r="I623" i="19"/>
  <c r="F623" i="19"/>
  <c r="I622" i="19"/>
  <c r="F622" i="19"/>
  <c r="F621" i="19"/>
  <c r="F620" i="19"/>
  <c r="F619" i="19"/>
  <c r="F618" i="19"/>
  <c r="F617" i="19"/>
  <c r="G616" i="19"/>
  <c r="I616" i="19" s="1"/>
  <c r="F616" i="19"/>
  <c r="F615" i="19"/>
  <c r="F614" i="19"/>
  <c r="G613" i="19"/>
  <c r="I613" i="19" s="1"/>
  <c r="F613" i="19"/>
  <c r="F612" i="19"/>
  <c r="I611" i="19"/>
  <c r="F611" i="19"/>
  <c r="F610" i="19"/>
  <c r="F609" i="19"/>
  <c r="F608" i="19"/>
  <c r="F607" i="19"/>
  <c r="F606" i="19"/>
  <c r="F605" i="19"/>
  <c r="F604" i="19"/>
  <c r="F603" i="19"/>
  <c r="I602" i="19"/>
  <c r="F602" i="19"/>
  <c r="I601" i="19"/>
  <c r="F601" i="19"/>
  <c r="I600" i="19"/>
  <c r="F600" i="19"/>
  <c r="F599" i="19"/>
  <c r="F598" i="19"/>
  <c r="F597" i="19"/>
  <c r="F596" i="19"/>
  <c r="F595" i="19"/>
  <c r="G594" i="19"/>
  <c r="I594" i="19" s="1"/>
  <c r="F594" i="19"/>
  <c r="F593" i="19"/>
  <c r="I592" i="19"/>
  <c r="F592" i="19"/>
  <c r="F591" i="19"/>
  <c r="F590" i="19"/>
  <c r="G589" i="19"/>
  <c r="I589" i="19" s="1"/>
  <c r="F589" i="19"/>
  <c r="F588" i="19"/>
  <c r="F587" i="19"/>
  <c r="F586" i="19"/>
  <c r="F585" i="19"/>
  <c r="G584" i="19"/>
  <c r="I584" i="19" s="1"/>
  <c r="F584" i="19"/>
  <c r="F583" i="19"/>
  <c r="F582" i="19"/>
  <c r="I581" i="19"/>
  <c r="F581" i="19"/>
  <c r="I580" i="19"/>
  <c r="F580" i="19"/>
  <c r="I579" i="19"/>
  <c r="F579" i="19"/>
  <c r="I578" i="19"/>
  <c r="F578" i="19"/>
  <c r="I577" i="19"/>
  <c r="F577" i="19"/>
  <c r="I576" i="19"/>
  <c r="F576" i="19"/>
  <c r="I575" i="19"/>
  <c r="F575" i="19"/>
  <c r="I574" i="19"/>
  <c r="F574" i="19"/>
  <c r="I573" i="19"/>
  <c r="F573" i="19"/>
  <c r="I572" i="19"/>
  <c r="F572" i="19"/>
  <c r="I571" i="19"/>
  <c r="F571" i="19"/>
  <c r="I570" i="19"/>
  <c r="F570" i="19"/>
  <c r="I569" i="19"/>
  <c r="F569" i="19"/>
  <c r="F568" i="19"/>
  <c r="G567" i="19"/>
  <c r="I567" i="19" s="1"/>
  <c r="F567" i="19"/>
  <c r="I566" i="19"/>
  <c r="F566" i="19"/>
  <c r="F565" i="19"/>
  <c r="G564" i="19"/>
  <c r="I564" i="19" s="1"/>
  <c r="F564" i="19"/>
  <c r="F563" i="19"/>
  <c r="G562" i="19"/>
  <c r="I562" i="19" s="1"/>
  <c r="F562" i="19"/>
  <c r="I561" i="19"/>
  <c r="F561" i="19"/>
  <c r="I560" i="19"/>
  <c r="F560" i="19"/>
  <c r="I559" i="19"/>
  <c r="F559" i="19"/>
  <c r="F558" i="19"/>
  <c r="G557" i="19"/>
  <c r="I557" i="19" s="1"/>
  <c r="F557" i="19"/>
  <c r="I556" i="19"/>
  <c r="F556" i="19"/>
  <c r="I555" i="19"/>
  <c r="F555" i="19"/>
  <c r="F554" i="19"/>
  <c r="G553" i="19"/>
  <c r="I553" i="19" s="1"/>
  <c r="F553" i="19"/>
  <c r="I552" i="19"/>
  <c r="F552" i="19"/>
  <c r="F551" i="19"/>
  <c r="F550" i="19"/>
  <c r="G549" i="19"/>
  <c r="I549" i="19" s="1"/>
  <c r="F549" i="19"/>
  <c r="F548" i="19"/>
  <c r="G547" i="19"/>
  <c r="I547" i="19" s="1"/>
  <c r="F547" i="19"/>
  <c r="F546" i="19"/>
  <c r="G545" i="19"/>
  <c r="I545" i="19" s="1"/>
  <c r="F545" i="19"/>
  <c r="F544" i="19"/>
  <c r="G543" i="19"/>
  <c r="I543" i="19" s="1"/>
  <c r="F543" i="19"/>
  <c r="F542" i="19"/>
  <c r="G541" i="19"/>
  <c r="I541" i="19" s="1"/>
  <c r="F541" i="19"/>
  <c r="F540" i="19"/>
  <c r="G539" i="19"/>
  <c r="I539" i="19" s="1"/>
  <c r="F539" i="19"/>
  <c r="F538" i="19"/>
  <c r="G537" i="19"/>
  <c r="I537" i="19" s="1"/>
  <c r="F537" i="19"/>
  <c r="F536" i="19"/>
  <c r="G535" i="19"/>
  <c r="I535" i="19" s="1"/>
  <c r="F535" i="19"/>
  <c r="F534" i="19"/>
  <c r="G533" i="19"/>
  <c r="I533" i="19" s="1"/>
  <c r="F533" i="19"/>
  <c r="I532" i="19"/>
  <c r="F532" i="19"/>
  <c r="F531" i="19"/>
  <c r="F530" i="19"/>
  <c r="F529" i="19"/>
  <c r="G528" i="19"/>
  <c r="I528" i="19" s="1"/>
  <c r="F528" i="19"/>
  <c r="I527" i="19"/>
  <c r="F527" i="19"/>
  <c r="F526" i="19"/>
  <c r="F525" i="19"/>
  <c r="F524" i="19"/>
  <c r="F523" i="19"/>
  <c r="F522" i="19"/>
  <c r="F521" i="19"/>
  <c r="F520" i="19"/>
  <c r="F519" i="19"/>
  <c r="F518" i="19"/>
  <c r="F517" i="19"/>
  <c r="F516" i="19"/>
  <c r="F515" i="19"/>
  <c r="F514" i="19"/>
  <c r="G513" i="19"/>
  <c r="I513" i="19" s="1"/>
  <c r="F513" i="19"/>
  <c r="F512" i="19"/>
  <c r="F511" i="19"/>
  <c r="F510" i="19"/>
  <c r="F509" i="19"/>
  <c r="F508" i="19"/>
  <c r="F507" i="19"/>
  <c r="G506" i="19"/>
  <c r="I506" i="19" s="1"/>
  <c r="F506" i="19"/>
  <c r="F505" i="19"/>
  <c r="F504" i="19"/>
  <c r="G503" i="19"/>
  <c r="I503" i="19" s="1"/>
  <c r="F503" i="19"/>
  <c r="F502" i="19"/>
  <c r="F501" i="19"/>
  <c r="F500" i="19"/>
  <c r="F499" i="19"/>
  <c r="G498" i="19"/>
  <c r="I498" i="19" s="1"/>
  <c r="F498" i="19"/>
  <c r="F497" i="19"/>
  <c r="G496" i="19"/>
  <c r="I496" i="19" s="1"/>
  <c r="F496" i="19"/>
  <c r="F495" i="19"/>
  <c r="F494" i="19"/>
  <c r="F493" i="19"/>
  <c r="F492" i="19"/>
  <c r="F491" i="19"/>
  <c r="F490" i="19"/>
  <c r="F489" i="19"/>
  <c r="F488" i="19"/>
  <c r="F487" i="19"/>
  <c r="G486" i="19"/>
  <c r="I486" i="19" s="1"/>
  <c r="F486" i="19"/>
  <c r="F485" i="19"/>
  <c r="F484" i="19"/>
  <c r="G483" i="19"/>
  <c r="I483" i="19" s="1"/>
  <c r="F483" i="19"/>
  <c r="F482" i="19"/>
  <c r="G481" i="19"/>
  <c r="I481" i="19" s="1"/>
  <c r="F481" i="19"/>
  <c r="F480" i="19"/>
  <c r="F479" i="19"/>
  <c r="F478" i="19"/>
  <c r="F477" i="19"/>
  <c r="F476" i="19"/>
  <c r="F475" i="19"/>
  <c r="F474" i="19"/>
  <c r="F473" i="19"/>
  <c r="F472" i="19"/>
  <c r="G471" i="19"/>
  <c r="I471" i="19" s="1"/>
  <c r="F471" i="19"/>
  <c r="F470" i="19"/>
  <c r="F469" i="19"/>
  <c r="F468" i="19"/>
  <c r="F467" i="19"/>
  <c r="G466" i="19"/>
  <c r="I466" i="19" s="1"/>
  <c r="F466" i="19"/>
  <c r="F465" i="19"/>
  <c r="F464" i="19"/>
  <c r="F463" i="19"/>
  <c r="F462" i="19"/>
  <c r="F461" i="19"/>
  <c r="F460" i="19"/>
  <c r="F459" i="19"/>
  <c r="F458" i="19"/>
  <c r="G457" i="19"/>
  <c r="I457" i="19" s="1"/>
  <c r="F457" i="19"/>
  <c r="I456" i="19"/>
  <c r="F456" i="19"/>
  <c r="F455" i="19"/>
  <c r="F454" i="19"/>
  <c r="F453" i="19"/>
  <c r="F452" i="19"/>
  <c r="F451" i="19"/>
  <c r="F450" i="19"/>
  <c r="F449" i="19"/>
  <c r="F448" i="19"/>
  <c r="F447" i="19"/>
  <c r="F446" i="19"/>
  <c r="G445" i="19"/>
  <c r="I445" i="19" s="1"/>
  <c r="F445" i="19"/>
  <c r="F444" i="19"/>
  <c r="F443" i="19"/>
  <c r="F442" i="19"/>
  <c r="F441" i="19"/>
  <c r="G440" i="19"/>
  <c r="I440" i="19" s="1"/>
  <c r="F440" i="19"/>
  <c r="F439" i="19"/>
  <c r="F438" i="19"/>
  <c r="F437" i="19"/>
  <c r="F436" i="19"/>
  <c r="G435" i="19"/>
  <c r="I435" i="19" s="1"/>
  <c r="F435" i="19"/>
  <c r="F434" i="19"/>
  <c r="I433" i="19"/>
  <c r="F433" i="19"/>
  <c r="I432" i="19"/>
  <c r="F432" i="19"/>
  <c r="F431" i="19"/>
  <c r="F430" i="19"/>
  <c r="I429" i="19"/>
  <c r="F429" i="19"/>
  <c r="F428" i="19"/>
  <c r="G427" i="19"/>
  <c r="I427" i="19" s="1"/>
  <c r="F427" i="19"/>
  <c r="F426" i="19"/>
  <c r="F425" i="19"/>
  <c r="F424" i="19"/>
  <c r="F423" i="19"/>
  <c r="F422" i="19"/>
  <c r="F421" i="19"/>
  <c r="G420" i="19"/>
  <c r="I420" i="19" s="1"/>
  <c r="F420" i="19"/>
  <c r="F419" i="19"/>
  <c r="F418" i="19"/>
  <c r="G417" i="19"/>
  <c r="I417" i="19" s="1"/>
  <c r="F417" i="19"/>
  <c r="F416" i="19"/>
  <c r="F415" i="19"/>
  <c r="G414" i="19"/>
  <c r="I414" i="19" s="1"/>
  <c r="F414" i="19"/>
  <c r="I413" i="19"/>
  <c r="F413" i="19"/>
  <c r="F412" i="19"/>
  <c r="G411" i="19"/>
  <c r="I411" i="19" s="1"/>
  <c r="F411" i="19"/>
  <c r="F410" i="19"/>
  <c r="F409" i="19"/>
  <c r="F408" i="19"/>
  <c r="F407" i="19"/>
  <c r="G406" i="19"/>
  <c r="I406" i="19" s="1"/>
  <c r="F406" i="19"/>
  <c r="F405" i="19"/>
  <c r="G404" i="19"/>
  <c r="I404" i="19" s="1"/>
  <c r="F404" i="19"/>
  <c r="F403" i="19"/>
  <c r="I402" i="19"/>
  <c r="F402" i="19"/>
  <c r="I401" i="19"/>
  <c r="F401" i="19"/>
  <c r="F400" i="19"/>
  <c r="F399" i="19"/>
  <c r="F398" i="19"/>
  <c r="F397" i="19"/>
  <c r="G396" i="19"/>
  <c r="I396" i="19" s="1"/>
  <c r="F396" i="19"/>
  <c r="F395" i="19"/>
  <c r="F394" i="19"/>
  <c r="F393" i="19"/>
  <c r="G392" i="19"/>
  <c r="I392" i="19" s="1"/>
  <c r="F392" i="19"/>
  <c r="I391" i="19"/>
  <c r="F391" i="19"/>
  <c r="F390" i="19"/>
  <c r="F389" i="19"/>
  <c r="F388" i="19"/>
  <c r="F387" i="19"/>
  <c r="F386" i="19"/>
  <c r="F385" i="19"/>
  <c r="G384" i="19"/>
  <c r="I384" i="19" s="1"/>
  <c r="F384" i="19"/>
  <c r="F383" i="19"/>
  <c r="F382" i="19"/>
  <c r="F381" i="19"/>
  <c r="G380" i="19"/>
  <c r="I380" i="19" s="1"/>
  <c r="F380" i="19"/>
  <c r="F379" i="19"/>
  <c r="F378" i="19"/>
  <c r="F377" i="19"/>
  <c r="F376" i="19"/>
  <c r="F375" i="19"/>
  <c r="G374" i="19"/>
  <c r="I374" i="19" s="1"/>
  <c r="F374" i="19"/>
  <c r="I373" i="19"/>
  <c r="F373" i="19"/>
  <c r="F372" i="19"/>
  <c r="I371" i="19"/>
  <c r="F371" i="19"/>
  <c r="F370" i="19"/>
  <c r="G369" i="19"/>
  <c r="I369" i="19" s="1"/>
  <c r="F369" i="19"/>
  <c r="F368" i="19"/>
  <c r="F367" i="19"/>
  <c r="F366" i="19"/>
  <c r="G365" i="19"/>
  <c r="I365" i="19" s="1"/>
  <c r="F365" i="19"/>
  <c r="I364" i="19"/>
  <c r="F364" i="19"/>
  <c r="I363" i="19"/>
  <c r="F363" i="19"/>
  <c r="I362" i="19"/>
  <c r="F362" i="19"/>
  <c r="F361" i="19"/>
  <c r="F360" i="19"/>
  <c r="F359" i="19"/>
  <c r="F358" i="19"/>
  <c r="F357" i="19"/>
  <c r="F356" i="19"/>
  <c r="F355" i="19"/>
  <c r="F354" i="19"/>
  <c r="G353" i="19"/>
  <c r="I353" i="19" s="1"/>
  <c r="F353" i="19"/>
  <c r="F352" i="19"/>
  <c r="G351" i="19"/>
  <c r="I351" i="19" s="1"/>
  <c r="F351" i="19"/>
  <c r="F350" i="19"/>
  <c r="F349" i="19"/>
  <c r="G348" i="19"/>
  <c r="I348" i="19" s="1"/>
  <c r="F348" i="19"/>
  <c r="F347" i="19"/>
  <c r="G346" i="19"/>
  <c r="I346" i="19" s="1"/>
  <c r="F346" i="19"/>
  <c r="F345" i="19"/>
  <c r="F344" i="19"/>
  <c r="G343" i="19"/>
  <c r="I343" i="19" s="1"/>
  <c r="F343" i="19"/>
  <c r="F342" i="19"/>
  <c r="F341" i="19"/>
  <c r="F340" i="19"/>
  <c r="F339" i="19"/>
  <c r="G338" i="19"/>
  <c r="I338" i="19" s="1"/>
  <c r="F338" i="19"/>
  <c r="F337" i="19"/>
  <c r="F336" i="19"/>
  <c r="G335" i="19"/>
  <c r="I335" i="19" s="1"/>
  <c r="F335" i="19"/>
  <c r="I334" i="19"/>
  <c r="F334" i="19"/>
  <c r="F333" i="19"/>
  <c r="F332" i="19"/>
  <c r="F331" i="19"/>
  <c r="F330" i="19"/>
  <c r="F329" i="19"/>
  <c r="F328" i="19"/>
  <c r="F327" i="19"/>
  <c r="F326" i="19"/>
  <c r="G325" i="19"/>
  <c r="I325" i="19" s="1"/>
  <c r="F325" i="19"/>
  <c r="F324" i="19"/>
  <c r="F323" i="19"/>
  <c r="F322" i="19"/>
  <c r="I321" i="19"/>
  <c r="F321" i="19"/>
  <c r="F320" i="19"/>
  <c r="F319" i="19"/>
  <c r="F318" i="19"/>
  <c r="F317" i="19"/>
  <c r="G316" i="19"/>
  <c r="I316" i="19" s="1"/>
  <c r="F316" i="19"/>
  <c r="I315" i="19"/>
  <c r="F315" i="19"/>
  <c r="F314" i="19"/>
  <c r="F313" i="19"/>
  <c r="F312" i="19"/>
  <c r="G311" i="19"/>
  <c r="I311" i="19" s="1"/>
  <c r="F311" i="19"/>
  <c r="F310" i="19"/>
  <c r="F309" i="19"/>
  <c r="F308" i="19"/>
  <c r="F307" i="19"/>
  <c r="F306" i="19"/>
  <c r="F305" i="19"/>
  <c r="F304" i="19"/>
  <c r="F303" i="19"/>
  <c r="F302" i="19"/>
  <c r="F301" i="19"/>
  <c r="F300" i="19"/>
  <c r="F299" i="19"/>
  <c r="F298" i="19"/>
  <c r="F297" i="19"/>
  <c r="F296" i="19"/>
  <c r="F295" i="19"/>
  <c r="F294" i="19"/>
  <c r="F293" i="19"/>
  <c r="F292" i="19"/>
  <c r="F291" i="19"/>
  <c r="F290" i="19"/>
  <c r="F289" i="19"/>
  <c r="F288" i="19"/>
  <c r="F287" i="19"/>
  <c r="F286" i="19"/>
  <c r="F285" i="19"/>
  <c r="G284" i="19"/>
  <c r="I284" i="19" s="1"/>
  <c r="F284" i="19"/>
  <c r="F283" i="19"/>
  <c r="F282" i="19"/>
  <c r="F281" i="19"/>
  <c r="G280" i="19"/>
  <c r="I280" i="19" s="1"/>
  <c r="F280" i="19"/>
  <c r="I279" i="19"/>
  <c r="F279" i="19"/>
  <c r="I278" i="19"/>
  <c r="F278" i="19"/>
  <c r="F277" i="19"/>
  <c r="F276" i="19"/>
  <c r="F275" i="19"/>
  <c r="F274" i="19"/>
  <c r="G273" i="19"/>
  <c r="I273" i="19" s="1"/>
  <c r="F273" i="19"/>
  <c r="F272" i="19"/>
  <c r="F271" i="19"/>
  <c r="F270" i="19"/>
  <c r="F269" i="19"/>
  <c r="F268" i="19"/>
  <c r="F267" i="19"/>
  <c r="F266" i="19"/>
  <c r="F265" i="19"/>
  <c r="G264" i="19"/>
  <c r="I264" i="19" s="1"/>
  <c r="F264" i="19"/>
  <c r="F263" i="19"/>
  <c r="F262" i="19"/>
  <c r="F261" i="19"/>
  <c r="F260" i="19"/>
  <c r="F259" i="19"/>
  <c r="F258" i="19"/>
  <c r="F257" i="19"/>
  <c r="F256" i="19"/>
  <c r="G255" i="19"/>
  <c r="I255" i="19" s="1"/>
  <c r="F255" i="19"/>
  <c r="I254" i="19"/>
  <c r="F254" i="19"/>
  <c r="I253" i="19"/>
  <c r="F253" i="19"/>
  <c r="I252" i="19"/>
  <c r="F252" i="19"/>
  <c r="I251" i="19"/>
  <c r="F251" i="19"/>
  <c r="I250" i="19"/>
  <c r="F250" i="19"/>
  <c r="I249" i="19"/>
  <c r="F249" i="19"/>
  <c r="I248" i="19"/>
  <c r="F248" i="19"/>
  <c r="I247" i="19"/>
  <c r="F247" i="19"/>
  <c r="I246" i="19"/>
  <c r="F246" i="19"/>
  <c r="I245" i="19"/>
  <c r="F245" i="19"/>
  <c r="I244" i="19"/>
  <c r="F244" i="19"/>
  <c r="F243" i="19"/>
  <c r="G242" i="19"/>
  <c r="I242" i="19" s="1"/>
  <c r="F242" i="19"/>
  <c r="F241" i="19"/>
  <c r="F240" i="19"/>
  <c r="G239" i="19"/>
  <c r="I239" i="19" s="1"/>
  <c r="F239" i="19"/>
  <c r="F238" i="19"/>
  <c r="F237" i="19"/>
  <c r="F236" i="19"/>
  <c r="F235" i="19"/>
  <c r="G234" i="19"/>
  <c r="I234" i="19" s="1"/>
  <c r="F234" i="19"/>
  <c r="F233" i="19"/>
  <c r="F232" i="19"/>
  <c r="F231" i="19"/>
  <c r="F230" i="19"/>
  <c r="G229" i="19"/>
  <c r="I229" i="19" s="1"/>
  <c r="F229" i="19"/>
  <c r="I228" i="19"/>
  <c r="F228" i="19"/>
  <c r="I227" i="19"/>
  <c r="F227" i="19"/>
  <c r="I226" i="19"/>
  <c r="F226" i="19"/>
  <c r="I225" i="19"/>
  <c r="F225" i="19"/>
  <c r="I224" i="19"/>
  <c r="F224" i="19"/>
  <c r="I223" i="19"/>
  <c r="F223" i="19"/>
  <c r="F222" i="19"/>
  <c r="I221" i="19"/>
  <c r="F221" i="19"/>
  <c r="F220" i="19"/>
  <c r="F219" i="19"/>
  <c r="F218" i="19"/>
  <c r="F217" i="19"/>
  <c r="G216" i="19"/>
  <c r="I216" i="19" s="1"/>
  <c r="F216" i="19"/>
  <c r="F215" i="19"/>
  <c r="F214" i="19"/>
  <c r="G213" i="19"/>
  <c r="I213" i="19" s="1"/>
  <c r="F213" i="19"/>
  <c r="F212" i="19"/>
  <c r="F211" i="19"/>
  <c r="F210" i="19"/>
  <c r="F209" i="19"/>
  <c r="G208" i="19"/>
  <c r="I208" i="19" s="1"/>
  <c r="F208" i="19"/>
  <c r="F207" i="19"/>
  <c r="F206" i="19"/>
  <c r="F205" i="19"/>
  <c r="G204" i="19"/>
  <c r="I204" i="19" s="1"/>
  <c r="F204" i="19"/>
  <c r="I203" i="19"/>
  <c r="F203" i="19"/>
  <c r="F202" i="19"/>
  <c r="G201" i="19"/>
  <c r="I201" i="19" s="1"/>
  <c r="F201" i="19"/>
  <c r="I200" i="19"/>
  <c r="F200" i="19"/>
  <c r="I199" i="19"/>
  <c r="F199" i="19"/>
  <c r="I198" i="19"/>
  <c r="F198" i="19"/>
  <c r="I197" i="19"/>
  <c r="F197" i="19"/>
  <c r="I196" i="19"/>
  <c r="F196" i="19"/>
  <c r="F195" i="19"/>
  <c r="F194" i="19"/>
  <c r="G193" i="19"/>
  <c r="I193" i="19" s="1"/>
  <c r="F193" i="19"/>
  <c r="I192" i="19"/>
  <c r="F192" i="19"/>
  <c r="F191" i="19"/>
  <c r="F190" i="19"/>
  <c r="F189" i="19"/>
  <c r="F188" i="19"/>
  <c r="F187" i="19"/>
  <c r="F186" i="19"/>
  <c r="G185" i="19"/>
  <c r="I185" i="19" s="1"/>
  <c r="F185" i="19"/>
  <c r="I184" i="19"/>
  <c r="F184" i="19"/>
  <c r="I183" i="19"/>
  <c r="F183" i="19"/>
  <c r="F182" i="19"/>
  <c r="F181" i="19"/>
  <c r="F180" i="19"/>
  <c r="F179" i="19"/>
  <c r="F178" i="19"/>
  <c r="F177" i="19"/>
  <c r="G176" i="19"/>
  <c r="I176" i="19" s="1"/>
  <c r="F176" i="19"/>
  <c r="F175" i="19"/>
  <c r="F174" i="19"/>
  <c r="F173" i="19"/>
  <c r="F172" i="19"/>
  <c r="F171" i="19"/>
  <c r="F170" i="19"/>
  <c r="G169" i="19"/>
  <c r="I169" i="19" s="1"/>
  <c r="F169" i="19"/>
  <c r="F168" i="19"/>
  <c r="F167" i="19"/>
  <c r="F166" i="19"/>
  <c r="G165" i="19"/>
  <c r="I165" i="19" s="1"/>
  <c r="F165" i="19"/>
  <c r="I164" i="19"/>
  <c r="F164" i="19"/>
  <c r="F163" i="19"/>
  <c r="G162" i="19"/>
  <c r="I162" i="19" s="1"/>
  <c r="F162" i="19"/>
  <c r="F161" i="19"/>
  <c r="F160" i="19"/>
  <c r="F159" i="19"/>
  <c r="G158" i="19"/>
  <c r="I158" i="19" s="1"/>
  <c r="F158" i="19"/>
  <c r="F157" i="19"/>
  <c r="F156" i="19"/>
  <c r="F155" i="19"/>
  <c r="G154" i="19"/>
  <c r="I154" i="19" s="1"/>
  <c r="F154" i="19"/>
  <c r="F153" i="19"/>
  <c r="F152" i="19"/>
  <c r="F151" i="19"/>
  <c r="G150" i="19"/>
  <c r="I150" i="19" s="1"/>
  <c r="F150" i="19"/>
  <c r="F149" i="19"/>
  <c r="F148" i="19"/>
  <c r="F147" i="19"/>
  <c r="F146" i="19"/>
  <c r="F145" i="19"/>
  <c r="F144" i="19"/>
  <c r="G143" i="19"/>
  <c r="I143" i="19" s="1"/>
  <c r="F143" i="19"/>
  <c r="F142" i="19"/>
  <c r="F141" i="19"/>
  <c r="F140" i="19"/>
  <c r="F139" i="19"/>
  <c r="G138" i="19"/>
  <c r="I138" i="19" s="1"/>
  <c r="F138" i="19"/>
  <c r="F137" i="19"/>
  <c r="G136" i="19"/>
  <c r="I136" i="19" s="1"/>
  <c r="F136" i="19"/>
  <c r="F135" i="19"/>
  <c r="F134" i="19"/>
  <c r="F133" i="19"/>
  <c r="G132" i="19"/>
  <c r="I132" i="19" s="1"/>
  <c r="F132" i="19"/>
  <c r="F131" i="19"/>
  <c r="F130" i="19"/>
  <c r="F129" i="19"/>
  <c r="F128" i="19"/>
  <c r="F127" i="19"/>
  <c r="F126" i="19"/>
  <c r="F125" i="19"/>
  <c r="G124" i="19"/>
  <c r="I124" i="19" s="1"/>
  <c r="F124" i="19"/>
  <c r="I123" i="19"/>
  <c r="F123" i="19"/>
  <c r="F122" i="19"/>
  <c r="G121" i="19"/>
  <c r="I121" i="19" s="1"/>
  <c r="F121" i="19"/>
  <c r="F120" i="19"/>
  <c r="F119" i="19"/>
  <c r="F118" i="19"/>
  <c r="F117" i="19"/>
  <c r="F116" i="19"/>
  <c r="F115" i="19"/>
  <c r="G114" i="19"/>
  <c r="I114" i="19" s="1"/>
  <c r="F114" i="19"/>
  <c r="F113" i="19"/>
  <c r="F112" i="19"/>
  <c r="F111" i="19"/>
  <c r="G110" i="19"/>
  <c r="I110" i="19" s="1"/>
  <c r="F110" i="19"/>
  <c r="F109" i="19"/>
  <c r="F108" i="19"/>
  <c r="F107" i="19"/>
  <c r="F106" i="19"/>
  <c r="F105" i="19"/>
  <c r="G104" i="19"/>
  <c r="I104" i="19" s="1"/>
  <c r="F104" i="19"/>
  <c r="F103" i="19"/>
  <c r="F102" i="19"/>
  <c r="F101" i="19"/>
  <c r="F100" i="19"/>
  <c r="F99" i="19"/>
  <c r="G98" i="19"/>
  <c r="I98" i="19" s="1"/>
  <c r="F98" i="19"/>
  <c r="F97" i="19"/>
  <c r="F96" i="19"/>
  <c r="F95" i="19"/>
  <c r="F94" i="19"/>
  <c r="F93" i="19"/>
  <c r="F92" i="19"/>
  <c r="F91" i="19"/>
  <c r="F90" i="19"/>
  <c r="G89" i="19"/>
  <c r="I89" i="19" s="1"/>
  <c r="F89" i="19"/>
  <c r="F88" i="19"/>
  <c r="F87" i="19"/>
  <c r="F86" i="19"/>
  <c r="G85" i="19"/>
  <c r="I85" i="19" s="1"/>
  <c r="F85" i="19"/>
  <c r="F84" i="19"/>
  <c r="F83" i="19"/>
  <c r="G82" i="19"/>
  <c r="I82" i="19" s="1"/>
  <c r="F82" i="19"/>
  <c r="F81" i="19"/>
  <c r="F80" i="19"/>
  <c r="F79" i="19"/>
  <c r="F78" i="19"/>
  <c r="F77" i="19"/>
  <c r="F76" i="19"/>
  <c r="G75" i="19"/>
  <c r="I75" i="19" s="1"/>
  <c r="F75" i="19"/>
  <c r="F74" i="19"/>
  <c r="F73" i="19"/>
  <c r="F72" i="19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G52" i="19"/>
  <c r="I52" i="19" s="1"/>
  <c r="F52" i="19"/>
  <c r="F51" i="19"/>
  <c r="G50" i="19"/>
  <c r="I50" i="19" s="1"/>
  <c r="F50" i="19"/>
  <c r="F49" i="19"/>
  <c r="G48" i="19"/>
  <c r="I48" i="19" s="1"/>
  <c r="F48" i="19"/>
  <c r="F47" i="19"/>
  <c r="F46" i="19"/>
  <c r="F45" i="19"/>
  <c r="G44" i="19"/>
  <c r="I44" i="19" s="1"/>
  <c r="F44" i="19"/>
  <c r="F43" i="19"/>
  <c r="F42" i="19"/>
  <c r="F41" i="19"/>
  <c r="F40" i="19"/>
  <c r="F39" i="19"/>
  <c r="G38" i="19"/>
  <c r="I38" i="19" s="1"/>
  <c r="F38" i="19"/>
  <c r="F37" i="19"/>
  <c r="F36" i="19"/>
  <c r="G35" i="19"/>
  <c r="I35" i="19" s="1"/>
  <c r="F35" i="19"/>
  <c r="F34" i="19"/>
  <c r="F33" i="19"/>
  <c r="F32" i="19"/>
  <c r="F31" i="19"/>
  <c r="F30" i="19"/>
  <c r="G29" i="19"/>
  <c r="I29" i="19" s="1"/>
  <c r="F29" i="19"/>
  <c r="I28" i="19"/>
  <c r="F28" i="19"/>
  <c r="F27" i="19"/>
  <c r="F26" i="19"/>
  <c r="F25" i="19"/>
  <c r="F24" i="19"/>
  <c r="G23" i="19"/>
  <c r="I23" i="19" s="1"/>
  <c r="F23" i="19"/>
  <c r="F22" i="19"/>
  <c r="G21" i="19"/>
  <c r="I21" i="19" s="1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G4" i="19"/>
  <c r="I4" i="19" s="1"/>
  <c r="F4" i="19"/>
  <c r="I1884" i="19" l="1"/>
</calcChain>
</file>

<file path=xl/sharedStrings.xml><?xml version="1.0" encoding="utf-8"?>
<sst xmlns="http://schemas.openxmlformats.org/spreadsheetml/2006/main" count="3903" uniqueCount="939">
  <si>
    <t>Popis položky</t>
  </si>
  <si>
    <t>MJ</t>
  </si>
  <si>
    <t>Počet</t>
  </si>
  <si>
    <t xml:space="preserve"> Jednotková cena</t>
  </si>
  <si>
    <t>Cena celkem</t>
  </si>
  <si>
    <t>kus</t>
  </si>
  <si>
    <t xml:space="preserve">Doprava dodávek zhotovitele, dodávek objednatele nebo výzisku mechanizací o nosnosti do 3,5 t do 40 km </t>
  </si>
  <si>
    <t>m2</t>
  </si>
  <si>
    <t>hod</t>
  </si>
  <si>
    <t>m</t>
  </si>
  <si>
    <t>Zhotovení jednoho zapojení při volné vazbě</t>
  </si>
  <si>
    <t xml:space="preserve">Montáž malorozměrného relé </t>
  </si>
  <si>
    <t>Vyhotovení protokolu UTZ pro SZZ elektromechanické do 10 výhybkových jednotek</t>
  </si>
  <si>
    <t>t</t>
  </si>
  <si>
    <t>Přeprava mechanizace na místo prováděných prací o hmotnosti do 12 t přes 50 do 100 km</t>
  </si>
  <si>
    <t>m3</t>
  </si>
  <si>
    <t>Sejmutí drnu jakékoliv tloušťky</t>
  </si>
  <si>
    <t>Zásyp jam, šachet rýh nebo kolem objektů sypaninou se zhutněním</t>
  </si>
  <si>
    <t>km</t>
  </si>
  <si>
    <t>HZS2131</t>
  </si>
  <si>
    <t xml:space="preserve">Doprava dodávek zhotovitele, dodávek objednatele nebo výzisku mechanizací o nosnosti do 3,5 t do 80 km </t>
  </si>
  <si>
    <t>Hloubení jam pro sloupky u železnic ručně do 0,5 m3 v nesoudržných  horninách tř. 3</t>
  </si>
  <si>
    <t>Hodinová zúčtovací sazba zámečník</t>
  </si>
  <si>
    <t xml:space="preserve">Montáž kabelu návěstního volně uloženého s jádrem 1 mm Cu TCEKEZE, TCEKFE, TCEKPFLEY, TCEKPFLEZE do 7 P   </t>
  </si>
  <si>
    <t xml:space="preserve">Montáž kabelu návěstního volně uloženého s jádrem 1 mm Cu TCEKEZE, TCEKFE, TCEKPFLEY, TCEKPFLEZE do 16 P   </t>
  </si>
  <si>
    <t xml:space="preserve">Montáž ukončení celoplastového kabelu v závěru nebo rozvaděči se svorkovnicemi Sv12 bez pancíře 7p   </t>
  </si>
  <si>
    <t xml:space="preserve">Doprava dodávek zhotovitele, dodávek objednatele nebo výzisku mechanizací o nosnosti do 3,5 t do 40 km   </t>
  </si>
  <si>
    <t>Přezkoušení a regulace proudokruhu světelných návěstidel</t>
  </si>
  <si>
    <t>HZS 2131</t>
  </si>
  <si>
    <t>pár</t>
  </si>
  <si>
    <t>Montáž plastového výstražníku AŽD 97 s jednou skříní</t>
  </si>
  <si>
    <t>Montáž součástí výstražníku třmene stupačky</t>
  </si>
  <si>
    <t>Montáž součástí výstražníku žárovky</t>
  </si>
  <si>
    <t>Vyhotovení protokolu UTZ pro PZZ bez závor jedna kolej</t>
  </si>
  <si>
    <t xml:space="preserve">Doprava dodávek zhotovitele, dodávek objednatele nebo výzisku mechanizací o nosnosti do 3,5 t do 60 km   </t>
  </si>
  <si>
    <t xml:space="preserve">Montáž pomocného stavědla   </t>
  </si>
  <si>
    <t xml:space="preserve">Demontáž pomocného stavědla   </t>
  </si>
  <si>
    <t xml:space="preserve">Montáž forma pro kabely TCEKPFLE, TCEKPFLEY, TCEKPFLEZE, TCEKPFLEZY do 12 P 1,0   </t>
  </si>
  <si>
    <t xml:space="preserve">Hodinová zúčtovací sazba zámečník   </t>
  </si>
  <si>
    <t xml:space="preserve">Dokončovací práce na elektrickém zařízení  </t>
  </si>
  <si>
    <t xml:space="preserve">Hloubení rýh š do 600 mm vedle kolejí strojně v hornině tř. 4   </t>
  </si>
  <si>
    <t xml:space="preserve">Zásyp jam, šachet rýh nebo kolem objektů sypaninou se zhutněním   </t>
  </si>
  <si>
    <t xml:space="preserve">Krytí kabelů výstražnou fólií šířky 34 cm   </t>
  </si>
  <si>
    <t xml:space="preserve">Přeprava mechanizace na místo prováděných prací o hmotnosti do 12 t přes 50 do 100 km   </t>
  </si>
  <si>
    <t>Doprava dodávek zhotovitele, dodávek objednatele nebo výzisku mechanizací přes 3,5 t sypanin  do 10 km</t>
  </si>
  <si>
    <t>Montáž součástí výstražníku sluneční clony</t>
  </si>
  <si>
    <t xml:space="preserve">Naložení  objemnějšího kusového materiálu, vybouraných hmot  </t>
  </si>
  <si>
    <t xml:space="preserve">Přezkoušení vlakových cest (vlakových i posunových) za 1 vlakovou cestu   </t>
  </si>
  <si>
    <t xml:space="preserve">Doprava dodávek zhotovitele, dodávek objednatele nebo výzisku mechanizací přes 3,5 t objemnějšího kusového materiálu do 60 km   </t>
  </si>
  <si>
    <t xml:space="preserve">Odpojení vodičů pro měření jednostranné   </t>
  </si>
  <si>
    <t xml:space="preserve">Montáž světelného návěstidla trpasličího na betonový základ se 2 svítilnami   </t>
  </si>
  <si>
    <t xml:space="preserve">Demontáž světelného návěstidla trpasličího z betonového základu se 2 svítilnami   </t>
  </si>
  <si>
    <t>Zrušení jednoho zapojení při volné vazbě</t>
  </si>
  <si>
    <t xml:space="preserve">Doprava dodávek zhotovitele, dodávek objednatele nebo výzisku mechanizací o nosnosti do 3,5 t do 80 km   </t>
  </si>
  <si>
    <t>Vyhotovení protokolu UTZ pro PZZ se závorou jedna kolej</t>
  </si>
  <si>
    <t>Vyhotovení protokolu UTZ pro PZZ se závorou dvě a více kolejí</t>
  </si>
  <si>
    <t>Vyhotovení protokolu UTZ pro TZZ AH bez hradla pro jednu kolej</t>
  </si>
  <si>
    <t>Souprava připevňovací kloubová elektromotorický přestavník (03083B)</t>
  </si>
  <si>
    <t>Montáž součástí elektrického přestavníku připevňovací kloubové</t>
  </si>
  <si>
    <t>Montáž elektromotorického přestavníku na výhybce s kontrolou jazyků s upevněním kloubovým na koleji</t>
  </si>
  <si>
    <t>Demontáž elektromotorického přestavníku z výhybky s kontrolou jazyků</t>
  </si>
  <si>
    <t>Montáž zámku výměnového jednoduchého</t>
  </si>
  <si>
    <t xml:space="preserve">Měniče Stejnosměrný měnič napětí SMN04 sezapojením IZKP+KDK   </t>
  </si>
  <si>
    <t xml:space="preserve">Měniče Náhrada žárovky s výkonovými LED pro pozitivní signál PZS   </t>
  </si>
  <si>
    <t xml:space="preserve">Součásti výstražníku Clona sluneční norma 70828D-102 (HM0404070991606)   </t>
  </si>
  <si>
    <t xml:space="preserve">Součásti výstražníku Parabola s objímkou norma 70828DS050 (HM0404970990049)   </t>
  </si>
  <si>
    <t xml:space="preserve">Součásti výstražníku Filtr bílý s vložkou D210 norma 70828DS057 (HM0404970990065)   </t>
  </si>
  <si>
    <t xml:space="preserve">Montáž součástí výstražníku barevného filtru   </t>
  </si>
  <si>
    <t xml:space="preserve">Montáž součástí výstražníku žárovky   </t>
  </si>
  <si>
    <t xml:space="preserve">Montáž součástí výstražníku sluneční clony   </t>
  </si>
  <si>
    <t xml:space="preserve">Demontáž součástí výstražníku barevného filtru   </t>
  </si>
  <si>
    <t xml:space="preserve">Demontáž součástí výstražníku žárovky   </t>
  </si>
  <si>
    <t xml:space="preserve">Zhotovení jednoho zapojení při volné vazbě   </t>
  </si>
  <si>
    <t xml:space="preserve">Zrušení jednoho zapojení při volné vazbě   </t>
  </si>
  <si>
    <t xml:space="preserve">Dokončovací práce na elektrickém zařízení   </t>
  </si>
  <si>
    <t xml:space="preserve">Příprava ke komplexním zkouškám automatických přejezdových zabezpečovacích zařízení bez závor jednokolejné   </t>
  </si>
  <si>
    <t xml:space="preserve">Komplexní zkouška automatických přejezdových zabezpečovacích zařízení bez závor jednokolejné   </t>
  </si>
  <si>
    <t xml:space="preserve">Vyhotovení protokolu UTZ pro PZZ bez závor jedna kolej   </t>
  </si>
  <si>
    <t xml:space="preserve">Doprava dodávek zhotovitele, dodávek objednatele nebo výzisku mechanizací o nosnosti do 3,5 t do 30 km   </t>
  </si>
  <si>
    <t xml:space="preserve">Osazení přechodného dopravního značení při vypnutí přejezdového zabezpečovacího zařízení základní sestavy   </t>
  </si>
  <si>
    <t xml:space="preserve">Montáž lanového propojení tlumivek na betonové pražce 1,9 nebo 2,4m   </t>
  </si>
  <si>
    <t xml:space="preserve">Montáž lanového propojení tlumivek na betonové pražce 3,7 nebo 4,2m   </t>
  </si>
  <si>
    <t xml:space="preserve">Demontáž kolejnicového lanového propojení z betonových pražců   </t>
  </si>
  <si>
    <t xml:space="preserve">Lanová propojení s kombinací kolíkových a patkových ukončení LGI 1+1xFe20/420 norma 707609004 (HM0404223990444)   </t>
  </si>
  <si>
    <t xml:space="preserve">Lanová propojení s kombinací kolíkových a patkových ukončení LGI 1+1xFe20/240 norma 707609002 (HM0404223990442)   </t>
  </si>
  <si>
    <t xml:space="preserve">Lanová propojení s patkovým středovým ukončením nebo jejich ekvivalent LHI 3xFe20/65 norma 706629100 (HM0404223991511AV.00065)   </t>
  </si>
  <si>
    <t xml:space="preserve">Přezkoušení a regulace kolejových obvodů izolovaných   </t>
  </si>
  <si>
    <t xml:space="preserve">Doprava dodávek zhotovitele, dodávek objednatele nebo výzisku mechanizací o nosnosti do 3,5 t do 150 km   </t>
  </si>
  <si>
    <t xml:space="preserve">Vyhotovení protokolu UTZ pro SZZ reléové a elektronické do 10 výhybkových jednotek   </t>
  </si>
  <si>
    <t xml:space="preserve">Vyhotovení protokolu UTZ pro PZZ se závorou jedna kolej   </t>
  </si>
  <si>
    <t xml:space="preserve">Vyhotovení protokolu UTZ pro SZZ reléové a elektronické za každých dalších 10 výhybkových jednotek   </t>
  </si>
  <si>
    <t xml:space="preserve">Vyhotovení protokolu UTZ pro TZZ AB3, AB a ABE za každý návěstní bod   </t>
  </si>
  <si>
    <t xml:space="preserve">Výměnné díly Relé NMŠ 1-2000 AgNi (HM0404221990407)   </t>
  </si>
  <si>
    <t xml:space="preserve">Indikační a kolejové desky a ovládací pulty Tlačítko dvoupoloh. vratné norma 72076A (CV720769001)   </t>
  </si>
  <si>
    <t xml:space="preserve">Indikační a kolejové desky a ovládací pulty Tlačítko dvoupoloh.vratné norma 72076C (CV720769003)   </t>
  </si>
  <si>
    <t xml:space="preserve">Venkovní vedení kabelová - metalické sítě Plněné, párované s ochr. Vodičem TCEKPFLE 7 P 1,0 D   </t>
  </si>
  <si>
    <t xml:space="preserve">Montáž forma pro kabely TCEKPFLE, TCEKPFLEY, TCEKPFLEZE, TCEKPFLEZY do 7 P 1,0   </t>
  </si>
  <si>
    <t xml:space="preserve">Montáž tlačítka, světelné buňky, počitadla, zvonku, relé, R, C do kolejové desky nebo pultu za provozu   </t>
  </si>
  <si>
    <t xml:space="preserve">Montáž označovacího štítku do kolejové desky nebo pultu za provozu   </t>
  </si>
  <si>
    <t xml:space="preserve">Montáž rozvodného žlábku do ovládacího pultu   </t>
  </si>
  <si>
    <t xml:space="preserve">Montáž malorozměrného relé   </t>
  </si>
  <si>
    <t xml:space="preserve">Montáž zásuvky malorozměrového relé   </t>
  </si>
  <si>
    <t xml:space="preserve">Měření zabezpečovacího relé před uvedením do provozu   </t>
  </si>
  <si>
    <t xml:space="preserve">Vygravírování 1 znaku v označovacím štítku   </t>
  </si>
  <si>
    <t xml:space="preserve">Montáž žlabu skříňové provedení pro přívod kabelů   </t>
  </si>
  <si>
    <t xml:space="preserve">Montáž žlabu skříňové provedení volné vazby   </t>
  </si>
  <si>
    <t xml:space="preserve">Montáž žlabu stojanové řady krytu žlabu   </t>
  </si>
  <si>
    <t xml:space="preserve">Aktivace diagnostického zařízení EZZ (SaZ)   </t>
  </si>
  <si>
    <t xml:space="preserve">Bodové prvky v kolejišti Přepěťová ochrana EPO 180   </t>
  </si>
  <si>
    <t xml:space="preserve">Bodové prvky v kolejišti Montážní sada neoprénové ochr.hadice   </t>
  </si>
  <si>
    <t xml:space="preserve">Počítače náprav Vnitřní prvky PN AZF Drátová forma pro skříň 84TE   </t>
  </si>
  <si>
    <t xml:space="preserve">Montáž součástí počítače náprav drátové formy pro skříň 84TE   </t>
  </si>
  <si>
    <t xml:space="preserve">Montáž součástí počítače náprav neoprénové ochranné hadice se soupravou pro upevnění k pražci   </t>
  </si>
  <si>
    <t xml:space="preserve">Montáž součástí počítače náprav přepěťové ochrany napájení   </t>
  </si>
  <si>
    <t xml:space="preserve">Lanová propojení s kolíkovým ukončením LBI 1xFe14/125   </t>
  </si>
  <si>
    <t xml:space="preserve">Montáž lanového propojení tlumivek na betonové pražce 1,9 nebo 2,4 m   </t>
  </si>
  <si>
    <t xml:space="preserve">Demontáž smyčky pro dodatečné kódování příčné mezi kolejnicemi na betonových pražcích rozvětvených kolejových obvodů   </t>
  </si>
  <si>
    <t xml:space="preserve">Demontáž měniče statického ze stojanu   </t>
  </si>
  <si>
    <t xml:space="preserve">Demontáž lanového propojení tlumivek z betonových pražců   </t>
  </si>
  <si>
    <t xml:space="preserve">Demontáž stykového transformátoru DT olejového   </t>
  </si>
  <si>
    <t xml:space="preserve">Příprava ke komplexním zkouškám automatických přejezdových zabezpečovacích zařízení se závorami jednokolejné   </t>
  </si>
  <si>
    <t xml:space="preserve">Komplexní zkouška automatických přejezdových zabezpečovacích zařízení se závorami jednokolejné   </t>
  </si>
  <si>
    <t xml:space="preserve">Součásti stojanu se závorou Břevno závory s unašečem 7,5m norma 70840DS001 (CV708405001)   </t>
  </si>
  <si>
    <t xml:space="preserve">Montáž součástí stojanu se závorou břevna závorového nad 5,5 m s kontrolou celistvosti   </t>
  </si>
  <si>
    <t xml:space="preserve">Příprava ke komplexním zkouškám automatických přejezdových zabezpečovacích zařízení se závorami dvoukolejné   </t>
  </si>
  <si>
    <t xml:space="preserve">Doprava dodávek zhotovitele, dodávek objednatele nebo výzisku mechanizací přes 3,5 t objemnějšího kusového materiálu do 40 km   </t>
  </si>
  <si>
    <t xml:space="preserve">Prvky Deska zdroje Z 2 norma 71478DS031 (CV714785031B)   </t>
  </si>
  <si>
    <t xml:space="preserve">Prvky TDMD – Komunikační modemová jednotka   </t>
  </si>
  <si>
    <t xml:space="preserve">Diagnostická zařízení Deska kontroly kontaktů ST00 224   </t>
  </si>
  <si>
    <t xml:space="preserve">Prvky Obvody výstupní norma 72840DS011 (CV728405011B)   </t>
  </si>
  <si>
    <t xml:space="preserve">Prvky Deska vstupních obvodů norma 72840DS017 (CV728405017B)   </t>
  </si>
  <si>
    <t xml:space="preserve">Prvky Jednotka UPO1 T univerzální procesorový obvod   </t>
  </si>
  <si>
    <t xml:space="preserve">Doprava dodávek zhotovitele, dodávek objednatele nebo výzisku mechanizací o nosnosti do 3,5 t do 100 km   </t>
  </si>
  <si>
    <t xml:space="preserve">Vyhotovení protokolu UTZ pro PZZ se závorou dvě a více kolejí   </t>
  </si>
  <si>
    <t xml:space="preserve">Venkovní vedení kabelová - metalické sítě Plněné, párované s ochr. Vodičem TCEKPFLEY 3 P 1,0 D   </t>
  </si>
  <si>
    <t xml:space="preserve">Slaboproudé rozvody, kabely pro přívod a vnitřní instalaci Spojky metalických kabelů a příslušenství Teplem smrštitelná zesílená spojka pro netlakované kabely XAGA 500-43/8-300-FLE-CZ   </t>
  </si>
  <si>
    <t xml:space="preserve">Uzemnění Vnější Uzemňovací vedení v zemi, páskem FeZn do 120 mm2   </t>
  </si>
  <si>
    <t xml:space="preserve">Montáž závěru kabelového zabezpečovacího na zemní podpěru UPMP   </t>
  </si>
  <si>
    <t xml:space="preserve">Demontáž závěru kabelového zabezpečovacího na zemní podpěru UPMP   </t>
  </si>
  <si>
    <t xml:space="preserve">Demontáž drátové formy   </t>
  </si>
  <si>
    <t xml:space="preserve">Montáž spojky rovné pro plastové kabely párové Raychem XAGA s konektory UDW2 na 1 plášť bez pancíře do 10 žil   </t>
  </si>
  <si>
    <t xml:space="preserve">Montáž formy pro kabely TCEKE, TCEKFY, TCEKY, TCEKEZE, TCEKEY do 3 P 1,0   </t>
  </si>
  <si>
    <t xml:space="preserve">Montáž vnějšího uzemnění uzemňovacích vodičů v zemi z pozinkované oceli (FeZn) do 120 mm2   </t>
  </si>
  <si>
    <t xml:space="preserve">Hloubení rýh š do 600 mm vedle kolejí strojně v hornině tř. 3   </t>
  </si>
  <si>
    <t xml:space="preserve">Úprava pláně v zářezech bez zhutnění   </t>
  </si>
  <si>
    <t xml:space="preserve">Vytyčení trasy vedení podzemního v obvodu železniční stanice   </t>
  </si>
  <si>
    <t xml:space="preserve">Lože kabelů z prohozeného výkopku tl 5 cm nad kabel, kryté plastovou folií, š lože do 50 cm   </t>
  </si>
  <si>
    <t xml:space="preserve">Montáž rozdělovače kabelového zabezpečovacího KR 24 svorek pro 1+3 kabely   </t>
  </si>
  <si>
    <t xml:space="preserve">Montáž měniče (zdroje) statického ze stojanu   </t>
  </si>
  <si>
    <t xml:space="preserve">Přezkoušení a regulace měniče frekvence   </t>
  </si>
  <si>
    <t xml:space="preserve">Montáž kabelu návěstního zataženého do tvárnic NCEY s jádrem 1 mm, NCYY s jádrem 1,5 mm, CYAY s jádrem 2,5 mm počet žil do 12 žil   </t>
  </si>
  <si>
    <t xml:space="preserve">Uložení propojovací šňůry do žlabového rozvodu zabezpečovací ústředny   </t>
  </si>
  <si>
    <t xml:space="preserve">Ukončení kabelu TCEKY pomocí rozvodného žlábku v ovládacím pultu   </t>
  </si>
  <si>
    <t xml:space="preserve">Ukončení vodičů a lan do D 16 mm2   </t>
  </si>
  <si>
    <t>úsek</t>
  </si>
  <si>
    <t xml:space="preserve">Montáž forma pro kabely TCEKPFLE, TCEKPFLEY, TCEKPFLEZE, TCEKPFLEZY do 2 P 1,0   </t>
  </si>
  <si>
    <t xml:space="preserve">Ukončení kabel CMSM na svorkovnici WAGO do 4 žil   </t>
  </si>
  <si>
    <t xml:space="preserve">Montáž zabezpečovacího stojanu s elektronickými prvky a panely   </t>
  </si>
  <si>
    <t xml:space="preserve">Montáž žlabu stojanové řady jednoduchého   </t>
  </si>
  <si>
    <t xml:space="preserve">Montáž žlabu stojanové řady pro přívod kabelu   </t>
  </si>
  <si>
    <t xml:space="preserve">Montáž žlabu stojanové řady rozvodného   </t>
  </si>
  <si>
    <t xml:space="preserve">Montáž panelu reléového   </t>
  </si>
  <si>
    <t xml:space="preserve">Montáž propojovacího kabelu mezi deskami   </t>
  </si>
  <si>
    <t xml:space="preserve">Hodinová zúčtovací sazba pro opravu elektronických prvků a zařízení   </t>
  </si>
  <si>
    <t xml:space="preserve">Příprava ke komplexním zkouškám automatických přejezdových zabezpečovacích zařízení bez závor dvoukolejné   </t>
  </si>
  <si>
    <t xml:space="preserve">Komplexní zkouška automatických přejezdových zabezpečovacích zařízení bez závor dvoukolejné   </t>
  </si>
  <si>
    <t xml:space="preserve">Vyhotovení protokolu UTZ pro PZZ bez závor dvě a více kolejí   </t>
  </si>
  <si>
    <t xml:space="preserve">Prvky Bezp.zdroj kmit.signalu BZKS20-3.5B norma 728455030 (HM0404228990307)   </t>
  </si>
  <si>
    <t xml:space="preserve">Prvky Propojovací deska BZKS20 norma 728455600 (HM0404229990398)   </t>
  </si>
  <si>
    <t xml:space="preserve">Montáž zdroje kmitavých signálů   </t>
  </si>
  <si>
    <t>Vyhotovení protokolu UTZ pro TZZ AB3, AB a ABE pro jednu kolej</t>
  </si>
  <si>
    <t>Vyhotovení protokolu UTZ pro SZZ mechanické do 5 výhybkových jednotek</t>
  </si>
  <si>
    <t>Vyhotovení protokolu UTZ pro SZZ elektromechanické za každých dalších 5 výhybkových jednotek</t>
  </si>
  <si>
    <t>Vyhotovení protokolu UTZ pro SZZ reléové a elektronické do 10 výhybkových jednotek</t>
  </si>
  <si>
    <t>Vyhotovení protokolu UTZ pro SZZ reléové a elektronické za každých dalších 10 výhybkových jednotek</t>
  </si>
  <si>
    <t>Vyhotovení protokolu UTZ pro PZZ dvě a více kolejí</t>
  </si>
  <si>
    <t>Vyhotovení protokolu UTZ pro TZZ RBP pro jednu kolej</t>
  </si>
  <si>
    <t>Vyhotovení protokolu UTZ pro TZZ AB3, AB a ABE za každý návěstní bod</t>
  </si>
  <si>
    <t>Montáž zámku výměnového kontrolního odtlačného</t>
  </si>
  <si>
    <t>Montáž zámku výměnového jednoduchého odtlačného</t>
  </si>
  <si>
    <t>Montáž závěráku odtlačného</t>
  </si>
  <si>
    <t>Demontáž zámku výměnového jednoduchého</t>
  </si>
  <si>
    <t>Demontáž zámku kontrolního</t>
  </si>
  <si>
    <t>Demontáž ochranné skříňky</t>
  </si>
  <si>
    <t>Demontáž závěráku</t>
  </si>
  <si>
    <t>Montáž zámku výměnového kontrolního</t>
  </si>
  <si>
    <t xml:space="preserve">Součásti výkolejek Tyč kontrolní KJ I norma 70151A (CV701519001)   </t>
  </si>
  <si>
    <t xml:space="preserve">Součásti výkolejek Tyč kontrolní KJ II norma 70152A (CV701529001)   </t>
  </si>
  <si>
    <t xml:space="preserve">Součásti výkolejek Tyč kontrolní KJ III norma 70153A (CV701539001)   </t>
  </si>
  <si>
    <t xml:space="preserve">Součásti výkolejek Tyč kontrolní KJ IV norma 70154A (CV701549001)   </t>
  </si>
  <si>
    <t xml:space="preserve">Součásti výkolejek Spojnice přestavník.S II norma 70162A (CV701629001)   </t>
  </si>
  <si>
    <t xml:space="preserve">Součásti výkolejek Spojnice přestavník.S IV norma 70164A (CV701649001)   </t>
  </si>
  <si>
    <t xml:space="preserve">Součásti elektromotorických přestavníků Deska základ.pod přestav. 700x460 (HM0592139997046)   </t>
  </si>
  <si>
    <t xml:space="preserve">Součásti elektromotorických přestavníků Kloub připevňovací dolní CV030179001   </t>
  </si>
  <si>
    <t xml:space="preserve">Součásti elektromotorických přestavníků Kloub připevňovací horní CV030169001   </t>
  </si>
  <si>
    <t xml:space="preserve">Součásti elektromotorických přestavníků Kryt kontrolních pravítek elektromotorického přestavníku (č.v.03072 B)   </t>
  </si>
  <si>
    <t xml:space="preserve">Demontáž elektromotorického přestavníku z výhybky s kontrolou jazyků   </t>
  </si>
  <si>
    <t xml:space="preserve">Odpojení elektromotorického přestavníku z výhybky   </t>
  </si>
  <si>
    <t xml:space="preserve">Dodatečná montáž ohrazení pro elekromotorický přestavník s plastovou ohrádkou   </t>
  </si>
  <si>
    <t xml:space="preserve">Montáž elektromotorického přestavníku na výhybce s kontrolou jazyků s upevněním na pražci   </t>
  </si>
  <si>
    <t xml:space="preserve">Montáž forma pro kabely TCEKPFLE, TCEKPFLEY, TCEKPFLEZE, TCEKPFLEZY do 4 P 1,0   </t>
  </si>
  <si>
    <t xml:space="preserve">Doprava dodávek zhotovitele, dodávek objednatele nebo výzisku mechanizací přes 3,5 t objemnějšího kusového materiálu do 30 km   </t>
  </si>
  <si>
    <t xml:space="preserve">Trasy kabelového vedení Chráničky optického kabelu HDPE 6040 průměr 40/33 mm   </t>
  </si>
  <si>
    <t xml:space="preserve">Zatažení ochranné trubky HDPE do chráničky 110 mm   </t>
  </si>
  <si>
    <t xml:space="preserve">Montáž koncovky nebo záslepky Plasson na HDPE trubku   </t>
  </si>
  <si>
    <t xml:space="preserve">Uložení HDPE trubky pro optický kabel do výkopu bez zřízení lože a bez krytí   </t>
  </si>
  <si>
    <t xml:space="preserve">Řízený zemní protlak strojně v hornině tř 1až4 hloubky do 6 m vnějšího průměru do 160 mm   </t>
  </si>
  <si>
    <t xml:space="preserve">Demontáž elektromotorického přestavníku z výhybky bez kontroly jazyků   </t>
  </si>
  <si>
    <t xml:space="preserve">Demontáž výkolejky s návěstním tělesem se zámkem kontrolním   </t>
  </si>
  <si>
    <t xml:space="preserve">Demontáž zámku výměnového jednoduchého   </t>
  </si>
  <si>
    <t xml:space="preserve">Dokončovací práce úprava zapojení stávajících kabelových skříní/rozvaděčů   </t>
  </si>
  <si>
    <t xml:space="preserve">Úprava ovládacího stolu (kontrolní skříně)   </t>
  </si>
  <si>
    <t xml:space="preserve">Prvky Deska propojovací DPN norma 75513DS004 (CV755135004)   </t>
  </si>
  <si>
    <t xml:space="preserve">Prvky Jednotka časová CJS norma 75513D (CV755139004)   </t>
  </si>
  <si>
    <t xml:space="preserve">Prvky Panel 2.patrový pro kazetu TEDIS19",FISCHER   </t>
  </si>
  <si>
    <t xml:space="preserve">Oprava časové jednotky CJS   </t>
  </si>
  <si>
    <t xml:space="preserve">Dobíječe, usměrňovače, napáječe Usměrňovač E230 G24/20, ve vestavném modulovém provedení, základní stavová indikace opticky i bezpotenciálově   </t>
  </si>
  <si>
    <t xml:space="preserve">Montáž dobíječe, usměrňovače, napáječe do stojanové řady   </t>
  </si>
  <si>
    <t xml:space="preserve">Demontáž dobíječe, usměrňovače, napáječe ze stojanové řady   </t>
  </si>
  <si>
    <t xml:space="preserve">Baterie Staniční akumulátory Pb blok 6 V/210 Ah C10 s pancéřovanou trubkovou elektrodou, uzavřený - gel, cena včetně spojovacího materiálu a bateriového nosiče či stojanu   </t>
  </si>
  <si>
    <t xml:space="preserve">Montáž bloku baterie olověné 6 V a 12 V kapacity přes 200 Ah   </t>
  </si>
  <si>
    <t xml:space="preserve">Demontáž bloku baterie olověné 6 V a 12 V kapacity přes 200 Ah   </t>
  </si>
  <si>
    <t xml:space="preserve">Kapacitní zkouška baterie staniční (bez ohledu na počet článků)   24 V a 48 V   </t>
  </si>
  <si>
    <t xml:space="preserve">Součásti stojanu se závorou Stojan závory s pohonem- P1V norma 70840A (CV708409001)   </t>
  </si>
  <si>
    <t xml:space="preserve">Součásti stojanu se závorou Stojan závory s pohonem- P2V norma 70840C (CV708409003)   </t>
  </si>
  <si>
    <t xml:space="preserve">Součásti stojanu se závorou Křídla s protizávaž.velkým norma 70840DS007 (CV708405007)   </t>
  </si>
  <si>
    <t xml:space="preserve">Demontáž výstražníku   </t>
  </si>
  <si>
    <t xml:space="preserve">Demontáž stojanu se závorou bez výstražníku   </t>
  </si>
  <si>
    <t xml:space="preserve">Montáž plastového výstražníku AŽD 97 s 1 skříní a se závorou AŽD - 99   </t>
  </si>
  <si>
    <t xml:space="preserve">Montáž plastového výstražníku AŽD 97 se 2 skříněmi a se závorou AŽD - 99   </t>
  </si>
  <si>
    <t xml:space="preserve">Montáž plastového výstražníku AŽD 97 se dvěma skříněmi   </t>
  </si>
  <si>
    <t xml:space="preserve">Montáž plastového výstražníku AŽD 97 s jednou skříní   </t>
  </si>
  <si>
    <t xml:space="preserve">Montáž forma pro kabely TCEKPFLE, TCEKPFLEY, TCEKPFLEZE, TCEKPFLEZY do 16 P 1,0   </t>
  </si>
  <si>
    <t xml:space="preserve">Situování stožáru návěstidla nebo výstražníku přejezdového zařízení   </t>
  </si>
  <si>
    <t xml:space="preserve">Komplexní zkouška automatických přejezdových zabezpečovacích zařízení se závorami dvoukolejné   </t>
  </si>
  <si>
    <t xml:space="preserve">Návěstidla světelná trpasl. 2 sv. typ:3602 TYP:3602 (CV012525061)   </t>
  </si>
  <si>
    <t xml:space="preserve">Lanová propojení s kombinací kolíkových a patkových ukončení LGIu 2+1xFe14/360 le. norma 706619022 (HM0404223990867)   </t>
  </si>
  <si>
    <t xml:space="preserve">Snímače polohy jazyků a PHS Kryt táhla norma 20221DS017 (CV202215017)   </t>
  </si>
  <si>
    <t xml:space="preserve">Montáž forma pro kabely TCEKE, TCEKFY,TCEKY, TCEKEZE, TCEKEY na svorkovnici WAGO do 4 P 1,0   </t>
  </si>
  <si>
    <t xml:space="preserve">Zatmelení skříně návěstního transformátoru   </t>
  </si>
  <si>
    <t xml:space="preserve">Montáž lanového propojení tlumivek na betonové pražce 3,7 nebo 4,2 m   </t>
  </si>
  <si>
    <t xml:space="preserve">Montáž součástí snímačů polohy jazyků a PHS krytu táhla snímače polohy SPA    </t>
  </si>
  <si>
    <t xml:space="preserve">Demontáž součástí snímačů polohy jazyků a PHS krytu táhla snímače polohy SPA    </t>
  </si>
  <si>
    <t xml:space="preserve">Demontáž součástí výstražníku nosiče výstražníku   </t>
  </si>
  <si>
    <t xml:space="preserve">Demontáž součástí výstražníku štítu označovací   </t>
  </si>
  <si>
    <t xml:space="preserve">Demontáž součástí výstražníku skříně výstražníku   </t>
  </si>
  <si>
    <t xml:space="preserve">Montáž součástí výstražníku skříně výstražníku   </t>
  </si>
  <si>
    <t xml:space="preserve">Montáž součástí výstražníku nosiče výstražníku   </t>
  </si>
  <si>
    <t xml:space="preserve">Montáž součástí výstražníku štítu označovacího   </t>
  </si>
  <si>
    <t xml:space="preserve">Zkouška sestavy   </t>
  </si>
  <si>
    <t xml:space="preserve">Zapojení zkušebního kolejového reliéfu pro přejezd, obvody souhlasu, pomocné stavědlo   </t>
  </si>
  <si>
    <t xml:space="preserve">Přezkoušení a regulace obvodů řadiče pomocného stavědla   </t>
  </si>
  <si>
    <t xml:space="preserve">Přezkoušení a regulace obvodů souhlasu   </t>
  </si>
  <si>
    <t xml:space="preserve">Přezkoušení závěru jízdních cest za 1 závěrný úsek   </t>
  </si>
  <si>
    <t xml:space="preserve">Příprava ke komplexním zkouškám za 1 jízdní cestu do 30 výhybek   </t>
  </si>
  <si>
    <t xml:space="preserve">Komplexní zkouška za 1 jízdní cestu do 30 výhybek   </t>
  </si>
  <si>
    <t xml:space="preserve">Prvky Pojistka zástrčková 5A norma 71903D (CV719039004)   </t>
  </si>
  <si>
    <t xml:space="preserve">Prvky Pojistka zástrčková 2A norma 71903C (CV719039003)   </t>
  </si>
  <si>
    <t xml:space="preserve">Indikační a kolejové desky a ovládací pulty Řadič dvoupolohový 90 st. norma 72067A (CV720679001)   </t>
  </si>
  <si>
    <t xml:space="preserve">Montáž řadiče, přepínače   </t>
  </si>
  <si>
    <t xml:space="preserve">Hodinová zúčtovací sazba pro opravu elektronických prvků a zařízení                                     Pozn.- zprovoznění BZKS 20 a SMN 04  </t>
  </si>
  <si>
    <t xml:space="preserve">Montáž pojistky zástrčkové pro zabezpečovací zařízení   </t>
  </si>
  <si>
    <t xml:space="preserve">Přezkoušení a regulace napájecího obvodu za 1 napájecí sběrnici   </t>
  </si>
  <si>
    <t xml:space="preserve">Vypracování a projednání přechodné úpravy provozu na pozemní komunikaci při vypnutí přejezdového zabezpečovacího zařízení   </t>
  </si>
  <si>
    <t xml:space="preserve">Součásti výstražníku Stožár výstražníku SVVD norma 70827DS023 (CV708275023)   </t>
  </si>
  <si>
    <t xml:space="preserve">Výstražníky Výstražník V3 norma 70828D (CV708289004)   </t>
  </si>
  <si>
    <t xml:space="preserve">Součásti výstražníku Těleso podstavce I norma 70803D-001 (CV708030001)   </t>
  </si>
  <si>
    <t xml:space="preserve">Součásti výstražníku Víko podstavce norma 70803D-003 (CV708030003)   </t>
  </si>
  <si>
    <t xml:space="preserve">Součásti výstražníku Kříž výstr.jednokol.kompl.refl A32a bez zvýraznění norma 00263C 640x360mm (CV002639003)   </t>
  </si>
  <si>
    <t xml:space="preserve">Součásti světelných návěstidel Žárovka SIG 1820 12V 20/20W (HM0347260050001)   </t>
  </si>
  <si>
    <t xml:space="preserve">Hutnění zeminy pro spodní stavbu železnic tl do 20 cm   </t>
  </si>
  <si>
    <t xml:space="preserve">Montáž výstražného kříže   </t>
  </si>
  <si>
    <t xml:space="preserve">Montáž formy pro kabely TCEKE, TCEKFY, TCEKY, TCEKEZE, TCEKEY do 12 P 1,0   </t>
  </si>
  <si>
    <t xml:space="preserve">Doprava dodávek zhotovitele, dodávek objednatele nebo výzisku mechanizací přes 3,5 t objemnějšího kusového materiálu do 100 km   </t>
  </si>
  <si>
    <t xml:space="preserve">Skříně Skříň kabelová pomocná SKP 76 norma 49044K (CV490449011)   </t>
  </si>
  <si>
    <t xml:space="preserve">Demontáž skříně ŠM, PSK, SKP, SPP, KS    </t>
  </si>
  <si>
    <t xml:space="preserve">Montáž skříně PSK, SKP, SPP   </t>
  </si>
  <si>
    <t xml:space="preserve">Součásti výstražníku Kříž výstr.vícekol.kompl.refl A32b bez zvýraznění norma 00264C 640x500mm (CV002649003)   </t>
  </si>
  <si>
    <t xml:space="preserve">Demontáž výstražného kříže   </t>
  </si>
  <si>
    <t xml:space="preserve">Montáž ukončení celoplastového kabelu se svorkovnicemi Sv12 bez pancíře 7p   </t>
  </si>
  <si>
    <t xml:space="preserve">Montáž formy pro kabely do 7 P 1,0   </t>
  </si>
  <si>
    <t xml:space="preserve">Hloubení rýh š do 600 mm vedle kolejí ručně do 2 m3 v hornině tř. 4   </t>
  </si>
  <si>
    <t xml:space="preserve">Příprava ke komplexním zkouškám automatických přejezdových zabezpečovacích zařízení se závorami dvoukolejné    (pozn. Prvotní přezkoušení a nasměrování výstražníku)   </t>
  </si>
  <si>
    <t xml:space="preserve">Demontáž vodní zábrany   </t>
  </si>
  <si>
    <t>Demontáž nosiče výstražníku</t>
  </si>
  <si>
    <t>Demontáž skříně výstražníku</t>
  </si>
  <si>
    <t>Montáž výstražného kříže</t>
  </si>
  <si>
    <t xml:space="preserve">Zhotovení vodní zábrany   </t>
  </si>
  <si>
    <t>Příprava ke komplexním zkouškám automatických přejezdových zabezpečovacích zařízení bez závor  jednokolejné</t>
  </si>
  <si>
    <t xml:space="preserve">Doprava dodávek zhotovitele, dodávek objednatele nebo výzisku mechanizací přes 3,5 t sypanin  do 40 km   </t>
  </si>
  <si>
    <t>Odpojení vodičů jednostranné</t>
  </si>
  <si>
    <t>Montáž formy pro kabely TCEKPFLE, TCEKPFLEY do 7 P 1,0</t>
  </si>
  <si>
    <t xml:space="preserve">Venkovní vedení kabelová - metalické sítě Plněné, párované s ochr. vodičem, armované Al dráty TCEKPFLEZE 12 P 1,0 D   </t>
  </si>
  <si>
    <t xml:space="preserve">Slaboproudé rozvody, kabely pro přívod a vnitřní instalaci Spojky metalických kabelů a příslušenství Teplem smrštitelná zesílená spojka s hliníkovou kostrou pro netlakované kabely XAGA 550-160/42-500   </t>
  </si>
  <si>
    <t xml:space="preserve">Montáž spojky rovné pro plastové kabely párové rovné o průměru 1,0 mm PE plášť s pancířem S 1 do 24 žil   </t>
  </si>
  <si>
    <t xml:space="preserve">Doprava dodávek zhotovitele, dodávek objednatele nebo výzisku mechanizací přes 3,5 t sypanin  do 80 km   </t>
  </si>
  <si>
    <t xml:space="preserve">Montáž stykového transformátoru jednoho DT olejového   </t>
  </si>
  <si>
    <t xml:space="preserve">Doprava dodávek zhotovitele, dodávek objednatele nebo výzisku mechanizací o nosnosti do 3,5 t do 20 km   </t>
  </si>
  <si>
    <t xml:space="preserve">Montáž světelného návěstidla jednostranného stožárového se 3 svítilnami   </t>
  </si>
  <si>
    <t xml:space="preserve">Demontáž světelného návěstidla jednostranného stožárového se 3 svítilnami   </t>
  </si>
  <si>
    <t xml:space="preserve">Demontáž světelného návěstidla jednostranného stožárového se 4 svítilnami   </t>
  </si>
  <si>
    <t>Montáž objektu rozměru do 6,0 x 3,0 m</t>
  </si>
  <si>
    <t>Hloubení jam v soudržných  horninách tř. 3</t>
  </si>
  <si>
    <t>Zásyp jam, šachet rýh nebo kolem objektů sypaninou bez zhutnění</t>
  </si>
  <si>
    <t xml:space="preserve">Přeprava mechanizace na místo prováděných prací o hmotnosti do 12 t </t>
  </si>
  <si>
    <t xml:space="preserve">Slaboproudé rozvody, kabely pro přívod a vnitřní instalaci Spojky metalických kabelů a příslušenství Teplem smrštitelná zesílená spojka pro netlakované kabely XAGA 500-75/15-400-FLE-CZ   </t>
  </si>
  <si>
    <t xml:space="preserve">Venkovní vedení kabelová - metalické sítě Plněné, párované s ochr. vodičem, armované Al dráty TCEKPFLEZE 24 P 1,0 D   </t>
  </si>
  <si>
    <t xml:space="preserve">Montáž spojky rovné pro plastové kabely párové Raychem XAGA s konektory UDW2 2 plášť s pancířem do 48 žil   </t>
  </si>
  <si>
    <t xml:space="preserve">Montáž kabelu návěstního volně uloženého s jádrem 1 mm Cu TCEKEZE, TCEKFE, TCEKPFLEY, TCEKPFLEZE do 30 P   </t>
  </si>
  <si>
    <t>Revize hlásiče automatického</t>
  </si>
  <si>
    <t>Revize hlásiče tlačítkového</t>
  </si>
  <si>
    <t xml:space="preserve">Doprava dodávek zhotovitele, dodávek objednatele nebo výzisku mechanizací o nosnosti do 3,5 t do 10 km </t>
  </si>
  <si>
    <t>ASHS kontrola provozuschopnosti - roční cyklus</t>
  </si>
  <si>
    <t>ASHS kontrola provozuschopnosti - dvouletý cyklus - včetně průchodnosti potrubí, dvouletý cyklus</t>
  </si>
  <si>
    <t>Zhotovení nátěru zařízení s povrchem členitým 1složkového základního</t>
  </si>
  <si>
    <t>Zhotovení nátěru ocelových kontrukcí třídy I 1 složkového krycího /vrchního/</t>
  </si>
  <si>
    <t>Čištění ručním nářadím ocelových konstrukcí třídy I stupeň přípravy St 2 stupeň zrezivění B</t>
  </si>
  <si>
    <t>HZS2311</t>
  </si>
  <si>
    <t>Hodinová zúčtovací sazba malíř, natěrač, lakýrník</t>
  </si>
  <si>
    <t>email syntetický univerzální INDUSTRIT 1100 šedý S 2013 bal.9 kg</t>
  </si>
  <si>
    <t>kg</t>
  </si>
  <si>
    <t>email syntetický univerzální INDUSTRIT 1999 černý S 2013 bal.9 kg</t>
  </si>
  <si>
    <t>email syntetický univerzální INDUSTRIT 6700 žlutý S 2013 bal.9 kg</t>
  </si>
  <si>
    <t>ředidlo olejo-syntetické k nanášení štětcem S 6006</t>
  </si>
  <si>
    <t xml:space="preserve">Doprava dodávek zhotovitele, dodávek objednatele nebo výzisku mechanizací o nosnosti do 3,5 t do 30 km </t>
  </si>
  <si>
    <t xml:space="preserve">Doprava dodávek zhotovitele, dodávek objednatele nebo výzisku mechanizací o nosnosti do 3,5 t do 60 km </t>
  </si>
  <si>
    <t>barva disperzní akrylátová BALAKRYL 0815 červený V 2045 (á 0,7 kg)</t>
  </si>
  <si>
    <t>email syntetický univerzální INDUSTRIT 1000 bílý S 2013 bal.9 kg</t>
  </si>
  <si>
    <t>úprava zapojení stávajících kabelových skříní/rozvaděčů</t>
  </si>
  <si>
    <t>Montáž kabelu návěstního volně uloženého s jádrem 1 mm Cu TCEKEZE, TCEKFE, TCEKPFLEY, TCEKPFLEZE do 7P</t>
  </si>
  <si>
    <t>Zatažení kabelu do objektu do 9kg/m</t>
  </si>
  <si>
    <t>Montáž ukončení celoplastového kabelu v závěru nebo rozvaděči se svorkovnicemi Sv12 bez pancíře 7P</t>
  </si>
  <si>
    <t>Montáž ukončení celoplastového kabelu v závěru nebo rozvaděči se svorkovnicemi Sv12 bez pancíře 16P</t>
  </si>
  <si>
    <t>Montáž dobíječe, usměrňovače, napáječe nástěnného</t>
  </si>
  <si>
    <t>Demontáž dobíječe, usměrňovače, napáječe nástěnného</t>
  </si>
  <si>
    <t xml:space="preserve">Demontáž malorozměrného relé </t>
  </si>
  <si>
    <t>Venkovní vedení kabelová - metalické sítě Plněné, párované s ochr.vodičem TCEKPFLE 7P 1,0 D</t>
  </si>
  <si>
    <t>Fólie výstražná modrá š34cm  (HM0673909991034)</t>
  </si>
  <si>
    <t>Trasy kabelového vedení, Kabelové žlaby (100x100) spodní + vrchní díl plast</t>
  </si>
  <si>
    <t>Přezkoušení a regulace napájecího obvodu za 1 napájecí sběrnici</t>
  </si>
  <si>
    <t>Vyhotovení revizní zprávy SZZ elektromechanického do 10 přestavníků</t>
  </si>
  <si>
    <t>Dozor pracovníků provozovatele při práci na živém zařízení</t>
  </si>
  <si>
    <t>hod.</t>
  </si>
  <si>
    <t>Doprava dodávek zhotovitele, dodávek objednatele nebo výzisku mechanizací přes 3,5 t sypanin  do 40 km</t>
  </si>
  <si>
    <t>Krytí kabelů výstražnou fólií šířky 34 cm</t>
  </si>
  <si>
    <t>Hloubení rýh š do 600 mm vedle kolejí strojně v hornině tř. 4</t>
  </si>
  <si>
    <t>Vytyčení trasy vedení podzemního v obvodu železniční stanice</t>
  </si>
  <si>
    <t>Neoprénová ochr.hadice 5m</t>
  </si>
  <si>
    <t xml:space="preserve">Montážní sada neoprénové ochr.hadice </t>
  </si>
  <si>
    <t>Upevňovací kolejnicové čelisti SK150</t>
  </si>
  <si>
    <t>Kabelový závěr KSL pro RSR (s EPO)</t>
  </si>
  <si>
    <t>RSR 180</t>
  </si>
  <si>
    <t xml:space="preserve">vyhodnocovací části </t>
  </si>
  <si>
    <t>neoprénové ochranné hadice  se soupravou pro upevnění k pražci</t>
  </si>
  <si>
    <t>bleskojistkové svorkovnice</t>
  </si>
  <si>
    <t>kabelového závěru KSL-FP pro RSR</t>
  </si>
  <si>
    <t>upevňovací kolejnicové čelisti SK 140</t>
  </si>
  <si>
    <t>AZF upevňovacího šroubu BBK</t>
  </si>
  <si>
    <t>bloku pro počítače náprav</t>
  </si>
  <si>
    <t>skříně pro bloky šíře 126TE BGT 03</t>
  </si>
  <si>
    <t>senzoru  počítacího bodu</t>
  </si>
  <si>
    <t>počítače náprav včetně vyhotovení protokolu za 1 úsek</t>
  </si>
  <si>
    <t>Hodinová zúčtovací sazba zámečník-výroba otočného stojanu</t>
  </si>
  <si>
    <t>Kosení ve vegetačním období travního porostu hustého</t>
  </si>
  <si>
    <t>ha</t>
  </si>
  <si>
    <t>Demontáž potrubí vzduchotechniky</t>
  </si>
  <si>
    <t>Montáž potrubí vzduchotechniky</t>
  </si>
  <si>
    <t>Demontáž pružné vložky k potrubí VZT</t>
  </si>
  <si>
    <t>Montáž pružné vložky k potrubí VZT</t>
  </si>
  <si>
    <t>Montáž manometru</t>
  </si>
  <si>
    <t>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</si>
  <si>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2 vst. 50mm sběrné potrubí, pozink</t>
  </si>
  <si>
    <t>Demontáž prvku pro EPS, ASHS (čidlo, hlásič, spínač atd.)</t>
  </si>
  <si>
    <t>Montáž prvku pro EPS, ASHS (čidlo, hlásič, spínač atd.)</t>
  </si>
  <si>
    <t>Baterie 12V, 4Ah - 2ks</t>
  </si>
  <si>
    <t>Demontáž výstražníku</t>
  </si>
  <si>
    <t>Montáž součástí stojanu se závorou stojanu závory nízkého</t>
  </si>
  <si>
    <t>Součásti světelných návěstidel Základ TIIIZ 53x73x170cm norma AZZ 6-100 (HM0592110140000)</t>
  </si>
  <si>
    <t>Doprava dodávek zhotovitele, dodávek objednatele nebo výzisku mechanizací přes 3,5 t objemnějšího kusového materiálu do 60 km</t>
  </si>
  <si>
    <t xml:space="preserve">Montáž spojky rovné pro plastové kabely párové rovné o průměru 1,0 mm PE plášť bez pancíře S 1 do 8 žil   </t>
  </si>
  <si>
    <t xml:space="preserve">Montáž spojky rovné pro plastové kabely párové rovné o průměru 1,0 mm PE plášť bez pancíře S 1 do 14 žil   </t>
  </si>
  <si>
    <t xml:space="preserve">Montáž spojky rovné pro plastové kabely párové rovné o průměru 1,0 mm PE plášť bez pancíře S 1 do 24 žil   </t>
  </si>
  <si>
    <t xml:space="preserve">Montáž ukončení celoplastového kabelu v závěru nebo rozvaděči se svorkovnicemi Sv12 bez pancíře 4p   </t>
  </si>
  <si>
    <t xml:space="preserve">Montáž ukončení celoplastového kabelu v závěru nebo rozvaděči se svorkovnicemi Sv12 bez pancíře 12p   </t>
  </si>
  <si>
    <t xml:space="preserve">Montáž ukončení vodiče v závěru nebo rozvaděči zářezovými svorkovnicemi   </t>
  </si>
  <si>
    <t xml:space="preserve">Montáž svorkovnice LSA-PLUS   </t>
  </si>
  <si>
    <t xml:space="preserve">Slaboproudé rozvody, kabely pro přívod a vnitřní instalaci Spojky metalických kabelů a příslušenství Teplem smrštitelná zesílená spojka s hliníkovou kostrou pro netlakované kabely XAGA 550-43/8-350   </t>
  </si>
  <si>
    <t xml:space="preserve">Venkovní vedení kabelová - metalické sítě Plněné, párované s ochr. Vodičem TCEKPFLEY 4 P 1,0 D   </t>
  </si>
  <si>
    <t xml:space="preserve">Venkovní vedení kabelová - metalické sítě Plněné, párované s ochr. Vodičem TCEKPFLEY 7 P 1,0 D   </t>
  </si>
  <si>
    <t xml:space="preserve">Venkovní vedení kabelová - metalické sítě Plněné, párované s ochr. Vodičem TCEKPFLEY 12 P 1,0 D   </t>
  </si>
  <si>
    <t xml:space="preserve">Montáž forma pro kabely TCEKPFLE, TCEKPFLEY, TCEKPFLEZE, TCEKPFLEZY svorkovice WAGO do 4 P 1,0   </t>
  </si>
  <si>
    <t xml:space="preserve">Montáž forma pro kabely TCEKPFLE, TCEKPFLEY, TCEKPFLEZE, TCEKPFLEZY svorkovice WAGO do 7 P 1,0   </t>
  </si>
  <si>
    <t xml:space="preserve">Montáž forma pro kabely TCEKPFLE, TCEKPFLEY, TCEKPFLEZE, TCEKPFLEZY svorkovice WAGO do 12 P 1,0   </t>
  </si>
  <si>
    <t xml:space="preserve">Přezkoušení a regulace proudokruhu světelných návěstidel   </t>
  </si>
  <si>
    <t>Deska výstupů ústředny Sigma XT v krabici se zdrojem 0,75A</t>
  </si>
  <si>
    <t>Hodinová zúčtovací sazba pro opravu elektronických prvků a zařízení</t>
  </si>
  <si>
    <t>Doprava dodávek zhotovitele, dodávek objednatele nebo výzisku mechanizací o nosnosti do 3,5t do 200 km</t>
  </si>
  <si>
    <t>Demontáž rozvaděčů, rozvodnice nn</t>
  </si>
  <si>
    <t>Montáž modulárních rozvodnic min.IP30, počet modulů do 72</t>
  </si>
  <si>
    <t>Dokončovací práce na el.zařízení</t>
  </si>
  <si>
    <t>Vláknocementová deska CEMVIN</t>
  </si>
  <si>
    <t xml:space="preserve">Doprava dodávek zhotovitele, dodávek objednatele nebo výzisku mechanizací o nosnosti do 3,5 t do 20 km </t>
  </si>
  <si>
    <t>Demontáž střední lišty DKB</t>
  </si>
  <si>
    <t>Montáž střední lišty DKB</t>
  </si>
  <si>
    <t>Střední lišta DKB, ocelový odlitek 65x129x2274</t>
  </si>
  <si>
    <t xml:space="preserve">Doprava dodávek zhotovitele, dodávek objednatele nebo výzisku mechanizací přes 3,5t sypanin do 10 km </t>
  </si>
  <si>
    <t>Montáž jističů(do 10kA) dvoupólových nebo 1+N pólových do 20A</t>
  </si>
  <si>
    <t>Rozvodnicové skříně DistriTon Plastové Nástěnné(IP40) pro nástěnnou montáž, neprůhledné dveře, počet řad 1, počet modulů v řadě 14, krytí IP40, PE+N, barva bílá, materiál: plast</t>
  </si>
  <si>
    <t>Modulární přístroje Jističe do 63A; 6kA 2-pólové In 6A, Ue  AC 230/400V/DC 144V, charakteristika B, 2pól, Icn 6kA</t>
  </si>
  <si>
    <t>Modulární přístroje Jističe do 63A; 6kA 2-pólové In 10A, Ue  AC 230/400V/DC 144V, charakteristika B, 2pól, Icn 6kA</t>
  </si>
  <si>
    <t>Modulární přístroje Jističe do 63A; 6kA 2-pólové In 20A, Ue  AC 230/400V/DC 144V, charakteristika B, 2pól, Icn 6kA</t>
  </si>
  <si>
    <t>Montáž jističů(do 10kA) dvoupólových nebo 1+N pólových přes 20A</t>
  </si>
  <si>
    <t>Montáž vodiče sdělovacího izolovaného v trubce nebo liště</t>
  </si>
  <si>
    <t>Montáž ukončení kabelu CYKY 4x10 ve stojanu závor nebo rozvaděči</t>
  </si>
  <si>
    <t>Modulární přístroje Jističe do 63A; 6kA 2-pólové In 25A, Ue  AC 230/400V/DC 144V, charakteristika B, 2pól, Icn 6kA</t>
  </si>
  <si>
    <t>Slaboproudé rozvody, kabely pro přívod a vnitřní instalaci Instalační kabely SYKFY 10x2x0,5</t>
  </si>
  <si>
    <t>Montáž formy pro kabely TCEKE, TCEKFY, TCEKY, TCEKEZE, TCEKEY do 7 P 1,0</t>
  </si>
  <si>
    <t>Demontáž světelného návěstidla trpasličího z betonového základu s 5 svítilnami</t>
  </si>
  <si>
    <t>Montáž světelného návěstidla trpasličího na betonový základ s 5 svítilnami</t>
  </si>
  <si>
    <t>Montáž doplňujících součástí ke světelnému návěstidlu návěstního transformátoru</t>
  </si>
  <si>
    <t>Součásti světelných návěstidel Trafo ST 3 R1 (HM0374215010000)</t>
  </si>
  <si>
    <t>Doprava dodávek zhotovitele, dodávek objednatele nebo výzisku mechanizací o nosnosti do 3,5t do 20 km</t>
  </si>
  <si>
    <t>Doprava dodávek zhotovitele, dodávek objednatele nebo výzisku mechanizací přes 3,5t objemnějšího kusového materiálu do 20 km</t>
  </si>
  <si>
    <t>Demontáž světelného návěstidla trpasličího z betonového základu se 4 svítilnami</t>
  </si>
  <si>
    <t>Montáž světelného návěstidla trpasličího na betonový základ se 4 svítilnami</t>
  </si>
  <si>
    <t>Doprava dodávek zhotovitele, dodávek objednatele nebo výzisku mechanizací o nosnosti do 3,5t do 30 km</t>
  </si>
  <si>
    <t>Doprava dodávek zhotovitele, dodávek objednatele nebo výzisku mechanizací přes 3,5t objemnějšího kusového materiálu do 30 km</t>
  </si>
  <si>
    <t>Doprava dodávek zhotovitele, dodávek objednatele nebo výzisku mechanizací o nosnosti do 3,5t do 150 km</t>
  </si>
  <si>
    <t>Venkovní vedení kabelová-metalické sítě, plněné, párované s ochr.vodičem TCEKPFLEY 24 P 1,0 D</t>
  </si>
  <si>
    <t>Teplem smrštitelná zesílená spojka pro netlakované kabely XAGA 500-55/12-300/EY</t>
  </si>
  <si>
    <t>Montáž smršťovací spojky Raychem bez pancíře na dvouplášťovém celoplastovém kabelu do 32 žil</t>
  </si>
  <si>
    <t>Přezkoušení vlakových cest (vlakových i posunových) za 1 vlakovou cestu</t>
  </si>
  <si>
    <t>Dveře ocelové exteriérové zateplené PN 74 6563 jednokřídlé 90 x 197 cm</t>
  </si>
  <si>
    <t>Zárubeň rámová pro dveře 1křídlové 90x197 cm</t>
  </si>
  <si>
    <t>Montáž dveří ocelových vchodových jednokřídlových s pevným bočním dílem</t>
  </si>
  <si>
    <t>Demontáž počítacího bodu (senzoru) RSR 180</t>
  </si>
  <si>
    <t>Demontáž součástí počítače náprav kabelového závěru KSL-F pro RSR</t>
  </si>
  <si>
    <t>Montáž počítacího bodu (senzoru) RSR 180</t>
  </si>
  <si>
    <t>Montáž součástí počítače náprav kabelového závěru KSL-F pro RSR</t>
  </si>
  <si>
    <t>Montáž pasivní ochrany pro omezení atmosférických vlivů u neelektrizovaných tratí jednoduché bez uzemnění</t>
  </si>
  <si>
    <t>Montáž pasivní ochrany pro omezení atmosférických vlivů u neelektrizovaných tratí dvojité včetně uzemnění</t>
  </si>
  <si>
    <t>Upozorňovadla,značky návěst Stanoviště sam.před vč.nosiče norma 78502A (HM0404129990568)</t>
  </si>
  <si>
    <t>Upozorňovadla, značky návěst Vlak se blíží sam.p 1šikmý pruh norma 78503.11 (HM0404129990574)</t>
  </si>
  <si>
    <t>Upozorňovadla, značky návěst Vlak se blíží sam.p 2šikmé pruhy norma 78503.11 (HM0404129990574)</t>
  </si>
  <si>
    <t>Upozorňovadla, značky návěst Vlak se blíží sam.p 3šikmé pruhy norma 78503.11 (HM0404129990574)</t>
  </si>
  <si>
    <t>Upozorňovadla, značky návěst Vlak se blíží sam.p 4šikmé pruhy norma 78503.11 (HM0404129990574)</t>
  </si>
  <si>
    <t>Upozorňovadla, značky sloupek k návěsti 60mmx3,5m  (HM0548300630000)</t>
  </si>
  <si>
    <t>Upozorňovadla, značky objímka ke sloupku upozorňovad průměr sloupku 50 mm norma 78902A (HM0404129990629)</t>
  </si>
  <si>
    <t>Upozorňovadla, značky podložka ocelová 499200030  (HM0541559991123)</t>
  </si>
  <si>
    <t>Upozorňovadla, značky demontáž upozorňovadla předvěstního</t>
  </si>
  <si>
    <t>Upozorňovadla, značky demontáž upozorňovadla vysokého</t>
  </si>
  <si>
    <t>Upozorňovadla, značky montáž upozorňovadla předvěstního na světelné návěstidlo AŽD</t>
  </si>
  <si>
    <t>Upozorňovadla, značky montáž upozorňovadla nízkého na sloupek</t>
  </si>
  <si>
    <t>Upozorňovadla, značkynvávěst Vlak se blíží k hl. 780x290 norma 78504.21 (HM0404129990557)</t>
  </si>
  <si>
    <t>Upozorňovadla, značky návěst Vlak se blíží k hl. 780x290 norma 78504.22 (HM0404129990558)</t>
  </si>
  <si>
    <t>Upozorňovadla, značky návěst Vlak se blíží k hl. 780x290 norma 78504.23 (HM0404129990559)</t>
  </si>
  <si>
    <t>Upozorňovadla, značky demontáž upozorňovadla nízkého</t>
  </si>
  <si>
    <t>Domky, přístřešky střechy sedlové nebo valbové rel. domku rozměru do 3x3 m</t>
  </si>
  <si>
    <t>Montáž krytiny ocelových střech z tvarovaných ocelových plechů šroubovaných budov v do 6 m</t>
  </si>
  <si>
    <t>Montáž oplechování a lemování ocelových kcí stěn a střech ocelovým plechem rš do 250 mm</t>
  </si>
  <si>
    <t>Zhotovení nátěru zařízení s povrchem členitým 1složkového základního tl do 80 µm</t>
  </si>
  <si>
    <t>Zhotovení nátěru zařízení s povrchem členitým 1složkového krycího (vrchního) tl do 80 µm</t>
  </si>
  <si>
    <t>Demontáž kolejové brzdy DKB demontáž odfukovacího hrdla DKB</t>
  </si>
  <si>
    <t>Montáž kolejové brzdy DKB montáž odfukovacího hrdla DKB</t>
  </si>
  <si>
    <t>Demontáž hadice DKB spojovací</t>
  </si>
  <si>
    <t>Montáž hadice DKB spojovací</t>
  </si>
  <si>
    <t>odfukovací hrdlo DKB, sestava tělesa šroubení a pístu</t>
  </si>
  <si>
    <t>spojovací hadice DKB, vysokotlaká hadice s ocelovými koncovkami</t>
  </si>
  <si>
    <t>Uzemnění vnější tyč ZT 1,5t T-profil zemnící</t>
  </si>
  <si>
    <t>Hromosvodné vedení drát uzem. FeZn pozink. pr.10</t>
  </si>
  <si>
    <t>Konstrukční prvky trakčního vedení svorka se šroubem pro ukolejnění</t>
  </si>
  <si>
    <t>Montáž zemnící tyče z pozinkované oceli (FeZn), délky do 2m</t>
  </si>
  <si>
    <t>Montáž přímého ukolejnění svorka se šroubem pro ukolejnění</t>
  </si>
  <si>
    <t>Montáž pasivní ochrany pro omezení atmosférických vlivů u neelektrizovaných tratí pro návěstidla, výstražníky a přejezd</t>
  </si>
  <si>
    <t>Doprava dodávek zhotovitele, dodávek objednatele nebo výzisku mechanizací přes 3,5 t sypanin  do 30 km</t>
  </si>
  <si>
    <t>Doprava dodávek zhotovitele, dodávek objednatele nebo výzisku mechanizací přes 3,5 t sypanin  do 60 km</t>
  </si>
  <si>
    <t>Zásuvky instalační zásuvka3 fázová 400V/32A montáž do rozváděče, 5 pólová</t>
  </si>
  <si>
    <t>Dokončovací práce na elektrickém zařízení</t>
  </si>
  <si>
    <t>Kabelové žlaby plechové, pozinkované MARS NKZI 100x250x0,80 S pozink</t>
  </si>
  <si>
    <t>Kabelové žlaby plechové, pozinkované Víko kolena MARS EKO 250 5160</t>
  </si>
  <si>
    <t>Kabelové žlaby plechové, pozinkované Víko MARS EKO 250 5152</t>
  </si>
  <si>
    <t>Telefonní zapojovače Modul odposlechu linky</t>
  </si>
  <si>
    <t>Hodinová zúčtovací sazba - pro opravu elektronických prvků a zařízení</t>
  </si>
  <si>
    <t>Demontáž světelného návěstidla jednostranného stožárového se 2 svítilnami</t>
  </si>
  <si>
    <t>Demontáž světelného návěstidla jednostranného stožárového se 3 svítilnami</t>
  </si>
  <si>
    <t>Demontáž světelného návěstidla jednostranného stožárového se 4 svítilnami</t>
  </si>
  <si>
    <t>Demontáž světelného návěstidla jednostranného stožárového s 5 svítilnami</t>
  </si>
  <si>
    <t>Montáž světelného návěstidla jednostranného stožárového se 2 svítilnami</t>
  </si>
  <si>
    <t>Montáž světelného návěstidla jednostranného stožárového se 3 svítilnami</t>
  </si>
  <si>
    <t>Montáž světelného návěstidla jednostranného stožárového se 4 svítilnami</t>
  </si>
  <si>
    <t>Montáž světelného návěstidla jednostranného stožárového se 5 svítilnami</t>
  </si>
  <si>
    <t>Demontáž doplňujících součástí ke světelnému návěstidlu označovacího pásu velkého</t>
  </si>
  <si>
    <t>Demontáž doplňujících součástí ke světelnému návěstidlu označovacího štítku</t>
  </si>
  <si>
    <t>Demontáž doplňujících součástí ke světelnému návěstidlu upozorňovadla na návěstidlo</t>
  </si>
  <si>
    <t>Montáž doplňujících součástí ke světelnému návěstidlu označovacího štítku</t>
  </si>
  <si>
    <t>Regulace a zkoušení zabezpečovacího zařízení - Přezkoušení a regulace podokruhu světelných návěstidel</t>
  </si>
  <si>
    <t>Součásti světelných návěstidel - Klika pravá úplná norma 01215DS006 (CV012155006)</t>
  </si>
  <si>
    <t>Součásti světelných návěstidel - Deska svítil.boční úplná (plast) norma 01236C (CV012369003)</t>
  </si>
  <si>
    <t>Součásti světelných návěstidel - Deska svítil.horní-dolní úplná (plast) norma 01236D (CV012369004)</t>
  </si>
  <si>
    <t>Součásti světelných návěstidel - Stínítko návěst.svítilny úplné (plast) norma 01237E (CV012379005)</t>
  </si>
  <si>
    <t>Součásti světelných návěstidel - Pás označovací velký B-Č (plastový) norma 01244F (CV012449006)</t>
  </si>
  <si>
    <t>Součásti světelných návěstidel - Pás označovací velký Č-B-Č (plastový) norma 01244H (CV012449008)</t>
  </si>
  <si>
    <t>Součásti světelných návěstidel - Držadlo úplné /pro zink.stožár norma 01250B (CV012509002M)</t>
  </si>
  <si>
    <t>Součásti světelných návěstidel - Souprava držáku náv.št.trp n.(1-2) plast. norma 01258L (CV012589012)</t>
  </si>
  <si>
    <t>Součásti světelných návěstidel - Svítilna návěstní červená plast norma 01330A (CV013309001)</t>
  </si>
  <si>
    <t>Součásti světelných návěstidel - Svítilna návěstní zelená plast norma 01330B (CV013309002)</t>
  </si>
  <si>
    <t>Součásti světelných návěstidel - Trafo ST 3 R1  (HM0374215010000)</t>
  </si>
  <si>
    <t>Součásti světelných návěstidel - Stupačka montážní úplná norma 01239C (CV012399003M)</t>
  </si>
  <si>
    <t>Montáž jističů(do 10kA) třípólových do 20A</t>
  </si>
  <si>
    <t>Modulární přístroje Jističe do 63A; 6kA 3-pólové In 16A, Ue  AC 230/400V/DC 216V, charakteristika B, 3pól, Icn 6kA</t>
  </si>
  <si>
    <t>Modulární přístroje Jističe do 63A; 6kA 3-pólové In 63A, Ue  AC 230/400V/DC 216V, charakteristika , 3pól, Icn 6kA</t>
  </si>
  <si>
    <t>Demontáž nájezdové lišty DKB levé</t>
  </si>
  <si>
    <t>Montáž nájezdové lišty DKB levé</t>
  </si>
  <si>
    <t>nájezdová lišta levá DKB,ocelový odlitek 65x129x1684</t>
  </si>
  <si>
    <t>Hloubení rýh š do 600 mm vedle kolejí ručně do 2 m3 v hornině tř. 4</t>
  </si>
  <si>
    <t>Kabely Plněné, párované s ochr.vodičem,TCEKPFLEY 16 P 1,0 D</t>
  </si>
  <si>
    <t>Teplem smrštitelná zesílená spojka pro netlakované kabely XAGA 500-75/15-400/EY</t>
  </si>
  <si>
    <t>Montáž smršťovací spojky Raychem bez pancíře na jednopláštovém celoplastovém kabelu do 32 žil</t>
  </si>
  <si>
    <t>Montáž kabelu úložného volně uloženého s jádrem 1 mm Cu  TCEKEZE, TCEKFE, TCEKPFLEY, TCEKPFLEZE do 16P</t>
  </si>
  <si>
    <t>Doprava dodávek zhotovitele, dodávek objednatele nebo výzisku mechanizací o nosnosti do 3,5t do 80 km</t>
  </si>
  <si>
    <t>Doprava dodávek zhotovitele, dodávek objednatele nebo výzisku mechanizací přes 3,5 t objemnějšího kusového materiálu do 80 km</t>
  </si>
  <si>
    <t>vláknocementová deska CEMVIN 1200x2500x5,0 mm</t>
  </si>
  <si>
    <t>svítidlo průmyslové zářivkové prachotěsné IP66, PRIMA 235 AC ET5, 2x35W, délka 1572 mm</t>
  </si>
  <si>
    <t>Montáž svítidlo zářivkové průmyslové stropní přisazené 1 zdroj s krytem</t>
  </si>
  <si>
    <t>Zhotovení nátěru ocelových konstrukcí třídy I 1složkového základního tl do 80 µm</t>
  </si>
  <si>
    <t>profil ocel L ohýbaný rovnoramenný 30x30x3 mm</t>
  </si>
  <si>
    <t>Doprava dodávek zhotovitele, dodávek objednatele nebo výzisku mechanizací přes 3,5 t sypanin  do 80 km</t>
  </si>
  <si>
    <t>Montáž součástí výstražníku, nosiče výstražníku</t>
  </si>
  <si>
    <t>Montáž součástí výstražníku, skříně výstražníku</t>
  </si>
  <si>
    <t>Montáž součástí výstražníku, třmene stupačky</t>
  </si>
  <si>
    <t>Montáž součástí výstražníku, stupačky (velké)</t>
  </si>
  <si>
    <t>Montáž forma pro kabely TCEKPFLE, TCEKPFLEY, TCEKPFLEZE, TCEKPFLEZY do 7 P 1,0</t>
  </si>
  <si>
    <t xml:space="preserve">Doprava dodávek zhotovitele, dodávek objednatele nebo výzisku mechanizací o nosnosti do 3,5 t do 150 km </t>
  </si>
  <si>
    <t xml:space="preserve">Doprava dodávek zhotovitele, dodávek objednatele nebo výzisku mechanizací o nosnosti do 3,5 t do100 km </t>
  </si>
  <si>
    <t>Hloubení rýh š do 600 mm pod kolejí ručně do 2 m3 v hornině tř. 3</t>
  </si>
  <si>
    <t>Hloubení rýh š do 600 mm vedle kolejí ručně do 2 m3 v hornině tř. 3</t>
  </si>
  <si>
    <t>Řízený zemní protlak strojně v hornině tř 1 až 4 hloubky do 6m vnějšího průměru do 160 mm</t>
  </si>
  <si>
    <t xml:space="preserve">Zásyp ja, šachet, rýhnebo kolem objektů sypaninou se zhutněním  </t>
  </si>
  <si>
    <t>Žlab kabelový TK 2 19x23x100cm norma AZD 27-100 (HM0592120220000)</t>
  </si>
  <si>
    <t>Poklop kabel.žlabu TK 2 3x23x50cm norma AZD 28-50 (HM0592120820000)</t>
  </si>
  <si>
    <t>MC 22X základní deska pro Scalex 2200</t>
  </si>
  <si>
    <t>SI 2RC komunikační deska</t>
  </si>
  <si>
    <t>SI 4RC komunikační deska</t>
  </si>
  <si>
    <t>SP41 rozšiřující deska pro komunikace</t>
  </si>
  <si>
    <t>Zdroj řízený pro Scalex 2200</t>
  </si>
  <si>
    <t>Vážící elektronika DISOMAT TERSUS-2 vstupy</t>
  </si>
  <si>
    <t>Práce specialisty pro kolejové váhy</t>
  </si>
  <si>
    <t>Doprava dodávek zhotovitele, dodáverk objednatele nebo výzisku mechanizací o nosnosti do 3,5t do 150 km</t>
  </si>
  <si>
    <t>Montáž ukončení celoplastového kabelu v závěru nebo rozvaděči se svorkovnicemi Sv12 bez pancíře 4p</t>
  </si>
  <si>
    <t>Montáž koncovky pro kabely s pancířem úplná Zapojení vodičů pro měření</t>
  </si>
  <si>
    <t>Montáž koncovky pro kabely s pancířem úplná Odpojení vodičů pro měření jednostranné</t>
  </si>
  <si>
    <t>Montáž forma pro kabely TCEKPFLE, TCEKPFLEY, TCEKPFLEZE, TCEKPFLEZY do 4P 1,0</t>
  </si>
  <si>
    <t>Montáž součástí výstražníku Montáž výstražného kříže</t>
  </si>
  <si>
    <t>Příprava ke komplexním zkouškám automatických přejezdovýchzabezpečovacích zařízení bez závor jednokolejné</t>
  </si>
  <si>
    <t>Zhotovení jednoho zapojení při volné vazbě-naměření vodiče,zatažení a připojení</t>
  </si>
  <si>
    <t>Zrušení jednoho zapojení při volné vazbě-odpojení vodiče a jeho vytažení</t>
  </si>
  <si>
    <t>Snímač průjezdu kola RSR 180 (4,8m kabel)</t>
  </si>
  <si>
    <t>Upevňovací šroub BBK</t>
  </si>
  <si>
    <t>Matice</t>
  </si>
  <si>
    <t>Příruba UKM pro RSR + těsnění</t>
  </si>
  <si>
    <t>Montáž počítacího bodu (senzoru) RSR 180-uložení a připevnění na určené místo, seřízení polohy, přezkoušení</t>
  </si>
  <si>
    <t>Montáž součástí počítače náprav neoprénové ochranné hadice  se soupravou pro upevnění k pražci</t>
  </si>
  <si>
    <t>Montáž součástí počítače náprav kabelového závěru KSL-FP pro RSR</t>
  </si>
  <si>
    <t>Montáž součástí počítače náprav upevňovací kolejnicové čelisti SK 140</t>
  </si>
  <si>
    <t>Montáž součástí počítače náprav AZF upevňovacího šroubu BBK</t>
  </si>
  <si>
    <t>Počítače náprav Vnitřní prvky PN ACS 2000 Počítací modul ACB013 GS02</t>
  </si>
  <si>
    <t>Počítače náprav Vnitřní prvky PN ACS 2000 Vyhodnocovací modul IMC003 GS01</t>
  </si>
  <si>
    <t>Počítače náprav Vnitřní prvky PN ACS 2000 Pojistkový modul SIC006 GS01</t>
  </si>
  <si>
    <t>Počítače náprav Vnitřní prvky PN AZF Bleskojistková svorkovnice BSI 004 GS01</t>
  </si>
  <si>
    <t>Počítače náprav Vnitřní prvky PN AZF Drátová forma pro skříň 84TE</t>
  </si>
  <si>
    <t>Počítače náprav Vnitřní prvky PN ACS 2000 Patchkabel UTP Kat.5e 0,5m</t>
  </si>
  <si>
    <t>Montáž součástí počítače náprav vyhodnocovací části</t>
  </si>
  <si>
    <t xml:space="preserve">kus </t>
  </si>
  <si>
    <t>Montáž součástí počítače náprav bleskojistkové svorkovnice</t>
  </si>
  <si>
    <t>Montáž součástí počítače náprav drátové formy pro skříň 84TE</t>
  </si>
  <si>
    <t>Montáž součástí počítače náprav bloku pro počítače náprav</t>
  </si>
  <si>
    <t>Přezkoušení a regulace senzoru počítacího bodu - kontrola (nastavení) mechanických parametrů polohy, regulace napájení, kalibrace, kontrola funkce a započítávání, kontrola indikace</t>
  </si>
  <si>
    <t>Přezkoušení a regulace počítače náprav včetně vyhodnocení protokolu za 1 úsek - provedení příslušných měření, nastavení zařízení, přezkoušení fukce a vyhotovení protokolu</t>
  </si>
  <si>
    <t>Montáž zásuvky malorozměrového relé - včetně zapojení přívodů</t>
  </si>
  <si>
    <t>Zhotovení jednoho zapojení při volné vazbě - naměření vodiče, zatažení a připojení</t>
  </si>
  <si>
    <t>Zrušení jednoho zapojení při volné vazbě - odpojení vodiče a jeho vytažení</t>
  </si>
  <si>
    <t>Konstrukční prvky trakčního vedení Svorka se šroubem pro ukolejnění</t>
  </si>
  <si>
    <t>Konstrukční prvky trakčního vedení Příchytka na úhelník rovná</t>
  </si>
  <si>
    <t>Uzemnění vnější Tyč ZT 1,5t T-profil zemnící</t>
  </si>
  <si>
    <t>Uzemnění vnější Drát uzem. FeZn pozink. pr.10</t>
  </si>
  <si>
    <t>Montáž pasivní ochrany pro omezení atmosférických vlivů u neelektrizovaných tratí jednoduché včetně uzemnění</t>
  </si>
  <si>
    <t>Dokončovací práce na elektrickém zařízení-uvádění zařízení do provozu, drobné montážní práce v rozvaděčích, koordinaci se zhotoviteli souvisejících zařízení apod.</t>
  </si>
  <si>
    <t>Venkovní vedení kabelová-metalické sítě Plněné, párované s ochr.vodičem, armované Al dráty TCEKPFLEZE 3P 1,0 D</t>
  </si>
  <si>
    <t>Slaboproudé rozvody, kabely pro přívod a vnitřní instalaci Spojky metalických kabelů a příslušenství Teplem smrštitelná zesílená spojka s hliníkovovu kostrou pro netlakované kabely XAGA 550-160/42-500</t>
  </si>
  <si>
    <t xml:space="preserve">Montáž spojky rovné metalické pro plastové kabely párové rovné o průměru 1,0mm PE plášť bez pancíře do 6 žil </t>
  </si>
  <si>
    <t>Trasy kabelového vedení Kabelové krycí desky a pásy Fólie výstražná modrá š.34 cm</t>
  </si>
  <si>
    <t>Rozprostření ornice tl vrstvy do 150 mm pl do 500 m2 v rovině nebo ve svahu do 1:5</t>
  </si>
  <si>
    <t>Montáž formy pro kabely TCEKE, TCEKFY, TCEKY, TCEKEZE, TCEKEY do 3 P 1,0</t>
  </si>
  <si>
    <t xml:space="preserve">Montáž kabelu návěstního volně uloženého s jádrem 1 mm Cu TCEKEZE, TCEKFE, TCEKPFLEY, TCEKPFLEZE do 7 P </t>
  </si>
  <si>
    <t>Hodinová zúčtovací sazba pro opravu elektronických prvků a zařízení, pozn. úpravy stávajících skříní pro blokypočítačů náprav</t>
  </si>
  <si>
    <t>Příprava ke komplexním zkouškám automatických přejezdových zabezpečovacích zařízení bez závor jednokolejné</t>
  </si>
  <si>
    <t>Komplexní zkouška automatických přejezdových zabezpečovacích zařízení bez závor jednokolejné</t>
  </si>
  <si>
    <t>Příprava ke komplexním zkouškám za 1 jízdní cestu do 30 výhybek</t>
  </si>
  <si>
    <t>Komplexní zkouška za 1 jízdní cestu do 30 výhybek</t>
  </si>
  <si>
    <t>Vyhotovení revizní zprávy PZZ</t>
  </si>
  <si>
    <t xml:space="preserve">Naložení  sypanin, drobného kusového materiálu, suti  </t>
  </si>
  <si>
    <t>Převedení provozu v metalickém kabelu</t>
  </si>
  <si>
    <t>Montáž kabelu metalického zatažení do chráničky do 2kg/m</t>
  </si>
  <si>
    <t>Uložení do žlabu/lišty kabelu SYKFY 10x2x0,5</t>
  </si>
  <si>
    <t>Montáž ukončení vodiče v závěru nebo rozvaděči zářžezovými svorkovnicemi</t>
  </si>
  <si>
    <t>Zapojení vodičů pro měření</t>
  </si>
  <si>
    <t>Odpojení vodičů pro měření jednostranné</t>
  </si>
  <si>
    <t>Uložení kabelu CYKY do žlabového rozvodu zabezpečovací ústředny do 4x10 mm</t>
  </si>
  <si>
    <t>Založení převodu v nástěnném nebo stojanovém rozvaděči provedení třídrátem</t>
  </si>
  <si>
    <t>Prvky Ochrana přepěťová POKL 94 (HM0358239992977)</t>
  </si>
  <si>
    <t xml:space="preserve">Modulární přístroje Jističe do 63 A; 6 kA 1-pólové In 32 A, Ue AC 230 V / DC 72 V, charakteristika B, 1pól, Icn 6 kA   </t>
  </si>
  <si>
    <t xml:space="preserve">Modulární přístroje Jističe do 63 A; 6 kA 1-pólové In 25 A, Ue AC 230 V / DC 72 V, charakteristika C, 1pól, Icn 6 kA   </t>
  </si>
  <si>
    <t xml:space="preserve">Modulární přístroje Jističe do 63 A; 6 kA 3-pólové In 32 A, Ue AC 230/400 V / DC 216 V, charakteristika B, 3pól, Icn 6 kA   </t>
  </si>
  <si>
    <t xml:space="preserve">Modulární přístroje Jističe do 63 A; 6 kA 3-pólové In 16 A, Ue AC 230/400 V / DC 216 V, charakteristika C, 3pól, Icn 6 kA   </t>
  </si>
  <si>
    <t xml:space="preserve">Elektroinstalační materiál Kabelové žlaby plechové, pozinkované MARS EKO 500/100 5107   </t>
  </si>
  <si>
    <t xml:space="preserve">Elektroinstalační materiál Zásuvky instalační Zásuvka3 fázová 400V/32A montáž do rozváděče, 5 pólová   </t>
  </si>
  <si>
    <t xml:space="preserve">Montáž svítidlo zářivkové průmyslové stropní přisazené 1 zdroj s krytem   </t>
  </si>
  <si>
    <t xml:space="preserve">Montáž vodiče sdělovacího izolovaného v trubce nebo liště   </t>
  </si>
  <si>
    <t xml:space="preserve">Demontáž přepěťové ochrany včetně konektorů z kabelu   </t>
  </si>
  <si>
    <t xml:space="preserve">Rozvodnicové a rozváděčové skříně Distri Rozvodnicové skříně DistriTon Plastové Nástěnné (IP40) pro nástěnnou montáž, průhledné dveře, počet řad 2, počet modulů v řadě 14, krytí IP40, PE+N, barva bílá, materiál: plast   </t>
  </si>
  <si>
    <t xml:space="preserve">Modulární přístroje Jističe do 63 A; 6 kA 3-pólové In 50 A, Ue AC 230/400 V / DC 216 V, charakteristika B, 3pól, Icn 6 kA   </t>
  </si>
  <si>
    <t xml:space="preserve">Modulární přístroje Jističe do 63 A; 6 kA 3-pólové In 40 A, Ue AC 230/400 V / DC 216 V, charakteristika B, 3pól, Icn 6 kA   </t>
  </si>
  <si>
    <t xml:space="preserve">Modulární přístroje Jističe do 63 A; 6 kA 1-pólové In 50 A, Ue AC 230 V / DC 72 V, charakteristika B, 1pól, Icn 6 kA   </t>
  </si>
  <si>
    <t xml:space="preserve">Modulární přístroje Jističe do 63 A; 6 kA 1-pólové In 63 A, Ue AC 230 V / DC 72 V, charakteristika B, 1pól, Icn 6 kA   </t>
  </si>
  <si>
    <t xml:space="preserve">Modulární přístroje Jističe do 63 A; 6 kA 1-pólové In 50 A, Ue AC 230 V / DC 72 V, charakteristika C, 1pól, Icn 6 kA   </t>
  </si>
  <si>
    <t xml:space="preserve">Modulární přístroje Jističe do 63 A; 6 kA 2-pólové In 16 A, Ue AC 230/400 V / DC 144 V, charakteristika C, 2pól, Icn 6 kA   </t>
  </si>
  <si>
    <t xml:space="preserve">Modulární přístroje Jističe do 63 A; 6 kA 2-pólové In 6 A, Ue AC 230/400 V / DC 144 V, charakteristika C, 2pól, Icn 6 kA   </t>
  </si>
  <si>
    <t xml:space="preserve">Modulární přístroje Jističe do 63 A; 6 kA 2-pólové In 10 A, Ue AC 230/400 V / DC 144 V, charakteristika C, 2pól, Icn 6 kA   </t>
  </si>
  <si>
    <t xml:space="preserve">Modulární přístroje Jističe do 63 A; 6 kA 3-pólové In 20 A, Ue AC 230/400 V / DC 216 V, charakteristika B, 3pól, Icn 6 kA   </t>
  </si>
  <si>
    <t xml:space="preserve">Modulární přístroje Jističe do 63 A; 6 kA 1-pólové In 16 A, Ue AC 230 V / DC 72 V, charakteristika C, 1pól, Icn 6 kA   </t>
  </si>
  <si>
    <t xml:space="preserve">Modulární přístroje Jističe do 63 A; 6 kA 2-pólové In 20 A, Ue AC 230/400 V / DC 144 V, charakteristika C, 2pól, Icn 6 kA   </t>
  </si>
  <si>
    <t xml:space="preserve">Slaboproudé rozvody, kabely pro přívod a vnitřní instalaci Instalační kabely SYKFY 20 x 2 x 0,5   </t>
  </si>
  <si>
    <t xml:space="preserve">Elektroinstalační materiál Elektroinstalační lišty a kabelové žlaby Lišta LE 40x19 vkládací bílá 2m   </t>
  </si>
  <si>
    <t>Doprava dodávek zhotovitele, dodávek objednatele nebo výzisku mechanizací o nosnosti do 3,5t do 300 km</t>
  </si>
  <si>
    <t>Uzemnění vnější Tyč ZT 1.5k K-kříž zemnící</t>
  </si>
  <si>
    <t>Uzemnění vnější Uzemňovací vedení v zemi, páskem FeZn do 120 mm2</t>
  </si>
  <si>
    <t>Hloubení rýh š do 600 mm vedle koleje ručně do 2 m3 v hornině tř.3</t>
  </si>
  <si>
    <t>Demontáž nájezdové lišty DKB pravé</t>
  </si>
  <si>
    <t>Montáž nájezdové lišty DKB pravé</t>
  </si>
  <si>
    <t>nájezdová lišta pravá DKB,ocelový odlitek 65x129x1684</t>
  </si>
  <si>
    <t>Přezkoušení a regulace obvodů řadiče pomocného stavědla</t>
  </si>
  <si>
    <t>ASHS kontrola provozuschopnosti - pětiletý cyklus - včetně kontroly tlakových lahví, pětiletý cyklus</t>
  </si>
  <si>
    <t>Montáž rozhlasové ústředny do 19' stojanu</t>
  </si>
  <si>
    <t>Montáž rozhlasového zařízení pro neobsluhované zastávky nebo stanice do vnitřní skříně</t>
  </si>
  <si>
    <t>Demontáž rozhlasové ústředny do 19' stojanu</t>
  </si>
  <si>
    <t>Demontáž rozhlasového zařízení pro neobsluhované zastávky</t>
  </si>
  <si>
    <t>Montáž skříně závěrů na rozhlasový stožár</t>
  </si>
  <si>
    <t>Demontáž skříně závěrů na rozhlasový stožár</t>
  </si>
  <si>
    <t>Montáž ukončení celoplastového kabelu bez pancíře do 20 žil</t>
  </si>
  <si>
    <t>Jističe do 63 A;6 kA, 1-pólové, In 10 A, Ue AC 230 V / DC 72 V, charakteristika B, 1pól, Icn 6 kA3</t>
  </si>
  <si>
    <t>Montáž hodin podružných 1-stranných</t>
  </si>
  <si>
    <t>Demontáž hodin podružných 1-stranných</t>
  </si>
  <si>
    <t xml:space="preserve">Upozorňovadla, značky Ostatní Fólie výstražná modrá š34cm (HM0673909991034)   </t>
  </si>
  <si>
    <t xml:space="preserve">Přeměření izolačního stavu kabelu úložného 20 žil   </t>
  </si>
  <si>
    <t xml:space="preserve">Venkovní vedení kabelová - metalické sítě Plněné 4x0,8 TCEPKPFLE 3 x 4 x 0,8   </t>
  </si>
  <si>
    <t>ASHS kontrola provozuschopnosti - dvouletý cyklus - včetně průchodnosti potrubí.</t>
  </si>
  <si>
    <t>2 vst. 55mm sběrné potrubí, pozink</t>
  </si>
  <si>
    <t>Demontáž prvku EPS, ASHS (čidlo, hlásič, spínač atd.)</t>
  </si>
  <si>
    <t>Montáž prvku EPS, ASHS (čidlo, hlásič, spínač atd.)</t>
  </si>
  <si>
    <t xml:space="preserve">Uložení do žlabu/trubky/lišty kabelu SYKFY 5x2x0,5   </t>
  </si>
  <si>
    <t xml:space="preserve">Zhotovení datového rozvodu pro DLS včetně konektorování za 1 měřící bod   </t>
  </si>
  <si>
    <t xml:space="preserve">Slaboproudé rozvody, kabely pro přívod a vnitřní instalaci Instalační kabely SYKY 5 x 2 x 0,5   </t>
  </si>
  <si>
    <t xml:space="preserve"> Revize hlásiče automatického</t>
  </si>
  <si>
    <t>Doprava dodávek zhotovitele, dodávek objednavatele nebo výzisku mechanizací o nosnosti do 3,5t do 40 km</t>
  </si>
  <si>
    <t>Demontáž odfukovacího hrdla DKB</t>
  </si>
  <si>
    <t>Montáž odfukovacího hrdla DKB</t>
  </si>
  <si>
    <t>Montáž elmag.ventilu a tl.spinače</t>
  </si>
  <si>
    <t>soubor</t>
  </si>
  <si>
    <t>Montáž ventilu pro tlakovou lahev</t>
  </si>
  <si>
    <t>Montáž spouštěcí hlavice ventilu tl.lahve</t>
  </si>
  <si>
    <t>Montáž rozvodného potrubí hasiva/plynu</t>
  </si>
  <si>
    <t xml:space="preserve"> m</t>
  </si>
  <si>
    <t>Demontáž elmag.ventilu a tl.spinače</t>
  </si>
  <si>
    <t>Demontáž ventilu pro tl.lahev</t>
  </si>
  <si>
    <t>Demontáž spouštěcí hlavice ventilu tl.lahve</t>
  </si>
  <si>
    <t>Demontáž rozvodového potrubí hasiva/plynu</t>
  </si>
  <si>
    <t>Tlaková zkouška lahví s plynem pro ASHS</t>
  </si>
  <si>
    <t>ASHS - zkouška činnosti</t>
  </si>
  <si>
    <t>Pb baterie 12V / 7,2Ah</t>
  </si>
  <si>
    <t>Práce na zařízení</t>
  </si>
  <si>
    <t>Doprava do 200Km. Do 3,5t.</t>
  </si>
  <si>
    <t>Montáž ventilu pro tl.lahev</t>
  </si>
  <si>
    <t>Montáž forma pro kabely TCEKPFLE, TCEKPFLEY, TCEKPFLEZE, TCEKPFLEZY do 16 P 1,0</t>
  </si>
  <si>
    <t>Montáž součástí výstražníku nosiče výstražníku</t>
  </si>
  <si>
    <t>Montáž součástí výstražníku skříně výstražníku</t>
  </si>
  <si>
    <t xml:space="preserve">Příprava ke komplexním zkouškám automatických přejezdových zabezpečovacích zařízení </t>
  </si>
  <si>
    <t>Doprava dodávek zhotovitele, dodávek objednavatele nebo výzisku mechanizací o nosnosti do 3,5t do 80 km</t>
  </si>
  <si>
    <t>Spínaný zdroj v kovovém krytu 13,8 Vss / 1,7A se signalizačními výstupy</t>
  </si>
  <si>
    <t xml:space="preserve">Doprava dodávek zhotovitele, dodávek objednatele nebo výzisku mechanizací o nosnosti do 3,5 t do 200 km </t>
  </si>
  <si>
    <t>systémová karta + 2 x ovl. RO</t>
  </si>
  <si>
    <t>zdroj řízený pro Scalex 2200</t>
  </si>
  <si>
    <t>Montáž snímače zatížení kolejové váhy DEL 68</t>
  </si>
  <si>
    <t>Demontáž snímače zatížení kolejové váhy DEL 68</t>
  </si>
  <si>
    <t xml:space="preserve"> hod.</t>
  </si>
  <si>
    <t>Poplatek za ověření statické kolejové váhy</t>
  </si>
  <si>
    <t xml:space="preserve">Doprava dodávek zhotovitele, dodávek objednatele nebo výzisku mechanizací o nosnosti do 3,5 t do 250 km </t>
  </si>
  <si>
    <t xml:space="preserve">Montáž součástí stojanu se závorou břevna závorového do 5,5 m   </t>
  </si>
  <si>
    <t xml:space="preserve">Demontáž součástí stojanu se závorou břevna závorového do 5,5 m   </t>
  </si>
  <si>
    <t xml:space="preserve">Součásti stojanu se závorou Břevno závorové 5,5m norma 70826DS004 (CV708265004)   </t>
  </si>
  <si>
    <t xml:space="preserve">Součásti stojanu se závorou Zařízení pro upevn.břevna norma 70802DS030 (CV708025030)   </t>
  </si>
  <si>
    <t xml:space="preserve">Upozorňovadla, značky Ostatní Odrazka oranžová D85 (HM0321870260000)   </t>
  </si>
  <si>
    <t xml:space="preserve">Regulovaní a aktivování automatického přejezdového zařízení se závorami   </t>
  </si>
  <si>
    <t xml:space="preserve">Převedení provozu v metalickém kabelu   </t>
  </si>
  <si>
    <t xml:space="preserve">Zapojení vodičů po měření   </t>
  </si>
  <si>
    <t xml:space="preserve">Montáž doplňujících součástí ke světelnému návěstidlu desky transformátoru   </t>
  </si>
  <si>
    <t xml:space="preserve">Montáž doplňujících součástí ke světelnému návěstidlu návěstního transformátoru   </t>
  </si>
  <si>
    <t xml:space="preserve">Součásti světelných návěstidel Trafo ST 3 R1 (HM0374215010000)   </t>
  </si>
  <si>
    <t>Demontáž upozorňovadla vysokého</t>
  </si>
  <si>
    <t>Hloubení jam pro sloupky u železnic ručně do 0,5 m3 v soudržných  horninách tř. 3</t>
  </si>
  <si>
    <t xml:space="preserve">Poplatek za uložení suti nebo hmot na oficiální skládku  </t>
  </si>
  <si>
    <t>Pb článek 2V/600 Ah C10 s pancéřovanou trubkovou elektrodou, uzavřený větraný, cena včetně spojovacího materiálu a bateriového nosiče či stojanu</t>
  </si>
  <si>
    <t>Rekombinační zátka AquaGen Premium Top V (použití od 301 Ah)</t>
  </si>
  <si>
    <t>Montáž bloku baterie olověné 2V kapacity přes 200 Ah</t>
  </si>
  <si>
    <t>Demontáž bloku baterie olověné 2V kapacity přes 200 Ah</t>
  </si>
  <si>
    <t>Montáž rekombinační zátky nad 300 Ah</t>
  </si>
  <si>
    <t>Kapacitní zkouška baterie staniční (bez ohledu na počet článků)</t>
  </si>
  <si>
    <t>Usměrňovač, rozšířená stavová indikace opticky, automatické testování baterie, programovatelná nabíjecí automatika.</t>
  </si>
  <si>
    <t>Montáž ukončení celoplastového kabelu v závěru nebo rozvaděči se svorkovnicemi Sv12 bez pavcíře 12p</t>
  </si>
  <si>
    <t>Plněné, párované s ochraným vodičem TCEKPFLE 12 P 1,0 D</t>
  </si>
  <si>
    <t>Montáž vodiče izolovabnéhov trubce nebo liště</t>
  </si>
  <si>
    <t>Montáž kabelu ve stojanu závor nebo rozvaděči</t>
  </si>
  <si>
    <t>Demontáž kabelu uloženého v roštu</t>
  </si>
  <si>
    <t>Ukončení vodičů a lan do D 16 mm2</t>
  </si>
  <si>
    <t>Připevnění ranžírovacího oka</t>
  </si>
  <si>
    <t xml:space="preserve">Demontáž dobíječe </t>
  </si>
  <si>
    <t xml:space="preserve">Montáž dobíječe </t>
  </si>
  <si>
    <t>Přezkoušení a regulace měniče, usměrňovače</t>
  </si>
  <si>
    <t>Dokončovací práce úprava zapojení stávajících kabelových skříní/rozvaděčů</t>
  </si>
  <si>
    <t>Dokončovací práce na elektrickém zařízení (napájecího systému SZZ)</t>
  </si>
  <si>
    <t>Hodinová zúčtovací sazba pro opravu elektronických prvků a zařízení (elektronika napájecího systému SZZ)</t>
  </si>
  <si>
    <t xml:space="preserve">dveře ocelové exteriérove jednokřídlé 90x197 cm   </t>
  </si>
  <si>
    <t>ks</t>
  </si>
  <si>
    <t xml:space="preserve">zárubeň rámová pro dveře 1křídlé 90x197 cm   </t>
  </si>
  <si>
    <t xml:space="preserve">Montáž dveří ocelových vchodových jednokřídlých s pevným bočním dílem   </t>
  </si>
  <si>
    <t>Montáž hasící části ASHS elmag.ventilu a tl.spinače</t>
  </si>
  <si>
    <t>Montáž spouštěcí hlavice ventilu tl. Lahve</t>
  </si>
  <si>
    <t>Demontáž hasící části ASHS elmag.ventilu a tl.spinače</t>
  </si>
  <si>
    <t>Demontáž spouštěcí hlavice ventilu tl. Lahve</t>
  </si>
  <si>
    <t>Tlaková zkouška lahví s plynem pro ASHS nepoškozující ozónovou sféru</t>
  </si>
  <si>
    <t>ASHS - zkouška činnosti při provozu</t>
  </si>
  <si>
    <t xml:space="preserve">Hodinová zúčtovací sazba  (práce na zařízení ASHS) </t>
  </si>
  <si>
    <t>Revize tlakové lahve</t>
  </si>
  <si>
    <t>Plněné, párové s ochr.vodičem TCEKPFLE 3 P 1,0 D</t>
  </si>
  <si>
    <t>Teplem smrštitelná zesílená spojka pro netlakové kabely XAGA 500-100/25-460-FLE-CZ</t>
  </si>
  <si>
    <t xml:space="preserve">profil ocel </t>
  </si>
  <si>
    <t>Odstranění dřevitého porostu z křovin a stromů s trny středně hustého</t>
  </si>
  <si>
    <t>Hloubení rýh š do 600 mm vedle kolejí strojně v hornině tř. 4 (Pozn. Odtěžení zeminy a úprava terénu v okolí reléového domku)</t>
  </si>
  <si>
    <t xml:space="preserve">Hloubení rýh š do 600 mm vedle kolejí strojně v hornině tř. 4 </t>
  </si>
  <si>
    <t>Hloubení rýh š do 600 mm pod kolejí ručně do 2 m3 v hornině tř. 4</t>
  </si>
  <si>
    <t>Kabely, venkovní kabelová vedení, plněné, párované  TCEKPFLE 7 P 1,0 D</t>
  </si>
  <si>
    <t>Kabely, venkovní kabelová vedení, plněné, párované TCEKPFLE 3 P 1,0 D</t>
  </si>
  <si>
    <t>Montáž kabelu návěstního volně uloženého s jádrem 1 mm Cu TCEKPFLE do 7 P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</si>
  <si>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</si>
  <si>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</si>
  <si>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</si>
  <si>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7592910160</t>
  </si>
  <si>
    <t>Baterie Staniční akumulátory NiCd článek 1,2 V/110 Ah C5 s vláknitou elektrodou, cena včetně spojovacího materiálu a bateriového nosiče či stojanu</t>
  </si>
  <si>
    <t>7593310560</t>
  </si>
  <si>
    <t>Konstrukční díly Police napájecí skříně rám s děrovaným plechem a ohrádkou (HM0404219991318)</t>
  </si>
  <si>
    <t>7593000140</t>
  </si>
  <si>
    <t>Dobíječe, usměrňovače, napáječe Usměrňovač D400 G24/40, oceloplechová prosklená nástěnná skříň 600x600x250, základní stavová indikace opticky</t>
  </si>
  <si>
    <t>7592910310</t>
  </si>
  <si>
    <t>Baterie Staniční akumulátory Rekombinační zátka AquaGen Premium Top H (použití do 300 Ah)</t>
  </si>
  <si>
    <t>7593007010</t>
  </si>
  <si>
    <t>Demontáž dobíječe, usměrňovače, napáječe ze stojanové řady</t>
  </si>
  <si>
    <t>7593005012</t>
  </si>
  <si>
    <t>7592907010</t>
  </si>
  <si>
    <t>Demontáž článku niklokadmiového kapacity do 200 Ah</t>
  </si>
  <si>
    <t>7592905010</t>
  </si>
  <si>
    <t>Montáž článku niklokadmiového kapacity do 200 Ah</t>
  </si>
  <si>
    <t>7592905070</t>
  </si>
  <si>
    <t>Montáž rekombinační zátky do 300 Ah</t>
  </si>
  <si>
    <t>7593337170</t>
  </si>
  <si>
    <t>Demontáž universální časovací jednotky</t>
  </si>
  <si>
    <t>7593337110</t>
  </si>
  <si>
    <t>Demontáž zdroje kmitavých signálů</t>
  </si>
  <si>
    <t>7593337040</t>
  </si>
  <si>
    <t>Demontáž malorozměrného relé</t>
  </si>
  <si>
    <t>7593335040</t>
  </si>
  <si>
    <t>Montáž malorozměrného relé</t>
  </si>
  <si>
    <t>7593335080</t>
  </si>
  <si>
    <t>Montáž kmitače</t>
  </si>
  <si>
    <t>7593335170</t>
  </si>
  <si>
    <t>Montáž universální časovací jednotky</t>
  </si>
  <si>
    <t>7592505030</t>
  </si>
  <si>
    <t>Montáž vybavení diagnostického zařízení PZS</t>
  </si>
  <si>
    <t>7593315425</t>
  </si>
  <si>
    <t>7593317010</t>
  </si>
  <si>
    <t>7593327100</t>
  </si>
  <si>
    <t>Demontáž pojistky zástrčkové pro zabezpečovací zařízení</t>
  </si>
  <si>
    <t>7593317120</t>
  </si>
  <si>
    <t>Demontáž stojanové řady pro 1-3 stojany</t>
  </si>
  <si>
    <t>7593315100</t>
  </si>
  <si>
    <t>Montáž zabezpečovacího stojanu reléového</t>
  </si>
  <si>
    <t>7590555192</t>
  </si>
  <si>
    <t>Montáž forma pro kabely TCEKPFLE, TCEKPFLEY, TCEKPFLEZE, TCEKPFLEZY svorkovice WAGO do 3 P 1,0</t>
  </si>
  <si>
    <t>7590555196</t>
  </si>
  <si>
    <t>Montáž forma pro kabely TCEKPFLE, TCEKPFLEY, TCEKPFLEZE, TCEKPFLEZY svorkovice WAGO do 7 P 1,0</t>
  </si>
  <si>
    <t>7590555198</t>
  </si>
  <si>
    <t>Montáž forma pro kabely TCEKPFLE, TCEKPFLEY, TCEKPFLEZE, TCEKPFLEZY svorkovice WAGO do 12 P 1,0</t>
  </si>
  <si>
    <t>7590525763</t>
  </si>
  <si>
    <t>7494000004</t>
  </si>
  <si>
    <t>Rozvodnicové a rozváděčové skříně Distri Rozvodnicové skříně DistriTon Plastové Nástěnné (IP40) pro nástěnnou montáž, neprůhledné dveře, počet řad 1, počet modulů v řadě 14, krytí IP40, PE+N, barva bílá, materiál: plast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</si>
  <si>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</si>
  <si>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</si>
  <si>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7494003034</t>
  </si>
  <si>
    <t>Modulární přístroje Jističe do 63 A; 6 kA 2-pólové In 13 A, Ue AC 230/400 V / DC 144 V, charakteristika B, 2pól, Icn 6 kA</t>
  </si>
  <si>
    <t>7494003032</t>
  </si>
  <si>
    <t>Modulární přístroje Jističe do 63 A; 6 kA 2-pólové In 10 A, Ue AC 230/400 V / DC 144 V, charakteristika B, 2pól, Icn 6 kA</t>
  </si>
  <si>
    <t>7494003030</t>
  </si>
  <si>
    <t>Modulární přístroje Jističe do 63 A; 6 kA 2-pólové In 6 A, Ue AC 230/400 V / DC 144 V, charakteristika B, 2pól, Icn 6 kA</t>
  </si>
  <si>
    <t>7494003038</t>
  </si>
  <si>
    <t>Modulární přístroje Jističe do 63 A; 6 kA 2-pólové In 20 A, Ue AC 230/400 V / DC 144 V, charakteristika B, 2pól, Icn 6 kA</t>
  </si>
  <si>
    <t>7494003050</t>
  </si>
  <si>
    <t>Modulární přístroje Jističe do 63 A; 6 kA 2-pólové In 2 A, Ue AC 230/400 V / DC 144 V, charakteristika C, 2pól, Icn 6 kA</t>
  </si>
  <si>
    <t>7590545190</t>
  </si>
  <si>
    <t>Příprava kabelu pro uložení na kabelový rošt do 100 žil</t>
  </si>
  <si>
    <t>7590545050</t>
  </si>
  <si>
    <t>Uložení kabelu CYKY do žlabového rozvodu zabezpečovací ústředny do 4 x 10 mm</t>
  </si>
  <si>
    <t>7590555010</t>
  </si>
  <si>
    <t>Zhotovení formy kabelové na kabel do 5x2</t>
  </si>
  <si>
    <t>7491200270</t>
  </si>
  <si>
    <t>Elektroinstalační materiál Elektroinstalační lišty a kabelové žlaby Lišta LH 60x40 vkládací bílá 3m</t>
  </si>
  <si>
    <t>7491200030</t>
  </si>
  <si>
    <t>Elektroinstalační materiál Elektroinstalační lišty a kabelové žlaby Lišta LV 24x22 vkládací bílá 3m</t>
  </si>
  <si>
    <t>7491200040</t>
  </si>
  <si>
    <t>Elektroinstalační materiál Elektroinstalační lišty a kabelové žlaby Lišta LV 40x15 vkládací bílá 3m</t>
  </si>
  <si>
    <t>7492501740</t>
  </si>
  <si>
    <t>Kabely, vodiče, šňůry Cu - nn Kabel silový 2 a 3-žílový Cu, plastová izolace CYKY 3O1,5 (3Ax1,5)</t>
  </si>
  <si>
    <t>7494152010</t>
  </si>
  <si>
    <t>Montáž prázdných rozvodnic plastových nebo oceloplechových min. IP 55, třída izolace II, rozměru š do 400 mm, v do 400 mm</t>
  </si>
  <si>
    <t>7494351020</t>
  </si>
  <si>
    <t>Montáž jističů (do 10 kA) dvoupólových nebo 1+N pólových do 20 A</t>
  </si>
  <si>
    <t>7499151010</t>
  </si>
  <si>
    <t>7596910020</t>
  </si>
  <si>
    <t>Venkovní telefonní objekty Objekt telef.venk.VTO 4 na stěnu (CV540329004)</t>
  </si>
  <si>
    <t>7596917010</t>
  </si>
  <si>
    <t>Demontáž telefonních objektů TO AŽD 68</t>
  </si>
  <si>
    <t>7596915020</t>
  </si>
  <si>
    <t>Montáž telefonního objektu TO AŽD 68 na domek</t>
  </si>
  <si>
    <t>7590120160</t>
  </si>
  <si>
    <t>Skříně Skříňka ovl. pro PZZ-RE  (CV723089004)</t>
  </si>
  <si>
    <t>7590195015</t>
  </si>
  <si>
    <t>Montáž ovládací skříňky přejezdového zařízení na objekt</t>
  </si>
  <si>
    <t>7592821100</t>
  </si>
  <si>
    <t>Součásti výstražníku Náhrada žárovky s výkonovými LED pro pozitivní signál PZS</t>
  </si>
  <si>
    <t>7592817010</t>
  </si>
  <si>
    <t>7592815044</t>
  </si>
  <si>
    <t>7592815046</t>
  </si>
  <si>
    <t>Montáž plastového výstražníku AŽD 97 se dvěma skříněmi</t>
  </si>
  <si>
    <t>7592825010</t>
  </si>
  <si>
    <t>7592825015</t>
  </si>
  <si>
    <t>7592825025</t>
  </si>
  <si>
    <t>7592825095</t>
  </si>
  <si>
    <t>7592825100</t>
  </si>
  <si>
    <t>7592825110</t>
  </si>
  <si>
    <t>7598095065</t>
  </si>
  <si>
    <t>7598095120</t>
  </si>
  <si>
    <t>Přezkoušení a regulace časové jednotky</t>
  </si>
  <si>
    <t>7598095370</t>
  </si>
  <si>
    <t>Aktivace diagnostického zařízení EZZ (SaZ)</t>
  </si>
  <si>
    <t>7598095155</t>
  </si>
  <si>
    <t>Regulovaní a aktivování automatického přejezdového zařízení bez závor</t>
  </si>
  <si>
    <t>7598095445</t>
  </si>
  <si>
    <t>7598095515</t>
  </si>
  <si>
    <t>7598095550</t>
  </si>
  <si>
    <t>7598095635</t>
  </si>
  <si>
    <t>Vyhotovení revizní správy PZZ</t>
  </si>
  <si>
    <t>7591505010</t>
  </si>
  <si>
    <t>Vypracování a projednání přechodné úpravy provozu na pozemní komunikaci při vypnutí přejezdového zabezpečovacího zařízení</t>
  </si>
  <si>
    <t>7591505030</t>
  </si>
  <si>
    <t>Osazení přechodného dopravního značení při vypnutí přejezdového zabezpečovacího zařízení základní sestavy</t>
  </si>
  <si>
    <t>7598095700</t>
  </si>
  <si>
    <t>7592000030</t>
  </si>
  <si>
    <t>Bodové prvky v kolejišti Bodové prvky v kolejišti Snímač průjezdu kola RSR 180 (4,8m kabel)</t>
  </si>
  <si>
    <t>7592000090</t>
  </si>
  <si>
    <t>Bodové prvky v kolejišti Bodové prvky v kolejišti Neoprénová ochr.hadice 5m</t>
  </si>
  <si>
    <t>7592000120</t>
  </si>
  <si>
    <t>Bodové prvky v kolejišti Bodové prvky v kolejišti Montážní sada neoprénové ochr.hadice</t>
  </si>
  <si>
    <t>7592000130</t>
  </si>
  <si>
    <t>Bodové prvky v kolejišti Bodové prvky v kolejišti Upevňovací svorka hadice RSR</t>
  </si>
  <si>
    <t>7592000140</t>
  </si>
  <si>
    <t>Bodové prvky v kolejišti Bodové prvky v kolejišti Upevňovací kolejnicové čelisti SK150</t>
  </si>
  <si>
    <t>7592000150</t>
  </si>
  <si>
    <t>Bodové prvky v kolejišti Bodové prvky v kolejišti Upevňovací šroub BBK</t>
  </si>
  <si>
    <t>7592000170</t>
  </si>
  <si>
    <t>Bodové prvky v kolejišti Bodové prvky v kolejišti Matice</t>
  </si>
  <si>
    <t>7592000190</t>
  </si>
  <si>
    <t>Bodové prvky v kolejišti Bodové prvky v kolejišti Přepěťová ochrana napájení</t>
  </si>
  <si>
    <t>7592000210</t>
  </si>
  <si>
    <t>Bodové prvky v kolejišti Bodové prvky v kolejišti Kabelový závěr KSL pro RSR (s EPO)</t>
  </si>
  <si>
    <t>7592000220</t>
  </si>
  <si>
    <t>Bodové prvky v kolejišti Bodové prvky v kolejišti Uzemňovací souprava pro KSL-FP</t>
  </si>
  <si>
    <t>7592000230</t>
  </si>
  <si>
    <t>Bodové prvky v kolejišti Bodové prvky v kolejišti Příruba UKM pro RSR + těsnění</t>
  </si>
  <si>
    <t>7592000260</t>
  </si>
  <si>
    <t>Bodové prvky v kolejišti Bodové prvky v kolejišti Zkušební přípravek RSR SB</t>
  </si>
  <si>
    <t>7594110340</t>
  </si>
  <si>
    <t>Lanová propojení Lanová propojení s kolíkovým ukončením LBI 1xFe14/125</t>
  </si>
  <si>
    <t>7593330040</t>
  </si>
  <si>
    <t>Konstrukční díly a prvky Výměnné díly Relé NMŠ 1-2000 AgNi (HM0404221990407)</t>
  </si>
  <si>
    <t>7594300030</t>
  </si>
  <si>
    <t>Počítače náprav Počítače náprav Vnitřní prvky PN AZF Bleskojistková svorkovnice BSI 002 GS02</t>
  </si>
  <si>
    <t>7594207010</t>
  </si>
  <si>
    <t>Demontáž stykového transformátoru DT olejového</t>
  </si>
  <si>
    <t>7592005050</t>
  </si>
  <si>
    <t>Montáž počítacího bodu (senzoru) RSR 180 - uložení a připevnění na určené místo, seřízení polohy, přezkoušení</t>
  </si>
  <si>
    <t>7594305010</t>
  </si>
  <si>
    <t>7594305015</t>
  </si>
  <si>
    <t>Montáž součástí počítače náprav neoprénové ochranné hadice se soupravou pro upevnění k pražci</t>
  </si>
  <si>
    <t>7594305020</t>
  </si>
  <si>
    <t>7594305025</t>
  </si>
  <si>
    <t>Montáž součástí počítače náprav přepěťové ochrany napájení</t>
  </si>
  <si>
    <t>7594305030</t>
  </si>
  <si>
    <t>7594305040</t>
  </si>
  <si>
    <t>7594305055</t>
  </si>
  <si>
    <t>7594305075</t>
  </si>
  <si>
    <t>Montáž součástí počítače náprav skříně pro bloky šíře 126TE BGT 03</t>
  </si>
  <si>
    <t>7594305095</t>
  </si>
  <si>
    <t>Montáž součástí počítače náprav drátové formy pro skříň 126TE</t>
  </si>
  <si>
    <t>7594305100</t>
  </si>
  <si>
    <t>Montáž součástí počítače náprav desky filtru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</si>
  <si>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</si>
  <si>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</si>
  <si>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7598095085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</si>
  <si>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</si>
  <si>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</si>
  <si>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7598095140</t>
  </si>
  <si>
    <t>Regulace jednotky ASB včetně nastavení - kontrola zapojení, provedení příslušných měření, nastavení parametrů, přezkoušení funkce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</si>
  <si>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</si>
  <si>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</si>
  <si>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</si>
  <si>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Kabelové žlaby plechové, pozinkované Koleno MARS EKO 250/100 45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0 </t>
    </r>
    <r>
      <rPr>
        <sz val="11"/>
        <color theme="1"/>
        <rFont val="Calibri"/>
        <family val="2"/>
        <charset val="238"/>
        <scheme val="minor"/>
      </rPr>
      <t>5054</t>
    </r>
  </si>
  <si>
    <t>023101011</t>
  </si>
  <si>
    <t>Projektové práce Projektové práce v rozsahu ZRN (vyjma dále jmenované práce) přes 1 do 3 mil. Kč</t>
  </si>
  <si>
    <t>Kč</t>
  </si>
  <si>
    <t>Kód položky</t>
  </si>
  <si>
    <t>Množství celkem</t>
  </si>
  <si>
    <t>Položkový soupis prací a dodávek realizovaných v období 2017 - 2019 v obvodu SSZT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</si>
</sst>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8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sz val="9"/>
      <name val="Arial"/>
      <family val="2"/>
      <charset val="238"/>
    </font>
    <font>
      <sz val="10"/>
      <name val="Helv"/>
      <family val="2"/>
    </font>
    <font>
      <sz val="11"/>
      <color indexed="8"/>
      <name val="Calibri"/>
      <family val="2"/>
      <charset val="238"/>
    </font>
    <font>
      <sz val="8"/>
      <name val="MS Sans Serif"/>
      <charset val="1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0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>
      <alignment vertical="top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4" fillId="0" borderId="0"/>
    <xf numFmtId="0" fontId="5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7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5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1" fillId="0" borderId="0"/>
    <xf numFmtId="0" fontId="11" fillId="0" borderId="2" applyNumberFormat="0" applyFont="0" applyBorder="0" applyAlignment="0" applyProtection="0">
      <alignment horizontal="center"/>
    </xf>
    <xf numFmtId="0" fontId="6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 applyAlignment="0">
      <alignment vertical="top" wrapText="1"/>
      <protection locked="0"/>
    </xf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Alignment="0">
      <alignment vertical="top" wrapText="1"/>
      <protection locked="0"/>
    </xf>
    <xf numFmtId="0" fontId="6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3" borderId="2" applyNumberFormat="0" applyFont="0" applyBorder="0" applyAlignment="0" applyProtection="0">
      <alignment horizontal="center"/>
      <protection locked="0"/>
    </xf>
    <xf numFmtId="0" fontId="12" fillId="0" borderId="0"/>
    <xf numFmtId="0" fontId="12" fillId="0" borderId="0"/>
    <xf numFmtId="0" fontId="1" fillId="0" borderId="0">
      <alignment vertical="top"/>
    </xf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1" fillId="0" borderId="0"/>
    <xf numFmtId="0" fontId="8" fillId="0" borderId="0"/>
    <xf numFmtId="0" fontId="1" fillId="0" borderId="0"/>
    <xf numFmtId="0" fontId="13" fillId="0" borderId="0"/>
    <xf numFmtId="0" fontId="8" fillId="0" borderId="0"/>
    <xf numFmtId="0" fontId="1" fillId="0" borderId="0">
      <alignment vertical="top"/>
    </xf>
    <xf numFmtId="0" fontId="13" fillId="0" borderId="0"/>
    <xf numFmtId="0" fontId="1" fillId="0" borderId="0"/>
    <xf numFmtId="0" fontId="8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13" fillId="0" borderId="0"/>
    <xf numFmtId="0" fontId="13" fillId="0" borderId="0"/>
    <xf numFmtId="0" fontId="1" fillId="0" borderId="0"/>
    <xf numFmtId="0" fontId="8" fillId="0" borderId="0"/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2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</cellStyleXfs>
  <cellXfs count="328">
    <xf numFmtId="0" fontId="0" fillId="0" borderId="0" xfId="0"/>
    <xf numFmtId="0" fontId="9" fillId="2" borderId="0" xfId="0" applyFont="1" applyFill="1" applyAlignment="1">
      <alignment vertical="center"/>
    </xf>
    <xf numFmtId="1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right" vertical="center"/>
    </xf>
    <xf numFmtId="4" fontId="9" fillId="4" borderId="0" xfId="0" applyNumberFormat="1" applyFont="1" applyFill="1" applyAlignment="1">
      <alignment horizontal="right" vertical="center"/>
    </xf>
    <xf numFmtId="4" fontId="15" fillId="5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6" fillId="0" borderId="10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1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 applyProtection="1">
      <alignment horizontal="right" vertical="center"/>
    </xf>
    <xf numFmtId="0" fontId="16" fillId="0" borderId="8" xfId="0" applyFont="1" applyFill="1" applyBorder="1" applyAlignment="1">
      <alignment vertical="center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143" applyNumberFormat="1" applyFont="1" applyFill="1" applyBorder="1" applyAlignment="1">
      <alignment horizontal="right" vertical="center"/>
      <protection locked="0"/>
    </xf>
    <xf numFmtId="4" fontId="6" fillId="0" borderId="1" xfId="0" applyNumberFormat="1" applyFont="1" applyFill="1" applyBorder="1" applyAlignment="1">
      <alignment vertical="center"/>
    </xf>
    <xf numFmtId="4" fontId="6" fillId="0" borderId="6" xfId="143" applyNumberFormat="1" applyFont="1" applyFill="1" applyBorder="1" applyAlignment="1">
      <alignment horizontal="right" vertical="center"/>
      <protection locked="0"/>
    </xf>
    <xf numFmtId="4" fontId="16" fillId="0" borderId="7" xfId="0" applyNumberFormat="1" applyFont="1" applyFill="1" applyBorder="1" applyAlignment="1" applyProtection="1">
      <alignment horizontal="right" vertical="center"/>
    </xf>
    <xf numFmtId="1" fontId="6" fillId="0" borderId="4" xfId="0" applyNumberFormat="1" applyFont="1" applyFill="1" applyBorder="1" applyAlignment="1" applyProtection="1">
      <alignment horizontal="left" vertical="center"/>
    </xf>
    <xf numFmtId="4" fontId="6" fillId="0" borderId="1" xfId="0" applyNumberFormat="1" applyFont="1" applyFill="1" applyBorder="1" applyAlignment="1" applyProtection="1">
      <alignment horizontal="right" vertical="center"/>
      <protection locked="0"/>
    </xf>
    <xf numFmtId="4" fontId="6" fillId="0" borderId="6" xfId="0" applyNumberFormat="1" applyFont="1" applyFill="1" applyBorder="1" applyAlignment="1" applyProtection="1">
      <alignment horizontal="right" vertical="center"/>
      <protection locked="0"/>
    </xf>
    <xf numFmtId="4" fontId="6" fillId="0" borderId="1" xfId="7" applyNumberFormat="1" applyFont="1" applyFill="1" applyBorder="1" applyAlignment="1">
      <alignment horizontal="right" vertical="center"/>
      <protection locked="0"/>
    </xf>
    <xf numFmtId="4" fontId="6" fillId="0" borderId="6" xfId="7" applyNumberFormat="1" applyFont="1" applyFill="1" applyBorder="1" applyAlignment="1">
      <alignment vertical="center"/>
      <protection locked="0"/>
    </xf>
    <xf numFmtId="4" fontId="16" fillId="0" borderId="7" xfId="0" applyNumberFormat="1" applyFont="1" applyFill="1" applyBorder="1" applyAlignment="1">
      <alignment horizontal="right" vertical="center"/>
    </xf>
    <xf numFmtId="0" fontId="6" fillId="0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" fontId="6" fillId="0" borderId="1" xfId="0" applyNumberFormat="1" applyFont="1" applyFill="1" applyBorder="1" applyAlignment="1" applyProtection="1">
      <alignment vertical="center"/>
      <protection locked="0"/>
    </xf>
    <xf numFmtId="4" fontId="6" fillId="0" borderId="6" xfId="0" applyNumberFormat="1" applyFont="1" applyFill="1" applyBorder="1" applyAlignment="1" applyProtection="1">
      <alignment vertical="center"/>
      <protection locked="0"/>
    </xf>
    <xf numFmtId="0" fontId="6" fillId="0" borderId="4" xfId="151" applyNumberFormat="1" applyFont="1" applyFill="1" applyBorder="1" applyAlignment="1">
      <alignment horizontal="left" vertical="center" wrapText="1"/>
      <protection locked="0"/>
    </xf>
    <xf numFmtId="0" fontId="6" fillId="0" borderId="1" xfId="151" applyFont="1" applyFill="1" applyBorder="1" applyAlignment="1">
      <alignment horizontal="left" vertical="center" wrapText="1"/>
      <protection locked="0"/>
    </xf>
    <xf numFmtId="4" fontId="6" fillId="0" borderId="1" xfId="151" applyNumberFormat="1" applyFont="1" applyFill="1" applyBorder="1" applyAlignment="1">
      <alignment vertical="center"/>
      <protection locked="0"/>
    </xf>
    <xf numFmtId="4" fontId="6" fillId="0" borderId="6" xfId="151" applyNumberFormat="1" applyFont="1" applyFill="1" applyBorder="1" applyAlignment="1">
      <alignment vertical="center"/>
      <protection locked="0"/>
    </xf>
    <xf numFmtId="0" fontId="6" fillId="0" borderId="4" xfId="7" applyNumberFormat="1" applyFont="1" applyFill="1" applyBorder="1" applyAlignment="1">
      <alignment horizontal="left" vertical="center" wrapText="1"/>
      <protection locked="0"/>
    </xf>
    <xf numFmtId="0" fontId="6" fillId="0" borderId="1" xfId="7" applyFont="1" applyFill="1" applyBorder="1" applyAlignment="1">
      <alignment horizontal="left" vertical="center" wrapText="1"/>
      <protection locked="0"/>
    </xf>
    <xf numFmtId="4" fontId="6" fillId="0" borderId="1" xfId="7" applyNumberFormat="1" applyFont="1" applyFill="1" applyBorder="1" applyAlignment="1">
      <alignment vertical="center"/>
      <protection locked="0"/>
    </xf>
    <xf numFmtId="0" fontId="6" fillId="0" borderId="4" xfId="167" applyNumberFormat="1" applyFont="1" applyFill="1" applyBorder="1" applyAlignment="1">
      <alignment horizontal="left" vertical="center" wrapText="1"/>
      <protection locked="0"/>
    </xf>
    <xf numFmtId="0" fontId="6" fillId="0" borderId="1" xfId="167" applyFont="1" applyFill="1" applyBorder="1" applyAlignment="1">
      <alignment horizontal="left" vertical="center" wrapText="1"/>
      <protection locked="0"/>
    </xf>
    <xf numFmtId="4" fontId="6" fillId="0" borderId="1" xfId="167" applyNumberFormat="1" applyFont="1" applyFill="1" applyBorder="1" applyAlignment="1">
      <alignment vertical="center"/>
      <protection locked="0"/>
    </xf>
    <xf numFmtId="4" fontId="6" fillId="0" borderId="6" xfId="167" applyNumberFormat="1" applyFont="1" applyFill="1" applyBorder="1" applyAlignment="1">
      <alignment vertical="center"/>
      <protection locked="0"/>
    </xf>
    <xf numFmtId="4" fontId="6" fillId="0" borderId="6" xfId="0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 applyProtection="1">
      <alignment horizontal="left" vertical="center"/>
    </xf>
    <xf numFmtId="0" fontId="6" fillId="0" borderId="1" xfId="14" applyFont="1" applyFill="1" applyBorder="1" applyAlignment="1" applyProtection="1">
      <alignment horizontal="left" vertical="center" wrapText="1"/>
    </xf>
    <xf numFmtId="4" fontId="16" fillId="0" borderId="7" xfId="144" applyNumberFormat="1" applyFont="1" applyFill="1" applyBorder="1" applyAlignment="1">
      <alignment horizontal="right" vertical="center"/>
      <protection locked="0"/>
    </xf>
    <xf numFmtId="1" fontId="6" fillId="0" borderId="4" xfId="12" applyNumberFormat="1" applyFont="1" applyFill="1" applyBorder="1" applyAlignment="1">
      <alignment horizontal="left" vertical="center" wrapText="1"/>
      <protection locked="0"/>
    </xf>
    <xf numFmtId="0" fontId="6" fillId="0" borderId="1" xfId="12" applyFont="1" applyFill="1" applyBorder="1" applyAlignment="1">
      <alignment horizontal="left" vertical="center" wrapText="1"/>
      <protection locked="0"/>
    </xf>
    <xf numFmtId="4" fontId="6" fillId="0" borderId="1" xfId="12" applyNumberFormat="1" applyFont="1" applyFill="1" applyBorder="1" applyAlignment="1">
      <alignment horizontal="right" vertical="center"/>
      <protection locked="0"/>
    </xf>
    <xf numFmtId="4" fontId="6" fillId="0" borderId="6" xfId="12" applyNumberFormat="1" applyFont="1" applyFill="1" applyBorder="1" applyAlignment="1">
      <alignment horizontal="right" vertical="center"/>
      <protection locked="0"/>
    </xf>
    <xf numFmtId="0" fontId="6" fillId="0" borderId="4" xfId="160" applyNumberFormat="1" applyFont="1" applyFill="1" applyBorder="1" applyAlignment="1">
      <alignment horizontal="left" vertical="center" wrapText="1"/>
      <protection locked="0"/>
    </xf>
    <xf numFmtId="0" fontId="6" fillId="0" borderId="1" xfId="160" applyFont="1" applyFill="1" applyBorder="1" applyAlignment="1">
      <alignment horizontal="left" vertical="center" wrapText="1"/>
      <protection locked="0"/>
    </xf>
    <xf numFmtId="0" fontId="6" fillId="0" borderId="4" xfId="169" applyNumberFormat="1" applyFont="1" applyFill="1" applyBorder="1" applyAlignment="1">
      <alignment horizontal="left" vertical="center" wrapText="1"/>
      <protection locked="0"/>
    </xf>
    <xf numFmtId="0" fontId="6" fillId="0" borderId="1" xfId="169" applyFont="1" applyFill="1" applyBorder="1" applyAlignment="1">
      <alignment horizontal="left" vertical="center" wrapText="1"/>
      <protection locked="0"/>
    </xf>
    <xf numFmtId="4" fontId="6" fillId="0" borderId="1" xfId="160" applyNumberFormat="1" applyFont="1" applyFill="1" applyBorder="1" applyAlignment="1">
      <alignment vertical="center"/>
      <protection locked="0"/>
    </xf>
    <xf numFmtId="4" fontId="6" fillId="0" borderId="6" xfId="160" applyNumberFormat="1" applyFont="1" applyFill="1" applyBorder="1" applyAlignment="1">
      <alignment vertical="center"/>
      <protection locked="0"/>
    </xf>
    <xf numFmtId="1" fontId="6" fillId="0" borderId="4" xfId="1" applyNumberFormat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4" xfId="14" applyNumberFormat="1" applyFont="1" applyFill="1" applyBorder="1" applyAlignment="1" applyProtection="1">
      <alignment horizontal="left" vertical="center"/>
    </xf>
    <xf numFmtId="49" fontId="6" fillId="0" borderId="1" xfId="10" applyNumberFormat="1" applyFont="1" applyFill="1" applyBorder="1" applyAlignment="1" applyProtection="1">
      <alignment horizontal="left" vertical="center" wrapText="1"/>
    </xf>
    <xf numFmtId="4" fontId="6" fillId="0" borderId="1" xfId="169" applyNumberFormat="1" applyFont="1" applyFill="1" applyBorder="1" applyAlignment="1">
      <alignment vertical="center"/>
      <protection locked="0"/>
    </xf>
    <xf numFmtId="4" fontId="6" fillId="0" borderId="6" xfId="169" applyNumberFormat="1" applyFont="1" applyFill="1" applyBorder="1" applyAlignment="1">
      <alignment vertical="center"/>
      <protection locked="0"/>
    </xf>
    <xf numFmtId="4" fontId="16" fillId="0" borderId="7" xfId="169" applyNumberFormat="1" applyFont="1" applyFill="1" applyBorder="1" applyAlignment="1">
      <alignment vertical="center"/>
      <protection locked="0"/>
    </xf>
    <xf numFmtId="0" fontId="6" fillId="0" borderId="1" xfId="0" applyFont="1" applyFill="1" applyBorder="1" applyAlignment="1" applyProtection="1">
      <alignment horizontal="left" vertical="center"/>
    </xf>
    <xf numFmtId="1" fontId="6" fillId="0" borderId="4" xfId="4" applyNumberFormat="1" applyFont="1" applyFill="1" applyBorder="1" applyAlignment="1" applyProtection="1">
      <alignment horizontal="left" vertical="center" wrapText="1" shrinkToFi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" xfId="4" applyNumberFormat="1" applyFont="1" applyFill="1" applyBorder="1" applyAlignment="1" applyProtection="1">
      <alignment horizontal="left" vertical="center" wrapText="1" shrinkToFit="1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/>
    </xf>
    <xf numFmtId="0" fontId="6" fillId="0" borderId="1" xfId="3" applyFont="1" applyFill="1" applyBorder="1" applyAlignment="1" applyProtection="1">
      <alignment horizontal="left" vertical="center" wrapText="1" shrinkToFit="1"/>
    </xf>
    <xf numFmtId="0" fontId="6" fillId="0" borderId="4" xfId="12" applyNumberFormat="1" applyFont="1" applyFill="1" applyBorder="1" applyAlignment="1">
      <alignment horizontal="left" vertical="center" wrapText="1"/>
      <protection locked="0"/>
    </xf>
    <xf numFmtId="0" fontId="6" fillId="0" borderId="4" xfId="0" applyNumberFormat="1" applyFont="1" applyFill="1" applyBorder="1" applyAlignment="1" applyProtection="1">
      <alignment horizontal="left" vertical="center" wrapText="1" shrinkToFit="1"/>
    </xf>
    <xf numFmtId="0" fontId="6" fillId="0" borderId="4" xfId="159" applyNumberFormat="1" applyFont="1" applyFill="1" applyBorder="1" applyAlignment="1">
      <alignment horizontal="left" vertical="center" wrapText="1"/>
      <protection locked="0"/>
    </xf>
    <xf numFmtId="0" fontId="6" fillId="0" borderId="1" xfId="159" applyFont="1" applyFill="1" applyBorder="1" applyAlignment="1">
      <alignment horizontal="left" vertical="center" wrapText="1"/>
      <protection locked="0"/>
    </xf>
    <xf numFmtId="4" fontId="6" fillId="0" borderId="1" xfId="159" applyNumberFormat="1" applyFont="1" applyFill="1" applyBorder="1" applyAlignment="1">
      <alignment vertical="center"/>
      <protection locked="0"/>
    </xf>
    <xf numFmtId="4" fontId="6" fillId="0" borderId="6" xfId="159" applyNumberFormat="1" applyFont="1" applyFill="1" applyBorder="1" applyAlignment="1">
      <alignment vertical="center"/>
      <protection locked="0"/>
    </xf>
    <xf numFmtId="4" fontId="16" fillId="0" borderId="7" xfId="159" applyNumberFormat="1" applyFont="1" applyFill="1" applyBorder="1" applyAlignment="1">
      <alignment vertical="center"/>
      <protection locked="0"/>
    </xf>
    <xf numFmtId="0" fontId="6" fillId="0" borderId="4" xfId="153" applyNumberFormat="1" applyFont="1" applyFill="1" applyBorder="1" applyAlignment="1">
      <alignment horizontal="left" vertical="center" wrapText="1"/>
      <protection locked="0"/>
    </xf>
    <xf numFmtId="0" fontId="6" fillId="0" borderId="1" xfId="153" applyFont="1" applyFill="1" applyBorder="1" applyAlignment="1">
      <alignment horizontal="left" vertical="center" wrapText="1"/>
      <protection locked="0"/>
    </xf>
    <xf numFmtId="4" fontId="6" fillId="0" borderId="1" xfId="153" applyNumberFormat="1" applyFont="1" applyFill="1" applyBorder="1" applyAlignment="1">
      <alignment vertical="center"/>
      <protection locked="0"/>
    </xf>
    <xf numFmtId="4" fontId="6" fillId="0" borderId="6" xfId="153" applyNumberFormat="1" applyFont="1" applyFill="1" applyBorder="1" applyAlignment="1">
      <alignment vertical="center"/>
      <protection locked="0"/>
    </xf>
    <xf numFmtId="0" fontId="6" fillId="0" borderId="4" xfId="158" applyNumberFormat="1" applyFont="1" applyFill="1" applyBorder="1" applyAlignment="1">
      <alignment horizontal="left" vertical="center" wrapText="1"/>
      <protection locked="0"/>
    </xf>
    <xf numFmtId="0" fontId="6" fillId="0" borderId="1" xfId="158" applyFont="1" applyFill="1" applyBorder="1" applyAlignment="1">
      <alignment horizontal="left" vertical="center" wrapText="1"/>
      <protection locked="0"/>
    </xf>
    <xf numFmtId="4" fontId="6" fillId="0" borderId="1" xfId="158" applyNumberFormat="1" applyFont="1" applyFill="1" applyBorder="1" applyAlignment="1">
      <alignment vertical="center"/>
      <protection locked="0"/>
    </xf>
    <xf numFmtId="4" fontId="6" fillId="0" borderId="6" xfId="158" applyNumberFormat="1" applyFont="1" applyFill="1" applyBorder="1" applyAlignment="1">
      <alignment vertical="center"/>
      <protection locked="0"/>
    </xf>
    <xf numFmtId="1" fontId="6" fillId="0" borderId="4" xfId="0" applyNumberFormat="1" applyFont="1" applyFill="1" applyBorder="1" applyAlignment="1" applyProtection="1">
      <alignment horizontal="left" vertical="center" wrapText="1" shrinkToFit="1"/>
    </xf>
    <xf numFmtId="4" fontId="16" fillId="0" borderId="7" xfId="12" applyNumberFormat="1" applyFont="1" applyFill="1" applyBorder="1" applyAlignment="1">
      <alignment horizontal="right" vertical="center"/>
      <protection locked="0"/>
    </xf>
    <xf numFmtId="0" fontId="6" fillId="0" borderId="1" xfId="14" applyFont="1" applyFill="1" applyBorder="1" applyAlignment="1" applyProtection="1">
      <alignment horizontal="left" vertical="center"/>
    </xf>
    <xf numFmtId="0" fontId="6" fillId="0" borderId="4" xfId="140" applyNumberFormat="1" applyFont="1" applyFill="1" applyBorder="1" applyAlignment="1">
      <alignment horizontal="left" vertical="center" wrapText="1"/>
      <protection locked="0"/>
    </xf>
    <xf numFmtId="0" fontId="6" fillId="0" borderId="1" xfId="140" applyFont="1" applyFill="1" applyBorder="1" applyAlignment="1">
      <alignment horizontal="left" vertical="center" wrapText="1"/>
      <protection locked="0"/>
    </xf>
    <xf numFmtId="1" fontId="6" fillId="0" borderId="4" xfId="17" applyNumberFormat="1" applyFont="1" applyFill="1" applyBorder="1" applyAlignment="1">
      <alignment horizontal="left" vertical="center" wrapText="1"/>
      <protection locked="0"/>
    </xf>
    <xf numFmtId="0" fontId="6" fillId="0" borderId="1" xfId="18" applyFont="1" applyFill="1" applyBorder="1" applyAlignment="1">
      <alignment horizontal="left" vertical="center" wrapText="1"/>
      <protection locked="0"/>
    </xf>
    <xf numFmtId="4" fontId="6" fillId="0" borderId="1" xfId="21" applyNumberFormat="1" applyFont="1" applyFill="1" applyBorder="1" applyAlignment="1">
      <alignment horizontal="right" vertical="center"/>
      <protection locked="0"/>
    </xf>
    <xf numFmtId="4" fontId="6" fillId="0" borderId="6" xfId="21" applyNumberFormat="1" applyFont="1" applyFill="1" applyBorder="1" applyAlignment="1">
      <alignment horizontal="right" vertical="center"/>
      <protection locked="0"/>
    </xf>
    <xf numFmtId="4" fontId="16" fillId="0" borderId="7" xfId="22" applyNumberFormat="1" applyFont="1" applyFill="1" applyBorder="1" applyAlignment="1">
      <alignment horizontal="right" vertical="center"/>
      <protection locked="0"/>
    </xf>
    <xf numFmtId="1" fontId="6" fillId="0" borderId="4" xfId="5" applyNumberFormat="1" applyFont="1" applyFill="1" applyBorder="1" applyAlignment="1" applyProtection="1">
      <alignment horizontal="left" vertical="center" wrapText="1" shrinkToFit="1"/>
    </xf>
    <xf numFmtId="0" fontId="6" fillId="0" borderId="4" xfId="5" applyNumberFormat="1" applyFont="1" applyFill="1" applyBorder="1" applyAlignment="1" applyProtection="1">
      <alignment horizontal="left" vertical="center" wrapText="1" shrinkToFit="1"/>
    </xf>
    <xf numFmtId="4" fontId="16" fillId="0" borderId="7" xfId="0" applyNumberFormat="1" applyFont="1" applyFill="1" applyBorder="1" applyAlignment="1" applyProtection="1">
      <alignment horizontal="right" vertical="center"/>
      <protection locked="0"/>
    </xf>
    <xf numFmtId="4" fontId="6" fillId="0" borderId="1" xfId="3" applyNumberFormat="1" applyFont="1" applyFill="1" applyBorder="1" applyAlignment="1" applyProtection="1">
      <alignment horizontal="right" vertical="center" wrapText="1" shrinkToFit="1"/>
    </xf>
    <xf numFmtId="0" fontId="6" fillId="0" borderId="1" xfId="3" applyFont="1" applyFill="1" applyBorder="1" applyAlignment="1" applyProtection="1">
      <alignment vertical="center" wrapText="1" shrinkToFit="1"/>
    </xf>
    <xf numFmtId="4" fontId="6" fillId="0" borderId="1" xfId="23" applyNumberFormat="1" applyFont="1" applyFill="1" applyBorder="1" applyAlignment="1">
      <alignment horizontal="right" vertical="center"/>
      <protection locked="0"/>
    </xf>
    <xf numFmtId="4" fontId="6" fillId="0" borderId="6" xfId="23" applyNumberFormat="1" applyFont="1" applyFill="1" applyBorder="1" applyAlignment="1">
      <alignment horizontal="right" vertical="center"/>
      <protection locked="0"/>
    </xf>
    <xf numFmtId="1" fontId="6" fillId="0" borderId="4" xfId="14" applyNumberFormat="1" applyFont="1" applyFill="1" applyBorder="1" applyAlignment="1" applyProtection="1">
      <alignment horizontal="left" vertical="center"/>
    </xf>
    <xf numFmtId="49" fontId="6" fillId="0" borderId="1" xfId="10" applyNumberFormat="1" applyFont="1" applyFill="1" applyBorder="1" applyAlignment="1" applyProtection="1">
      <alignment horizontal="left" vertical="center"/>
    </xf>
    <xf numFmtId="0" fontId="6" fillId="0" borderId="1" xfId="5" applyFont="1" applyFill="1" applyBorder="1" applyAlignment="1" applyProtection="1">
      <alignment horizontal="left" vertical="center" wrapText="1" shrinkToFit="1"/>
    </xf>
    <xf numFmtId="4" fontId="16" fillId="0" borderId="7" xfId="7" applyNumberFormat="1" applyFont="1" applyFill="1" applyBorder="1" applyAlignment="1">
      <alignment vertical="center"/>
      <protection locked="0"/>
    </xf>
    <xf numFmtId="0" fontId="6" fillId="0" borderId="4" xfId="150" applyNumberFormat="1" applyFont="1" applyFill="1" applyBorder="1" applyAlignment="1">
      <alignment horizontal="left" vertical="center" wrapText="1"/>
      <protection locked="0"/>
    </xf>
    <xf numFmtId="0" fontId="6" fillId="0" borderId="1" xfId="150" applyFont="1" applyFill="1" applyBorder="1" applyAlignment="1">
      <alignment horizontal="left" vertical="center" wrapText="1"/>
      <protection locked="0"/>
    </xf>
    <xf numFmtId="0" fontId="6" fillId="0" borderId="4" xfId="27" applyNumberFormat="1" applyFont="1" applyFill="1" applyBorder="1" applyAlignment="1" applyProtection="1">
      <alignment horizontal="left" vertical="center" wrapText="1"/>
      <protection locked="0"/>
    </xf>
    <xf numFmtId="0" fontId="6" fillId="0" borderId="1" xfId="28" applyFont="1" applyFill="1" applyBorder="1" applyAlignment="1" applyProtection="1">
      <alignment horizontal="left" vertical="center" wrapText="1"/>
      <protection locked="0"/>
    </xf>
    <xf numFmtId="0" fontId="6" fillId="0" borderId="4" xfId="149" applyNumberFormat="1" applyFont="1" applyFill="1" applyBorder="1" applyAlignment="1">
      <alignment horizontal="left" vertical="center" wrapText="1"/>
      <protection locked="0"/>
    </xf>
    <xf numFmtId="0" fontId="6" fillId="0" borderId="1" xfId="149" applyFont="1" applyFill="1" applyBorder="1" applyAlignment="1">
      <alignment horizontal="left" vertical="center" wrapText="1"/>
      <protection locked="0"/>
    </xf>
    <xf numFmtId="4" fontId="6" fillId="0" borderId="1" xfId="149" applyNumberFormat="1" applyFont="1" applyFill="1" applyBorder="1" applyAlignment="1">
      <alignment vertical="center"/>
      <protection locked="0"/>
    </xf>
    <xf numFmtId="4" fontId="6" fillId="0" borderId="6" xfId="149" applyNumberFormat="1" applyFont="1" applyFill="1" applyBorder="1" applyAlignment="1">
      <alignment vertical="center"/>
      <protection locked="0"/>
    </xf>
    <xf numFmtId="4" fontId="16" fillId="0" borderId="7" xfId="149" applyNumberFormat="1" applyFont="1" applyFill="1" applyBorder="1" applyAlignment="1">
      <alignment vertical="center"/>
      <protection locked="0"/>
    </xf>
    <xf numFmtId="0" fontId="6" fillId="0" borderId="4" xfId="169" applyFont="1" applyFill="1" applyBorder="1" applyAlignment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/>
    </xf>
    <xf numFmtId="4" fontId="6" fillId="0" borderId="1" xfId="12" applyNumberFormat="1" applyFont="1" applyFill="1" applyBorder="1" applyAlignment="1">
      <alignment vertical="center"/>
      <protection locked="0"/>
    </xf>
    <xf numFmtId="4" fontId="6" fillId="0" borderId="6" xfId="12" applyNumberFormat="1" applyFont="1" applyFill="1" applyBorder="1" applyAlignment="1">
      <alignment vertical="center"/>
      <protection locked="0"/>
    </xf>
    <xf numFmtId="4" fontId="6" fillId="0" borderId="1" xfId="150" applyNumberFormat="1" applyFont="1" applyFill="1" applyBorder="1" applyAlignment="1">
      <alignment vertical="center"/>
      <protection locked="0"/>
    </xf>
    <xf numFmtId="4" fontId="6" fillId="0" borderId="6" xfId="150" applyNumberFormat="1" applyFont="1" applyFill="1" applyBorder="1" applyAlignment="1">
      <alignment vertical="center"/>
      <protection locked="0"/>
    </xf>
    <xf numFmtId="4" fontId="16" fillId="0" borderId="7" xfId="150" applyNumberFormat="1" applyFont="1" applyFill="1" applyBorder="1" applyAlignment="1">
      <alignment vertical="center"/>
      <protection locked="0"/>
    </xf>
    <xf numFmtId="4" fontId="6" fillId="0" borderId="1" xfId="0" applyNumberFormat="1" applyFont="1" applyFill="1" applyBorder="1" applyAlignment="1" applyProtection="1">
      <alignment vertical="center"/>
    </xf>
    <xf numFmtId="4" fontId="6" fillId="0" borderId="6" xfId="0" applyNumberFormat="1" applyFont="1" applyFill="1" applyBorder="1" applyAlignment="1" applyProtection="1">
      <alignment vertical="center"/>
    </xf>
    <xf numFmtId="4" fontId="16" fillId="0" borderId="7" xfId="0" applyNumberFormat="1" applyFont="1" applyFill="1" applyBorder="1" applyAlignment="1">
      <alignment vertical="center"/>
    </xf>
    <xf numFmtId="0" fontId="6" fillId="0" borderId="1" xfId="1" applyFont="1" applyFill="1" applyBorder="1" applyAlignment="1" applyProtection="1">
      <alignment vertical="center" wrapText="1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vertical="center" wrapText="1"/>
    </xf>
    <xf numFmtId="4" fontId="6" fillId="0" borderId="6" xfId="0" applyNumberFormat="1" applyFont="1" applyFill="1" applyBorder="1" applyAlignment="1" applyProtection="1">
      <alignment vertical="center" wrapText="1"/>
    </xf>
    <xf numFmtId="1" fontId="6" fillId="0" borderId="4" xfId="3" applyNumberFormat="1" applyFont="1" applyFill="1" applyBorder="1" applyAlignment="1" applyProtection="1">
      <alignment horizontal="left" vertical="center" wrapText="1" shrinkToFit="1"/>
    </xf>
    <xf numFmtId="0" fontId="6" fillId="0" borderId="1" xfId="9" applyFont="1" applyFill="1" applyBorder="1" applyAlignment="1" applyProtection="1">
      <alignment horizontal="left" vertical="center" wrapText="1"/>
    </xf>
    <xf numFmtId="0" fontId="6" fillId="0" borderId="4" xfId="3" applyNumberFormat="1" applyFont="1" applyFill="1" applyBorder="1" applyAlignment="1" applyProtection="1">
      <alignment horizontal="left" vertical="center" wrapText="1" shrinkToFit="1"/>
    </xf>
    <xf numFmtId="0" fontId="6" fillId="0" borderId="1" xfId="9" applyFont="1" applyFill="1" applyBorder="1" applyAlignment="1" applyProtection="1">
      <alignment horizontal="left" vertical="center"/>
    </xf>
    <xf numFmtId="4" fontId="6" fillId="0" borderId="6" xfId="1" applyNumberFormat="1" applyFont="1" applyFill="1" applyBorder="1" applyAlignment="1" applyProtection="1">
      <alignment horizontal="right" vertical="center" wrapText="1"/>
    </xf>
    <xf numFmtId="4" fontId="6" fillId="0" borderId="1" xfId="5" applyNumberFormat="1" applyFont="1" applyFill="1" applyBorder="1" applyAlignment="1" applyProtection="1">
      <alignment horizontal="right" vertical="center" wrapText="1" shrinkToFit="1"/>
    </xf>
    <xf numFmtId="4" fontId="6" fillId="0" borderId="6" xfId="5" applyNumberFormat="1" applyFont="1" applyFill="1" applyBorder="1" applyAlignment="1" applyProtection="1">
      <alignment horizontal="right" vertical="center" wrapText="1" shrinkToFit="1"/>
    </xf>
    <xf numFmtId="4" fontId="16" fillId="0" borderId="7" xfId="158" applyNumberFormat="1" applyFont="1" applyFill="1" applyBorder="1" applyAlignment="1">
      <alignment vertical="center"/>
      <protection locked="0"/>
    </xf>
    <xf numFmtId="0" fontId="6" fillId="0" borderId="4" xfId="138" applyNumberFormat="1" applyFont="1" applyFill="1" applyBorder="1" applyAlignment="1">
      <alignment horizontal="left" vertical="center" wrapText="1"/>
      <protection locked="0"/>
    </xf>
    <xf numFmtId="0" fontId="6" fillId="0" borderId="1" xfId="138" applyFont="1" applyFill="1" applyBorder="1" applyAlignment="1">
      <alignment horizontal="left" vertical="center" wrapText="1"/>
      <protection locked="0"/>
    </xf>
    <xf numFmtId="4" fontId="6" fillId="0" borderId="1" xfId="138" applyNumberFormat="1" applyFont="1" applyFill="1" applyBorder="1" applyAlignment="1">
      <alignment horizontal="right" vertical="center"/>
      <protection locked="0"/>
    </xf>
    <xf numFmtId="4" fontId="6" fillId="0" borderId="6" xfId="138" applyNumberFormat="1" applyFont="1" applyFill="1" applyBorder="1" applyAlignment="1">
      <alignment horizontal="right" vertical="center"/>
      <protection locked="0"/>
    </xf>
    <xf numFmtId="4" fontId="16" fillId="0" borderId="7" xfId="138" applyNumberFormat="1" applyFont="1" applyFill="1" applyBorder="1" applyAlignment="1">
      <alignment horizontal="right" vertical="center"/>
      <protection locked="0"/>
    </xf>
    <xf numFmtId="4" fontId="16" fillId="0" borderId="7" xfId="12" applyNumberFormat="1" applyFont="1" applyFill="1" applyBorder="1" applyAlignment="1">
      <alignment vertical="center"/>
      <protection locked="0"/>
    </xf>
    <xf numFmtId="4" fontId="16" fillId="0" borderId="7" xfId="160" applyNumberFormat="1" applyFont="1" applyFill="1" applyBorder="1" applyAlignment="1">
      <alignment vertical="center"/>
      <protection locked="0"/>
    </xf>
    <xf numFmtId="49" fontId="6" fillId="0" borderId="1" xfId="0" applyNumberFormat="1" applyFont="1" applyFill="1" applyBorder="1" applyAlignment="1">
      <alignment horizontal="left" vertical="center" wrapText="1" justifyLastLine="1"/>
    </xf>
    <xf numFmtId="0" fontId="6" fillId="0" borderId="1" xfId="0" applyFont="1" applyFill="1" applyBorder="1" applyAlignment="1">
      <alignment horizontal="left" vertical="center"/>
    </xf>
    <xf numFmtId="0" fontId="6" fillId="0" borderId="4" xfId="8" applyNumberFormat="1" applyFont="1" applyFill="1" applyBorder="1" applyAlignment="1" applyProtection="1">
      <alignment horizontal="left" vertical="center" wrapText="1" shrinkToFit="1"/>
    </xf>
    <xf numFmtId="0" fontId="6" fillId="0" borderId="1" xfId="3" applyFont="1" applyFill="1" applyBorder="1" applyAlignment="1">
      <alignment horizontal="left" vertical="center" wrapText="1" shrinkToFit="1"/>
    </xf>
    <xf numFmtId="0" fontId="6" fillId="0" borderId="1" xfId="0" applyNumberFormat="1" applyFont="1" applyFill="1" applyBorder="1" applyAlignment="1">
      <alignment horizontal="left" vertical="center" wrapText="1" shrinkToFit="1"/>
    </xf>
    <xf numFmtId="0" fontId="6" fillId="0" borderId="1" xfId="15" applyFont="1" applyFill="1" applyBorder="1" applyAlignment="1" applyProtection="1">
      <alignment horizontal="left" vertical="center" wrapText="1"/>
    </xf>
    <xf numFmtId="4" fontId="16" fillId="0" borderId="7" xfId="151" applyNumberFormat="1" applyFont="1" applyFill="1" applyBorder="1" applyAlignment="1">
      <alignment vertical="center"/>
      <protection locked="0"/>
    </xf>
    <xf numFmtId="0" fontId="6" fillId="0" borderId="4" xfId="165" applyNumberFormat="1" applyFont="1" applyFill="1" applyBorder="1" applyAlignment="1">
      <alignment horizontal="left" vertical="center" wrapText="1"/>
      <protection locked="0"/>
    </xf>
    <xf numFmtId="0" fontId="6" fillId="0" borderId="1" xfId="165" applyFont="1" applyFill="1" applyBorder="1" applyAlignment="1">
      <alignment horizontal="left" vertical="center" wrapText="1"/>
      <protection locked="0"/>
    </xf>
    <xf numFmtId="4" fontId="6" fillId="0" borderId="1" xfId="165" applyNumberFormat="1" applyFont="1" applyFill="1" applyBorder="1" applyAlignment="1">
      <alignment vertical="center"/>
      <protection locked="0"/>
    </xf>
    <xf numFmtId="4" fontId="6" fillId="0" borderId="6" xfId="165" applyNumberFormat="1" applyFont="1" applyFill="1" applyBorder="1" applyAlignment="1">
      <alignment vertical="center"/>
      <protection locked="0"/>
    </xf>
    <xf numFmtId="4" fontId="16" fillId="0" borderId="7" xfId="165" applyNumberFormat="1" applyFont="1" applyFill="1" applyBorder="1" applyAlignment="1">
      <alignment vertical="center"/>
      <protection locked="0"/>
    </xf>
    <xf numFmtId="4" fontId="6" fillId="0" borderId="6" xfId="3" applyNumberFormat="1" applyFont="1" applyFill="1" applyBorder="1" applyAlignment="1" applyProtection="1">
      <alignment horizontal="right" vertical="center" wrapText="1" shrinkToFit="1"/>
    </xf>
    <xf numFmtId="1" fontId="6" fillId="0" borderId="4" xfId="0" applyNumberFormat="1" applyFont="1" applyFill="1" applyBorder="1" applyAlignment="1">
      <alignment horizontal="left" vertical="center"/>
    </xf>
    <xf numFmtId="0" fontId="6" fillId="0" borderId="1" xfId="4" applyNumberFormat="1" applyFont="1" applyFill="1" applyBorder="1" applyAlignment="1" applyProtection="1">
      <alignment horizontal="left" vertical="center" wrapText="1" shrinkToFit="1"/>
    </xf>
    <xf numFmtId="4" fontId="6" fillId="0" borderId="1" xfId="11" applyNumberFormat="1" applyFont="1" applyFill="1" applyBorder="1" applyAlignment="1" applyProtection="1">
      <alignment horizontal="right" vertical="center"/>
    </xf>
    <xf numFmtId="4" fontId="6" fillId="0" borderId="6" xfId="11" applyNumberFormat="1" applyFont="1" applyFill="1" applyBorder="1" applyAlignment="1" applyProtection="1">
      <alignment horizontal="right" vertical="center"/>
    </xf>
    <xf numFmtId="0" fontId="6" fillId="0" borderId="1" xfId="29" applyFont="1" applyFill="1" applyBorder="1" applyAlignment="1" applyProtection="1">
      <alignment horizontal="left" vertical="center" wrapText="1"/>
    </xf>
    <xf numFmtId="0" fontId="6" fillId="0" borderId="4" xfId="2" applyNumberFormat="1" applyFont="1" applyFill="1" applyBorder="1" applyAlignment="1" applyProtection="1">
      <alignment horizontal="left" vertical="center" wrapText="1" shrinkToFit="1"/>
    </xf>
    <xf numFmtId="4" fontId="6" fillId="0" borderId="6" xfId="0" applyNumberFormat="1" applyFont="1" applyFill="1" applyBorder="1" applyAlignment="1">
      <alignment vertical="center"/>
    </xf>
    <xf numFmtId="4" fontId="6" fillId="0" borderId="6" xfId="7" applyNumberFormat="1" applyFont="1" applyFill="1" applyBorder="1" applyAlignment="1">
      <alignment horizontal="right" vertical="center"/>
      <protection locked="0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4" xfId="149" applyFont="1" applyFill="1" applyBorder="1" applyAlignment="1">
      <alignment horizontal="left" vertical="center" wrapText="1"/>
      <protection locked="0"/>
    </xf>
    <xf numFmtId="0" fontId="0" fillId="0" borderId="4" xfId="0" applyNumberFormat="1" applyFont="1" applyFill="1" applyBorder="1" applyAlignment="1" applyProtection="1">
      <alignment horizontal="left" vertical="center"/>
    </xf>
    <xf numFmtId="1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6" xfId="0" applyFont="1" applyFill="1" applyBorder="1" applyAlignment="1" applyProtection="1">
      <alignment horizontal="left" vertical="center" wrapText="1"/>
    </xf>
    <xf numFmtId="4" fontId="6" fillId="0" borderId="16" xfId="0" applyNumberFormat="1" applyFont="1" applyFill="1" applyBorder="1" applyAlignment="1" applyProtection="1">
      <alignment horizontal="right" vertical="center"/>
      <protection locked="0"/>
    </xf>
    <xf numFmtId="4" fontId="6" fillId="0" borderId="17" xfId="0" applyNumberFormat="1" applyFont="1" applyFill="1" applyBorder="1" applyAlignment="1" applyProtection="1">
      <alignment horizontal="right" vertical="center"/>
    </xf>
    <xf numFmtId="1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4" fontId="16" fillId="0" borderId="0" xfId="0" applyNumberFormat="1" applyFont="1" applyFill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6" fillId="0" borderId="19" xfId="0" applyNumberFormat="1" applyFont="1" applyFill="1" applyBorder="1" applyAlignment="1" applyProtection="1">
      <alignment horizontal="right" vertical="center"/>
    </xf>
    <xf numFmtId="4" fontId="16" fillId="0" borderId="20" xfId="0" applyNumberFormat="1" applyFont="1" applyFill="1" applyBorder="1" applyAlignment="1" applyProtection="1">
      <alignment horizontal="right" vertical="center"/>
    </xf>
    <xf numFmtId="0" fontId="6" fillId="0" borderId="21" xfId="0" applyFont="1" applyFill="1" applyBorder="1" applyAlignment="1">
      <alignment vertical="center"/>
    </xf>
    <xf numFmtId="4" fontId="6" fillId="0" borderId="4" xfId="0" applyNumberFormat="1" applyFont="1" applyFill="1" applyBorder="1" applyAlignment="1">
      <alignment vertical="center"/>
    </xf>
    <xf numFmtId="4" fontId="6" fillId="0" borderId="4" xfId="0" applyNumberFormat="1" applyFont="1" applyFill="1" applyBorder="1" applyAlignment="1" applyProtection="1">
      <alignment horizontal="right" vertical="center"/>
    </xf>
    <xf numFmtId="4" fontId="6" fillId="0" borderId="4" xfId="142" applyNumberFormat="1" applyFont="1" applyFill="1" applyBorder="1" applyAlignment="1">
      <alignment horizontal="right" vertical="center"/>
      <protection locked="0"/>
    </xf>
    <xf numFmtId="4" fontId="6" fillId="0" borderId="4" xfId="169" applyNumberFormat="1" applyFont="1" applyFill="1" applyBorder="1" applyAlignment="1">
      <alignment horizontal="right" vertical="center"/>
      <protection locked="0"/>
    </xf>
    <xf numFmtId="4" fontId="6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 applyProtection="1">
      <alignment horizontal="right" vertical="center"/>
      <protection locked="0"/>
    </xf>
    <xf numFmtId="4" fontId="6" fillId="0" borderId="4" xfId="159" applyNumberFormat="1" applyFont="1" applyFill="1" applyBorder="1" applyAlignment="1">
      <alignment horizontal="right" vertical="center"/>
      <protection locked="0"/>
    </xf>
    <xf numFmtId="4" fontId="6" fillId="0" borderId="4" xfId="12" applyNumberFormat="1" applyFont="1" applyFill="1" applyBorder="1" applyAlignment="1">
      <alignment horizontal="right" vertical="center"/>
      <protection locked="0"/>
    </xf>
    <xf numFmtId="4" fontId="6" fillId="0" borderId="4" xfId="20" applyNumberFormat="1" applyFont="1" applyFill="1" applyBorder="1" applyAlignment="1">
      <alignment horizontal="right" vertical="center"/>
      <protection locked="0"/>
    </xf>
    <xf numFmtId="4" fontId="6" fillId="0" borderId="4" xfId="3" applyNumberFormat="1" applyFont="1" applyFill="1" applyBorder="1" applyAlignment="1" applyProtection="1">
      <alignment horizontal="right" vertical="center" wrapText="1" shrinkToFit="1"/>
    </xf>
    <xf numFmtId="4" fontId="6" fillId="0" borderId="4" xfId="7" applyNumberFormat="1" applyFont="1" applyFill="1" applyBorder="1" applyAlignment="1">
      <alignment horizontal="right" vertical="center"/>
      <protection locked="0"/>
    </xf>
    <xf numFmtId="4" fontId="6" fillId="0" borderId="4" xfId="149" applyNumberFormat="1" applyFont="1" applyFill="1" applyBorder="1" applyAlignment="1">
      <alignment horizontal="right" vertical="center"/>
      <protection locked="0"/>
    </xf>
    <xf numFmtId="4" fontId="6" fillId="0" borderId="4" xfId="150" applyNumberFormat="1" applyFont="1" applyFill="1" applyBorder="1" applyAlignment="1">
      <alignment horizontal="right" vertical="center"/>
      <protection locked="0"/>
    </xf>
    <xf numFmtId="4" fontId="6" fillId="0" borderId="4" xfId="1" applyNumberFormat="1" applyFont="1" applyFill="1" applyBorder="1" applyAlignment="1" applyProtection="1">
      <alignment horizontal="right" vertical="center" wrapText="1"/>
    </xf>
    <xf numFmtId="4" fontId="6" fillId="0" borderId="4" xfId="4" applyNumberFormat="1" applyFont="1" applyFill="1" applyBorder="1" applyAlignment="1" applyProtection="1">
      <alignment horizontal="right" vertical="center" wrapText="1" shrinkToFit="1"/>
    </xf>
    <xf numFmtId="4" fontId="6" fillId="0" borderId="4" xfId="158" applyNumberFormat="1" applyFont="1" applyFill="1" applyBorder="1" applyAlignment="1">
      <alignment horizontal="right" vertical="center"/>
      <protection locked="0"/>
    </xf>
    <xf numFmtId="4" fontId="6" fillId="0" borderId="4" xfId="138" applyNumberFormat="1" applyFont="1" applyFill="1" applyBorder="1" applyAlignment="1">
      <alignment horizontal="right" vertical="center"/>
      <protection locked="0"/>
    </xf>
    <xf numFmtId="4" fontId="6" fillId="0" borderId="4" xfId="160" applyNumberFormat="1" applyFont="1" applyFill="1" applyBorder="1" applyAlignment="1">
      <alignment horizontal="right" vertical="center"/>
      <protection locked="0"/>
    </xf>
    <xf numFmtId="0" fontId="6" fillId="0" borderId="21" xfId="0" applyFont="1" applyFill="1" applyBorder="1" applyAlignment="1">
      <alignment horizontal="center" vertical="center"/>
    </xf>
    <xf numFmtId="4" fontId="6" fillId="0" borderId="4" xfId="151" applyNumberFormat="1" applyFont="1" applyFill="1" applyBorder="1" applyAlignment="1">
      <alignment horizontal="right" vertical="center"/>
      <protection locked="0"/>
    </xf>
    <xf numFmtId="4" fontId="6" fillId="0" borderId="4" xfId="165" applyNumberFormat="1" applyFont="1" applyFill="1" applyBorder="1" applyAlignment="1">
      <alignment horizontal="right" vertical="center"/>
      <protection locked="0"/>
    </xf>
    <xf numFmtId="164" fontId="6" fillId="0" borderId="4" xfId="0" applyNumberFormat="1" applyFont="1" applyFill="1" applyBorder="1" applyAlignment="1" applyProtection="1">
      <alignment vertical="center"/>
    </xf>
    <xf numFmtId="4" fontId="16" fillId="0" borderId="22" xfId="0" applyNumberFormat="1" applyFont="1" applyFill="1" applyBorder="1" applyAlignment="1" applyProtection="1">
      <alignment vertical="center"/>
    </xf>
    <xf numFmtId="164" fontId="6" fillId="0" borderId="4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24" xfId="0" applyNumberFormat="1" applyFont="1" applyFill="1" applyBorder="1" applyAlignment="1">
      <alignment horizontal="right" vertical="center"/>
    </xf>
    <xf numFmtId="4" fontId="6" fillId="0" borderId="24" xfId="142" applyNumberFormat="1" applyFont="1" applyFill="1" applyBorder="1" applyAlignment="1">
      <alignment horizontal="right" vertical="center"/>
      <protection locked="0"/>
    </xf>
    <xf numFmtId="4" fontId="6" fillId="0" borderId="24" xfId="169" applyNumberFormat="1" applyFont="1" applyFill="1" applyBorder="1" applyAlignment="1">
      <alignment horizontal="right" vertical="center"/>
      <protection locked="0"/>
    </xf>
    <xf numFmtId="4" fontId="6" fillId="0" borderId="24" xfId="0" applyNumberFormat="1" applyFont="1" applyFill="1" applyBorder="1" applyAlignment="1" applyProtection="1">
      <alignment horizontal="right" vertical="center"/>
    </xf>
    <xf numFmtId="4" fontId="6" fillId="0" borderId="24" xfId="7" applyNumberFormat="1" applyFont="1" applyFill="1" applyBorder="1" applyAlignment="1">
      <alignment horizontal="right" vertical="center"/>
      <protection locked="0"/>
    </xf>
    <xf numFmtId="4" fontId="6" fillId="0" borderId="24" xfId="0" applyNumberFormat="1" applyFont="1" applyFill="1" applyBorder="1" applyAlignment="1" applyProtection="1">
      <alignment horizontal="right" vertical="center"/>
      <protection locked="0"/>
    </xf>
    <xf numFmtId="4" fontId="6" fillId="0" borderId="24" xfId="151" applyNumberFormat="1" applyFont="1" applyFill="1" applyBorder="1" applyAlignment="1">
      <alignment horizontal="right" vertical="center"/>
      <protection locked="0"/>
    </xf>
    <xf numFmtId="4" fontId="6" fillId="0" borderId="24" xfId="167" applyNumberFormat="1" applyFont="1" applyFill="1" applyBorder="1" applyAlignment="1">
      <alignment horizontal="right" vertical="center"/>
      <protection locked="0"/>
    </xf>
    <xf numFmtId="4" fontId="6" fillId="0" borderId="24" xfId="12" applyNumberFormat="1" applyFont="1" applyFill="1" applyBorder="1" applyAlignment="1">
      <alignment horizontal="right" vertical="center"/>
      <protection locked="0"/>
    </xf>
    <xf numFmtId="4" fontId="6" fillId="0" borderId="24" xfId="160" applyNumberFormat="1" applyFont="1" applyFill="1" applyBorder="1" applyAlignment="1">
      <alignment horizontal="right" vertical="center"/>
      <protection locked="0"/>
    </xf>
    <xf numFmtId="4" fontId="6" fillId="0" borderId="24" xfId="159" applyNumberFormat="1" applyFont="1" applyFill="1" applyBorder="1" applyAlignment="1">
      <alignment horizontal="right" vertical="center"/>
      <protection locked="0"/>
    </xf>
    <xf numFmtId="4" fontId="6" fillId="0" borderId="24" xfId="153" applyNumberFormat="1" applyFont="1" applyFill="1" applyBorder="1" applyAlignment="1">
      <alignment horizontal="right" vertical="center"/>
      <protection locked="0"/>
    </xf>
    <xf numFmtId="4" fontId="6" fillId="0" borderId="24" xfId="158" applyNumberFormat="1" applyFont="1" applyFill="1" applyBorder="1" applyAlignment="1">
      <alignment horizontal="right" vertical="center"/>
      <protection locked="0"/>
    </xf>
    <xf numFmtId="4" fontId="6" fillId="0" borderId="24" xfId="20" applyNumberFormat="1" applyFont="1" applyFill="1" applyBorder="1" applyAlignment="1">
      <alignment horizontal="right" vertical="center"/>
      <protection locked="0"/>
    </xf>
    <xf numFmtId="4" fontId="6" fillId="0" borderId="24" xfId="3" applyNumberFormat="1" applyFont="1" applyFill="1" applyBorder="1" applyAlignment="1" applyProtection="1">
      <alignment horizontal="right" vertical="center" wrapText="1" shrinkToFit="1"/>
    </xf>
    <xf numFmtId="4" fontId="6" fillId="0" borderId="24" xfId="150" applyNumberFormat="1" applyFont="1" applyFill="1" applyBorder="1" applyAlignment="1">
      <alignment horizontal="right" vertical="center"/>
      <protection locked="0"/>
    </xf>
    <xf numFmtId="4" fontId="6" fillId="0" borderId="24" xfId="149" applyNumberFormat="1" applyFont="1" applyFill="1" applyBorder="1" applyAlignment="1">
      <alignment horizontal="right" vertical="center"/>
      <protection locked="0"/>
    </xf>
    <xf numFmtId="4" fontId="6" fillId="0" borderId="24" xfId="1" applyNumberFormat="1" applyFont="1" applyFill="1" applyBorder="1" applyAlignment="1" applyProtection="1">
      <alignment horizontal="right" vertical="center" wrapText="1"/>
    </xf>
    <xf numFmtId="4" fontId="6" fillId="0" borderId="24" xfId="4" applyNumberFormat="1" applyFont="1" applyFill="1" applyBorder="1" applyAlignment="1" applyProtection="1">
      <alignment horizontal="right" vertical="center" wrapText="1" shrinkToFit="1"/>
    </xf>
    <xf numFmtId="4" fontId="6" fillId="0" borderId="24" xfId="148" applyNumberFormat="1" applyFont="1" applyFill="1" applyBorder="1" applyAlignment="1" applyProtection="1">
      <alignment horizontal="right" vertical="center" wrapText="1" shrinkToFit="1"/>
    </xf>
    <xf numFmtId="4" fontId="6" fillId="0" borderId="24" xfId="5" applyNumberFormat="1" applyFont="1" applyFill="1" applyBorder="1" applyAlignment="1" applyProtection="1">
      <alignment horizontal="right" vertical="center" wrapText="1" shrinkToFit="1"/>
    </xf>
    <xf numFmtId="4" fontId="6" fillId="0" borderId="24" xfId="138" applyNumberFormat="1" applyFont="1" applyFill="1" applyBorder="1" applyAlignment="1">
      <alignment horizontal="right" vertical="center"/>
      <protection locked="0"/>
    </xf>
    <xf numFmtId="4" fontId="6" fillId="0" borderId="24" xfId="165" applyNumberFormat="1" applyFont="1" applyFill="1" applyBorder="1" applyAlignment="1">
      <alignment horizontal="right" vertical="center"/>
      <protection locked="0"/>
    </xf>
    <xf numFmtId="0" fontId="6" fillId="0" borderId="24" xfId="0" applyNumberFormat="1" applyFont="1" applyFill="1" applyBorder="1" applyAlignment="1" applyProtection="1">
      <alignment horizontal="right" vertical="center" wrapText="1" shrinkToFit="1"/>
    </xf>
    <xf numFmtId="4" fontId="6" fillId="0" borderId="24" xfId="2" quotePrefix="1" applyNumberFormat="1" applyFont="1" applyFill="1" applyBorder="1" applyAlignment="1" applyProtection="1">
      <alignment horizontal="right" vertical="center" wrapText="1" shrinkToFit="1"/>
    </xf>
    <xf numFmtId="4" fontId="6" fillId="0" borderId="24" xfId="0" applyNumberFormat="1" applyFont="1" applyFill="1" applyBorder="1" applyAlignment="1" applyProtection="1">
      <alignment horizontal="right" vertical="center" wrapText="1"/>
    </xf>
    <xf numFmtId="4" fontId="6" fillId="0" borderId="25" xfId="0" applyNumberFormat="1" applyFont="1" applyFill="1" applyBorder="1" applyAlignment="1">
      <alignment horizontal="right" vertical="center"/>
    </xf>
    <xf numFmtId="164" fontId="6" fillId="0" borderId="24" xfId="0" applyNumberFormat="1" applyFont="1" applyFill="1" applyBorder="1" applyAlignment="1" applyProtection="1">
      <alignment vertical="center"/>
    </xf>
    <xf numFmtId="164" fontId="6" fillId="0" borderId="24" xfId="0" applyNumberFormat="1" applyFont="1" applyFill="1" applyBorder="1" applyAlignment="1" applyProtection="1">
      <alignment vertical="center"/>
      <protection locked="0"/>
    </xf>
    <xf numFmtId="1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26" xfId="0" applyFont="1" applyFill="1" applyBorder="1" applyAlignment="1" applyProtection="1">
      <alignment horizontal="left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141" applyFont="1" applyFill="1" applyBorder="1" applyAlignment="1">
      <alignment horizontal="center" vertical="center" wrapText="1"/>
      <protection locked="0"/>
    </xf>
    <xf numFmtId="0" fontId="6" fillId="0" borderId="22" xfId="169" applyFont="1" applyFill="1" applyBorder="1" applyAlignment="1">
      <alignment horizontal="center" vertical="center" wrapText="1"/>
      <protection locked="0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22" xfId="151" applyFont="1" applyFill="1" applyBorder="1" applyAlignment="1">
      <alignment horizontal="center" vertical="center" wrapText="1"/>
      <protection locked="0"/>
    </xf>
    <xf numFmtId="0" fontId="6" fillId="0" borderId="22" xfId="7" applyFont="1" applyFill="1" applyBorder="1" applyAlignment="1">
      <alignment horizontal="center" vertical="center" wrapText="1"/>
      <protection locked="0"/>
    </xf>
    <xf numFmtId="0" fontId="6" fillId="0" borderId="22" xfId="167" applyFont="1" applyFill="1" applyBorder="1" applyAlignment="1">
      <alignment horizontal="center" vertical="center" wrapText="1"/>
      <protection locked="0"/>
    </xf>
    <xf numFmtId="0" fontId="6" fillId="0" borderId="22" xfId="12" applyFont="1" applyFill="1" applyBorder="1" applyAlignment="1">
      <alignment horizontal="center" vertical="center" wrapText="1"/>
      <protection locked="0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6" fillId="0" borderId="22" xfId="160" applyFont="1" applyFill="1" applyBorder="1" applyAlignment="1">
      <alignment horizontal="center" vertical="center" wrapText="1"/>
      <protection locked="0"/>
    </xf>
    <xf numFmtId="0" fontId="6" fillId="0" borderId="22" xfId="0" applyNumberFormat="1" applyFont="1" applyFill="1" applyBorder="1" applyAlignment="1">
      <alignment horizontal="center" vertical="center" wrapText="1" shrinkToFit="1"/>
    </xf>
    <xf numFmtId="0" fontId="6" fillId="0" borderId="22" xfId="15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2" xfId="159" applyFont="1" applyFill="1" applyBorder="1" applyAlignment="1">
      <alignment horizontal="center" vertical="center" wrapText="1"/>
      <protection locked="0"/>
    </xf>
    <xf numFmtId="0" fontId="6" fillId="0" borderId="22" xfId="153" applyFont="1" applyFill="1" applyBorder="1" applyAlignment="1">
      <alignment horizontal="center" vertical="center" wrapText="1"/>
      <protection locked="0"/>
    </xf>
    <xf numFmtId="0" fontId="6" fillId="0" borderId="22" xfId="158" applyFont="1" applyFill="1" applyBorder="1" applyAlignment="1">
      <alignment horizontal="center" vertical="center" wrapText="1"/>
      <protection locked="0"/>
    </xf>
    <xf numFmtId="0" fontId="6" fillId="0" borderId="22" xfId="3" applyFont="1" applyFill="1" applyBorder="1" applyAlignment="1">
      <alignment horizontal="center" vertical="center" wrapText="1" shrinkToFit="1"/>
    </xf>
    <xf numFmtId="0" fontId="6" fillId="0" borderId="22" xfId="19" applyFont="1" applyFill="1" applyBorder="1" applyAlignment="1">
      <alignment horizontal="center" vertical="center" wrapText="1"/>
      <protection locked="0"/>
    </xf>
    <xf numFmtId="0" fontId="6" fillId="0" borderId="22" xfId="3" applyFont="1" applyFill="1" applyBorder="1" applyAlignment="1" applyProtection="1">
      <alignment horizontal="center" vertical="center" wrapText="1" shrinkToFit="1"/>
    </xf>
    <xf numFmtId="0" fontId="6" fillId="0" borderId="22" xfId="150" applyFont="1" applyFill="1" applyBorder="1" applyAlignment="1">
      <alignment horizontal="center" vertical="center" wrapText="1"/>
      <protection locked="0"/>
    </xf>
    <xf numFmtId="0" fontId="6" fillId="0" borderId="22" xfId="149" applyFont="1" applyFill="1" applyBorder="1" applyAlignment="1">
      <alignment horizontal="center" vertical="center" wrapText="1"/>
      <protection locked="0"/>
    </xf>
    <xf numFmtId="0" fontId="6" fillId="0" borderId="22" xfId="1" applyFont="1" applyFill="1" applyBorder="1" applyAlignment="1" applyProtection="1">
      <alignment horizontal="center" vertical="center" wrapText="1"/>
    </xf>
    <xf numFmtId="0" fontId="6" fillId="0" borderId="22" xfId="4" applyNumberFormat="1" applyFont="1" applyFill="1" applyBorder="1" applyAlignment="1" applyProtection="1">
      <alignment horizontal="center" vertical="center" wrapText="1" shrinkToFit="1"/>
    </xf>
    <xf numFmtId="0" fontId="6" fillId="0" borderId="22" xfId="148" applyFont="1" applyFill="1" applyBorder="1" applyAlignment="1" applyProtection="1">
      <alignment horizontal="center" vertical="center" wrapText="1" shrinkToFit="1"/>
    </xf>
    <xf numFmtId="0" fontId="6" fillId="0" borderId="22" xfId="9" applyNumberFormat="1" applyFont="1" applyFill="1" applyBorder="1" applyAlignment="1" applyProtection="1">
      <alignment horizontal="center" vertical="center" wrapText="1" shrinkToFit="1"/>
    </xf>
    <xf numFmtId="0" fontId="6" fillId="0" borderId="22" xfId="5" applyNumberFormat="1" applyFont="1" applyFill="1" applyBorder="1" applyAlignment="1" applyProtection="1">
      <alignment horizontal="center" vertical="center" wrapText="1" shrinkToFit="1"/>
    </xf>
    <xf numFmtId="0" fontId="6" fillId="0" borderId="22" xfId="138" applyFont="1" applyFill="1" applyBorder="1" applyAlignment="1">
      <alignment horizontal="center" vertical="center" wrapText="1"/>
      <protection locked="0"/>
    </xf>
    <xf numFmtId="0" fontId="6" fillId="0" borderId="22" xfId="165" applyFont="1" applyFill="1" applyBorder="1" applyAlignment="1">
      <alignment horizontal="center" vertical="center" wrapText="1"/>
      <protection locked="0"/>
    </xf>
    <xf numFmtId="49" fontId="6" fillId="0" borderId="22" xfId="0" applyNumberFormat="1" applyFont="1" applyFill="1" applyBorder="1" applyAlignment="1" applyProtection="1">
      <alignment horizontal="center" vertical="center" wrapText="1" shrinkToFit="1"/>
    </xf>
    <xf numFmtId="0" fontId="6" fillId="0" borderId="22" xfId="2" quotePrefix="1" applyNumberFormat="1" applyFont="1" applyFill="1" applyBorder="1" applyAlignment="1" applyProtection="1">
      <alignment horizontal="center" vertical="center" wrapText="1" shrinkToFit="1"/>
    </xf>
    <xf numFmtId="0" fontId="6" fillId="0" borderId="28" xfId="3" applyFont="1" applyFill="1" applyBorder="1" applyAlignment="1" applyProtection="1">
      <alignment horizontal="center" vertical="center" wrapText="1" shrinkToFit="1"/>
    </xf>
    <xf numFmtId="49" fontId="6" fillId="0" borderId="4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1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4" fontId="6" fillId="0" borderId="23" xfId="0" applyNumberFormat="1" applyFont="1" applyFill="1" applyBorder="1" applyAlignment="1" applyProtection="1">
      <alignment horizontal="right" vertical="center"/>
    </xf>
    <xf numFmtId="4" fontId="6" fillId="0" borderId="10" xfId="0" applyNumberFormat="1" applyFont="1" applyFill="1" applyBorder="1" applyAlignment="1" applyProtection="1">
      <alignment horizontal="right" vertical="center"/>
      <protection locked="0"/>
    </xf>
    <xf numFmtId="4" fontId="6" fillId="0" borderId="11" xfId="0" applyNumberFormat="1" applyFont="1" applyFill="1" applyBorder="1" applyAlignment="1" applyProtection="1">
      <alignment horizontal="right" vertical="center"/>
    </xf>
    <xf numFmtId="4" fontId="6" fillId="0" borderId="11" xfId="0" applyNumberFormat="1" applyFont="1" applyFill="1" applyBorder="1" applyAlignment="1" applyProtection="1">
      <alignment horizontal="right" vertical="center"/>
      <protection locked="0"/>
    </xf>
    <xf numFmtId="1" fontId="6" fillId="0" borderId="31" xfId="0" applyNumberFormat="1" applyFont="1" applyFill="1" applyBorder="1" applyAlignment="1" applyProtection="1">
      <alignment horizontal="left" vertical="center" wrapText="1"/>
    </xf>
    <xf numFmtId="0" fontId="6" fillId="0" borderId="32" xfId="0" applyFont="1" applyFill="1" applyBorder="1" applyAlignment="1" applyProtection="1">
      <alignment horizontal="left" vertical="center" wrapText="1"/>
    </xf>
    <xf numFmtId="0" fontId="6" fillId="0" borderId="33" xfId="0" applyFont="1" applyFill="1" applyBorder="1" applyAlignment="1" applyProtection="1">
      <alignment horizontal="center" vertical="center" wrapText="1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2" xfId="0" applyNumberFormat="1" applyFont="1" applyFill="1" applyBorder="1" applyAlignment="1" applyProtection="1">
      <alignment horizontal="right" vertical="center"/>
      <protection locked="0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31" xfId="0" applyNumberFormat="1" applyFont="1" applyFill="1" applyBorder="1" applyAlignment="1">
      <alignment vertical="center"/>
    </xf>
    <xf numFmtId="4" fontId="6" fillId="0" borderId="35" xfId="0" applyNumberFormat="1" applyFont="1" applyFill="1" applyBorder="1" applyAlignment="1" applyProtection="1">
      <alignment horizontal="right" vertical="center"/>
      <protection locked="0"/>
    </xf>
    <xf numFmtId="4" fontId="16" fillId="0" borderId="29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4" fontId="0" fillId="0" borderId="36" xfId="0" applyNumberFormat="1" applyFont="1" applyBorder="1" applyAlignment="1" applyProtection="1">
      <alignment vertical="center"/>
    </xf>
    <xf numFmtId="164" fontId="0" fillId="0" borderId="37" xfId="0" applyNumberFormat="1" applyFont="1" applyBorder="1" applyAlignment="1" applyProtection="1">
      <alignment vertical="center"/>
    </xf>
    <xf numFmtId="4" fontId="0" fillId="0" borderId="38" xfId="0" applyNumberFormat="1" applyFont="1" applyBorder="1" applyAlignment="1" applyProtection="1">
      <alignment vertical="center"/>
    </xf>
    <xf numFmtId="164" fontId="0" fillId="0" borderId="39" xfId="0" applyNumberFormat="1" applyFont="1" applyBorder="1" applyAlignment="1" applyProtection="1">
      <alignment vertical="center"/>
    </xf>
    <xf numFmtId="4" fontId="0" fillId="0" borderId="5" xfId="0" applyNumberFormat="1" applyFont="1" applyBorder="1" applyAlignment="1" applyProtection="1">
      <alignment vertical="center"/>
    </xf>
    <xf numFmtId="4" fontId="16" fillId="0" borderId="40" xfId="0" applyNumberFormat="1" applyFont="1" applyBorder="1" applyAlignment="1" applyProtection="1">
      <alignment vertical="center"/>
    </xf>
    <xf numFmtId="1" fontId="16" fillId="6" borderId="12" xfId="1" applyNumberFormat="1" applyFont="1" applyFill="1" applyBorder="1" applyAlignment="1" applyProtection="1">
      <alignment horizontal="center" vertical="center"/>
    </xf>
    <xf numFmtId="0" fontId="16" fillId="6" borderId="13" xfId="1" applyFont="1" applyFill="1" applyBorder="1" applyAlignment="1" applyProtection="1">
      <alignment horizontal="center" vertical="center" wrapText="1"/>
    </xf>
    <xf numFmtId="0" fontId="16" fillId="6" borderId="13" xfId="1" applyFont="1" applyFill="1" applyBorder="1" applyAlignment="1" applyProtection="1">
      <alignment horizontal="center" vertical="center"/>
    </xf>
    <xf numFmtId="4" fontId="16" fillId="6" borderId="13" xfId="1" applyNumberFormat="1" applyFont="1" applyFill="1" applyBorder="1" applyAlignment="1" applyProtection="1">
      <alignment horizontal="center" vertical="center"/>
    </xf>
    <xf numFmtId="4" fontId="16" fillId="6" borderId="13" xfId="1" applyNumberFormat="1" applyFont="1" applyFill="1" applyBorder="1" applyAlignment="1" applyProtection="1">
      <alignment horizontal="center" vertical="center" wrapText="1"/>
    </xf>
    <xf numFmtId="4" fontId="16" fillId="6" borderId="13" xfId="0" applyNumberFormat="1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 wrapText="1"/>
    </xf>
    <xf numFmtId="4" fontId="16" fillId="6" borderId="14" xfId="1" applyNumberFormat="1" applyFont="1" applyFill="1" applyBorder="1" applyAlignment="1" applyProtection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49" fontId="0" fillId="0" borderId="39" xfId="0" applyNumberFormat="1" applyFont="1" applyBorder="1" applyAlignment="1" applyProtection="1">
      <alignment horizontal="left" vertical="center" wrapText="1"/>
    </xf>
    <xf numFmtId="0" fontId="0" fillId="0" borderId="40" xfId="0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left" vertical="center" wrapText="1"/>
    </xf>
  </cellXfs>
  <cellStyles count="170">
    <cellStyle name="Bez podkladu" xfId="30"/>
    <cellStyle name="Normální" xfId="0" builtinId="0"/>
    <cellStyle name="Normální 10" xfId="31"/>
    <cellStyle name="Normální 10 2" xfId="32"/>
    <cellStyle name="normální 11" xfId="33"/>
    <cellStyle name="normální 11 2" xfId="34"/>
    <cellStyle name="normální 12" xfId="35"/>
    <cellStyle name="normální 12 2" xfId="36"/>
    <cellStyle name="normální 13" xfId="37"/>
    <cellStyle name="Normální 14" xfId="29"/>
    <cellStyle name="normální 15" xfId="38"/>
    <cellStyle name="Normální 16" xfId="15"/>
    <cellStyle name="normální 17" xfId="39"/>
    <cellStyle name="Normální 18" xfId="40"/>
    <cellStyle name="Normální 19" xfId="4"/>
    <cellStyle name="Normální 2" xfId="7"/>
    <cellStyle name="Normální 2 10" xfId="97"/>
    <cellStyle name="normální 2 11" xfId="41"/>
    <cellStyle name="normální 2 12" xfId="101"/>
    <cellStyle name="normální 2 13" xfId="103"/>
    <cellStyle name="normální 2 14" xfId="100"/>
    <cellStyle name="normální 2 15" xfId="104"/>
    <cellStyle name="normální 2 16" xfId="102"/>
    <cellStyle name="Normální 2 17" xfId="66"/>
    <cellStyle name="normální 2 17 2" xfId="125"/>
    <cellStyle name="normální 2 18" xfId="130"/>
    <cellStyle name="normální 2 19" xfId="124"/>
    <cellStyle name="Normální 2 2" xfId="11"/>
    <cellStyle name="Normální 2 2 2" xfId="26"/>
    <cellStyle name="Normální 2 2 2 2" xfId="42"/>
    <cellStyle name="Normální 2 2 3" xfId="139"/>
    <cellStyle name="normální 2 20" xfId="127"/>
    <cellStyle name="normální 2 21" xfId="132"/>
    <cellStyle name="normální 2 22" xfId="126"/>
    <cellStyle name="normální 2 23" xfId="131"/>
    <cellStyle name="normální 2 24" xfId="123"/>
    <cellStyle name="normální 2 25" xfId="128"/>
    <cellStyle name="normální 2 26" xfId="133"/>
    <cellStyle name="normální 2 27" xfId="122"/>
    <cellStyle name="normální 2 28" xfId="129"/>
    <cellStyle name="Normální 2 29" xfId="116"/>
    <cellStyle name="Normální 2 3" xfId="16"/>
    <cellStyle name="normální 2 3 2" xfId="43"/>
    <cellStyle name="Normální 2 30" xfId="120"/>
    <cellStyle name="Normální 2 31" xfId="98"/>
    <cellStyle name="Normální 2 32" xfId="115"/>
    <cellStyle name="Normální 2 33" xfId="135"/>
    <cellStyle name="Normální 2 34" xfId="105"/>
    <cellStyle name="Normální 2 35" xfId="79"/>
    <cellStyle name="Normální 2 36" xfId="134"/>
    <cellStyle name="Normální 2 37" xfId="106"/>
    <cellStyle name="Normální 2 38" xfId="114"/>
    <cellStyle name="Normální 2 39" xfId="107"/>
    <cellStyle name="Normální 2 4" xfId="44"/>
    <cellStyle name="Normální 2 40" xfId="145"/>
    <cellStyle name="Normální 2 41" xfId="146"/>
    <cellStyle name="Normální 2 5" xfId="45"/>
    <cellStyle name="Normální 2 6" xfId="85"/>
    <cellStyle name="Normální 2 7" xfId="82"/>
    <cellStyle name="Normální 2 8" xfId="89"/>
    <cellStyle name="Normální 2 9" xfId="93"/>
    <cellStyle name="Normální 20" xfId="5"/>
    <cellStyle name="Normální 21" xfId="46"/>
    <cellStyle name="Normální 22" xfId="2"/>
    <cellStyle name="normální 23" xfId="47"/>
    <cellStyle name="Normální 24" xfId="8"/>
    <cellStyle name="Normální 25" xfId="9"/>
    <cellStyle name="Normální 26" xfId="17"/>
    <cellStyle name="Normální 26 2" xfId="137"/>
    <cellStyle name="Normální 27" xfId="18"/>
    <cellStyle name="Normální 27 2" xfId="138"/>
    <cellStyle name="Normální 28" xfId="19"/>
    <cellStyle name="Normální 28 2" xfId="140"/>
    <cellStyle name="Normální 29" xfId="20"/>
    <cellStyle name="Normální 29 2" xfId="141"/>
    <cellStyle name="Normální 3" xfId="12"/>
    <cellStyle name="normální 3 10" xfId="99"/>
    <cellStyle name="normální 3 11" xfId="96"/>
    <cellStyle name="Normální 3 12" xfId="48"/>
    <cellStyle name="Normální 3 13" xfId="108"/>
    <cellStyle name="Normální 3 14" xfId="112"/>
    <cellStyle name="Normální 3 15" xfId="119"/>
    <cellStyle name="Normální 3 16" xfId="117"/>
    <cellStyle name="Normální 3 17" xfId="113"/>
    <cellStyle name="Normální 3 18" xfId="136"/>
    <cellStyle name="Normální 3 19" xfId="121"/>
    <cellStyle name="Normální 3 2" xfId="49"/>
    <cellStyle name="Normální 3 20" xfId="111"/>
    <cellStyle name="Normální 3 21" xfId="118"/>
    <cellStyle name="Normální 3 22" xfId="110"/>
    <cellStyle name="Normální 3 23" xfId="109"/>
    <cellStyle name="Normální 3 24" xfId="25"/>
    <cellStyle name="Normální 3 25" xfId="90"/>
    <cellStyle name="Normální 3 26" xfId="147"/>
    <cellStyle name="Normální 3 27" xfId="150"/>
    <cellStyle name="Normální 3 28" xfId="151"/>
    <cellStyle name="Normální 3 29" xfId="152"/>
    <cellStyle name="normální 3 3" xfId="78"/>
    <cellStyle name="Normální 3 30" xfId="153"/>
    <cellStyle name="Normální 3 31" xfId="154"/>
    <cellStyle name="Normální 3 32" xfId="155"/>
    <cellStyle name="Normální 3 33" xfId="156"/>
    <cellStyle name="Normální 3 34" xfId="149"/>
    <cellStyle name="Normální 3 35" xfId="157"/>
    <cellStyle name="Normální 3 36" xfId="158"/>
    <cellStyle name="normální 3 4" xfId="80"/>
    <cellStyle name="normální 3 5" xfId="86"/>
    <cellStyle name="normální 3 6" xfId="81"/>
    <cellStyle name="normální 3 7" xfId="83"/>
    <cellStyle name="normální 3 8" xfId="88"/>
    <cellStyle name="normální 3 9" xfId="6"/>
    <cellStyle name="normální 3 9 2" xfId="92"/>
    <cellStyle name="Normální 30" xfId="50"/>
    <cellStyle name="Normální 31" xfId="51"/>
    <cellStyle name="Normální 32" xfId="10"/>
    <cellStyle name="Normální 33" xfId="52"/>
    <cellStyle name="Normální 34" xfId="53"/>
    <cellStyle name="Normální 35" xfId="54"/>
    <cellStyle name="Normální 36" xfId="55"/>
    <cellStyle name="Normální 37" xfId="56"/>
    <cellStyle name="Normální 38" xfId="23"/>
    <cellStyle name="Normální 38 2" xfId="142"/>
    <cellStyle name="Normální 39" xfId="57"/>
    <cellStyle name="Normální 4" xfId="13"/>
    <cellStyle name="normální 4 2" xfId="59"/>
    <cellStyle name="normální 4 3" xfId="58"/>
    <cellStyle name="Normální 4 4" xfId="159"/>
    <cellStyle name="Normální 4 5" xfId="160"/>
    <cellStyle name="Normální 4 6" xfId="162"/>
    <cellStyle name="Normální 40" xfId="60"/>
    <cellStyle name="Normální 41" xfId="61"/>
    <cellStyle name="Normální 42" xfId="21"/>
    <cellStyle name="Normální 42 2" xfId="143"/>
    <cellStyle name="Normální 43" xfId="62"/>
    <cellStyle name="Normální 44" xfId="63"/>
    <cellStyle name="Normální 45" xfId="64"/>
    <cellStyle name="Normální 46" xfId="65"/>
    <cellStyle name="Normální 47" xfId="24"/>
    <cellStyle name="Normální 47 2" xfId="144"/>
    <cellStyle name="Normální 48" xfId="22"/>
    <cellStyle name="normální 5" xfId="14"/>
    <cellStyle name="normální 5 2" xfId="1"/>
    <cellStyle name="Normální 5 3" xfId="67"/>
    <cellStyle name="Normální 5 4" xfId="68"/>
    <cellStyle name="Normální 5 5" xfId="84"/>
    <cellStyle name="Normální 5 6" xfId="87"/>
    <cellStyle name="Normální 5 7" xfId="91"/>
    <cellStyle name="Normální 5 8" xfId="94"/>
    <cellStyle name="Normální 5 9" xfId="95"/>
    <cellStyle name="Normální 52" xfId="69"/>
    <cellStyle name="Normální 53" xfId="70"/>
    <cellStyle name="Normální 6" xfId="27"/>
    <cellStyle name="Normální 6 2" xfId="71"/>
    <cellStyle name="Normální 6 3" xfId="163"/>
    <cellStyle name="Normální 7" xfId="28"/>
    <cellStyle name="normální 7 2" xfId="72"/>
    <cellStyle name="Normální 7 3" xfId="165"/>
    <cellStyle name="Normální 7 4" xfId="166"/>
    <cellStyle name="Normální 7 5" xfId="168"/>
    <cellStyle name="Normální 7 6" xfId="164"/>
    <cellStyle name="Normální 7 7" xfId="161"/>
    <cellStyle name="normální 8" xfId="73"/>
    <cellStyle name="Normální 8 2" xfId="167"/>
    <cellStyle name="normální 9" xfId="74"/>
    <cellStyle name="Normální 9 2" xfId="169"/>
    <cellStyle name="normální_List1" xfId="3"/>
    <cellStyle name="normální_List1_1" xfId="148"/>
    <cellStyle name="Podklad" xfId="75"/>
    <cellStyle name="Styl 1" xfId="76"/>
    <cellStyle name="一般_Sheet1" xfId="77"/>
  </cellStyles>
  <dxfs count="0"/>
  <tableStyles count="0" defaultTableStyle="TableStyleMedium2" defaultPivotStyle="PivotStyleLight16"/>
  <colors>
    <mruColors>
      <color rgb="FF0000FF"/>
      <color rgb="FF66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2"/>
  <sheetViews>
    <sheetView tabSelected="1" workbookViewId="0">
      <selection activeCell="K3" sqref="K3"/>
    </sheetView>
  </sheetViews>
  <sheetFormatPr defaultRowHeight="15" x14ac:dyDescent="0.25"/>
  <cols>
    <col min="1" max="1" width="12.7109375" style="2" customWidth="1"/>
    <col min="2" max="2" width="106.5703125" style="3" customWidth="1"/>
    <col min="3" max="3" width="8.28515625" style="4" customWidth="1"/>
    <col min="4" max="4" width="0.140625" style="5" hidden="1" customWidth="1"/>
    <col min="5" max="5" width="20.140625" style="5" hidden="1" customWidth="1"/>
    <col min="6" max="6" width="28.7109375" style="6" hidden="1" customWidth="1"/>
    <col min="7" max="7" width="10" style="1" customWidth="1"/>
    <col min="8" max="8" width="12.7109375" style="5" customWidth="1"/>
    <col min="9" max="9" width="13.7109375" style="7" customWidth="1"/>
    <col min="10" max="16384" width="9.140625" style="1"/>
  </cols>
  <sheetData>
    <row r="1" spans="1:9" x14ac:dyDescent="0.25">
      <c r="B1" s="286" t="s">
        <v>938</v>
      </c>
      <c r="F1" s="5"/>
      <c r="I1" s="285"/>
    </row>
    <row r="2" spans="1:9" ht="15.75" thickBot="1" x14ac:dyDescent="0.3">
      <c r="F2" s="5"/>
      <c r="I2" s="285"/>
    </row>
    <row r="3" spans="1:9" s="8" customFormat="1" ht="30" customHeight="1" thickBot="1" x14ac:dyDescent="0.3">
      <c r="A3" s="315" t="s">
        <v>936</v>
      </c>
      <c r="B3" s="316" t="s">
        <v>0</v>
      </c>
      <c r="C3" s="317" t="s">
        <v>1</v>
      </c>
      <c r="D3" s="318" t="s">
        <v>2</v>
      </c>
      <c r="E3" s="319" t="s">
        <v>3</v>
      </c>
      <c r="F3" s="320" t="s">
        <v>4</v>
      </c>
      <c r="G3" s="321" t="s">
        <v>937</v>
      </c>
      <c r="H3" s="322" t="s">
        <v>3</v>
      </c>
      <c r="I3" s="323" t="s">
        <v>4</v>
      </c>
    </row>
    <row r="4" spans="1:9" s="9" customFormat="1" ht="12" customHeight="1" x14ac:dyDescent="0.25">
      <c r="A4" s="247">
        <v>111103203</v>
      </c>
      <c r="B4" s="248" t="s">
        <v>363</v>
      </c>
      <c r="C4" s="249" t="s">
        <v>364</v>
      </c>
      <c r="D4" s="217">
        <v>0.23</v>
      </c>
      <c r="E4" s="10">
        <v>15758.4</v>
      </c>
      <c r="F4" s="15">
        <f t="shared" ref="F4:F22" si="0">D4*E4</f>
        <v>3624.4320000000002</v>
      </c>
      <c r="G4" s="188">
        <f>SUM(D4:D20)</f>
        <v>13.490000000000002</v>
      </c>
      <c r="H4" s="189">
        <v>15758.4</v>
      </c>
      <c r="I4" s="190">
        <f>G4*E4</f>
        <v>212580.81600000002</v>
      </c>
    </row>
    <row r="5" spans="1:9" s="9" customFormat="1" hidden="1" x14ac:dyDescent="0.25">
      <c r="A5" s="12">
        <v>111103203</v>
      </c>
      <c r="B5" s="13" t="s">
        <v>363</v>
      </c>
      <c r="C5" s="250" t="s">
        <v>364</v>
      </c>
      <c r="D5" s="218">
        <v>0.25</v>
      </c>
      <c r="E5" s="11">
        <v>15758.4</v>
      </c>
      <c r="F5" s="15">
        <f t="shared" si="0"/>
        <v>3939.6</v>
      </c>
      <c r="G5" s="191"/>
      <c r="H5" s="15">
        <v>15758.4</v>
      </c>
      <c r="I5" s="16"/>
    </row>
    <row r="6" spans="1:9" s="9" customFormat="1" hidden="1" x14ac:dyDescent="0.25">
      <c r="A6" s="12">
        <v>111103203</v>
      </c>
      <c r="B6" s="13" t="s">
        <v>363</v>
      </c>
      <c r="C6" s="250" t="s">
        <v>364</v>
      </c>
      <c r="D6" s="218">
        <v>0.2</v>
      </c>
      <c r="E6" s="11">
        <v>15758.4</v>
      </c>
      <c r="F6" s="15">
        <f t="shared" si="0"/>
        <v>3151.6800000000003</v>
      </c>
      <c r="G6" s="191"/>
      <c r="H6" s="15">
        <v>15758.4</v>
      </c>
      <c r="I6" s="16"/>
    </row>
    <row r="7" spans="1:9" s="9" customFormat="1" hidden="1" x14ac:dyDescent="0.25">
      <c r="A7" s="12">
        <v>111103203</v>
      </c>
      <c r="B7" s="13" t="s">
        <v>363</v>
      </c>
      <c r="C7" s="250" t="s">
        <v>364</v>
      </c>
      <c r="D7" s="218">
        <v>0.33</v>
      </c>
      <c r="E7" s="11">
        <v>15758.4</v>
      </c>
      <c r="F7" s="15">
        <f t="shared" si="0"/>
        <v>5200.2719999999999</v>
      </c>
      <c r="G7" s="191"/>
      <c r="H7" s="15">
        <v>15758.4</v>
      </c>
      <c r="I7" s="16"/>
    </row>
    <row r="8" spans="1:9" s="9" customFormat="1" hidden="1" x14ac:dyDescent="0.25">
      <c r="A8" s="12">
        <v>111103203</v>
      </c>
      <c r="B8" s="13" t="s">
        <v>363</v>
      </c>
      <c r="C8" s="250" t="s">
        <v>364</v>
      </c>
      <c r="D8" s="218">
        <v>0.39</v>
      </c>
      <c r="E8" s="11">
        <v>15758.4</v>
      </c>
      <c r="F8" s="15">
        <f t="shared" si="0"/>
        <v>6145.7759999999998</v>
      </c>
      <c r="G8" s="191"/>
      <c r="H8" s="15">
        <v>15758.4</v>
      </c>
      <c r="I8" s="16"/>
    </row>
    <row r="9" spans="1:9" s="9" customFormat="1" hidden="1" x14ac:dyDescent="0.25">
      <c r="A9" s="12">
        <v>111103203</v>
      </c>
      <c r="B9" s="13" t="s">
        <v>363</v>
      </c>
      <c r="C9" s="250" t="s">
        <v>364</v>
      </c>
      <c r="D9" s="218">
        <v>0.8</v>
      </c>
      <c r="E9" s="11">
        <v>15758.4</v>
      </c>
      <c r="F9" s="15">
        <f t="shared" si="0"/>
        <v>12606.720000000001</v>
      </c>
      <c r="G9" s="191"/>
      <c r="H9" s="15">
        <v>15758.4</v>
      </c>
      <c r="I9" s="16"/>
    </row>
    <row r="10" spans="1:9" s="9" customFormat="1" hidden="1" x14ac:dyDescent="0.25">
      <c r="A10" s="12">
        <v>111103203</v>
      </c>
      <c r="B10" s="13" t="s">
        <v>363</v>
      </c>
      <c r="C10" s="250" t="s">
        <v>364</v>
      </c>
      <c r="D10" s="218">
        <v>1.95</v>
      </c>
      <c r="E10" s="11">
        <v>15758.4</v>
      </c>
      <c r="F10" s="15">
        <f t="shared" si="0"/>
        <v>30728.879999999997</v>
      </c>
      <c r="G10" s="191"/>
      <c r="H10" s="15">
        <v>15758.4</v>
      </c>
      <c r="I10" s="16"/>
    </row>
    <row r="11" spans="1:9" s="9" customFormat="1" hidden="1" x14ac:dyDescent="0.25">
      <c r="A11" s="12">
        <v>111103203</v>
      </c>
      <c r="B11" s="13" t="s">
        <v>363</v>
      </c>
      <c r="C11" s="250" t="s">
        <v>364</v>
      </c>
      <c r="D11" s="218">
        <v>5.46</v>
      </c>
      <c r="E11" s="11">
        <v>15758.4</v>
      </c>
      <c r="F11" s="15">
        <f t="shared" si="0"/>
        <v>86040.864000000001</v>
      </c>
      <c r="G11" s="191"/>
      <c r="H11" s="15">
        <v>15758.4</v>
      </c>
      <c r="I11" s="16"/>
    </row>
    <row r="12" spans="1:9" s="9" customFormat="1" hidden="1" x14ac:dyDescent="0.25">
      <c r="A12" s="12">
        <v>111103203</v>
      </c>
      <c r="B12" s="13" t="s">
        <v>363</v>
      </c>
      <c r="C12" s="250" t="s">
        <v>364</v>
      </c>
      <c r="D12" s="218">
        <v>0.25</v>
      </c>
      <c r="E12" s="11">
        <v>15758.4</v>
      </c>
      <c r="F12" s="15">
        <f t="shared" si="0"/>
        <v>3939.6</v>
      </c>
      <c r="G12" s="191"/>
      <c r="H12" s="15">
        <v>15758.4</v>
      </c>
      <c r="I12" s="16"/>
    </row>
    <row r="13" spans="1:9" s="9" customFormat="1" hidden="1" x14ac:dyDescent="0.25">
      <c r="A13" s="17">
        <v>111103203</v>
      </c>
      <c r="B13" s="13" t="s">
        <v>363</v>
      </c>
      <c r="C13" s="250" t="s">
        <v>364</v>
      </c>
      <c r="D13" s="218">
        <v>0.21</v>
      </c>
      <c r="E13" s="11">
        <v>15758.4</v>
      </c>
      <c r="F13" s="15">
        <f t="shared" si="0"/>
        <v>3309.2639999999997</v>
      </c>
      <c r="G13" s="191"/>
      <c r="H13" s="15">
        <v>15758.4</v>
      </c>
      <c r="I13" s="16"/>
    </row>
    <row r="14" spans="1:9" s="9" customFormat="1" hidden="1" x14ac:dyDescent="0.25">
      <c r="A14" s="17">
        <v>111103203</v>
      </c>
      <c r="B14" s="13" t="s">
        <v>363</v>
      </c>
      <c r="C14" s="250" t="s">
        <v>364</v>
      </c>
      <c r="D14" s="218">
        <v>0.23</v>
      </c>
      <c r="E14" s="11">
        <v>15758.4</v>
      </c>
      <c r="F14" s="15">
        <f t="shared" si="0"/>
        <v>3624.4320000000002</v>
      </c>
      <c r="G14" s="191"/>
      <c r="H14" s="15">
        <v>15758.4</v>
      </c>
      <c r="I14" s="16"/>
    </row>
    <row r="15" spans="1:9" s="9" customFormat="1" ht="1.5" hidden="1" customHeight="1" x14ac:dyDescent="0.25">
      <c r="A15" s="17">
        <v>111103203</v>
      </c>
      <c r="B15" s="13" t="s">
        <v>363</v>
      </c>
      <c r="C15" s="250" t="s">
        <v>364</v>
      </c>
      <c r="D15" s="218">
        <v>0.43</v>
      </c>
      <c r="E15" s="11">
        <v>15758.4</v>
      </c>
      <c r="F15" s="15">
        <f t="shared" si="0"/>
        <v>6776.1120000000001</v>
      </c>
      <c r="G15" s="191"/>
      <c r="H15" s="15">
        <v>15758.4</v>
      </c>
      <c r="I15" s="16"/>
    </row>
    <row r="16" spans="1:9" s="9" customFormat="1" ht="17.25" hidden="1" customHeight="1" x14ac:dyDescent="0.25">
      <c r="A16" s="17">
        <v>111103203</v>
      </c>
      <c r="B16" s="13" t="s">
        <v>363</v>
      </c>
      <c r="C16" s="250" t="s">
        <v>364</v>
      </c>
      <c r="D16" s="218">
        <v>0.18</v>
      </c>
      <c r="E16" s="11">
        <v>15758.4</v>
      </c>
      <c r="F16" s="15">
        <f t="shared" si="0"/>
        <v>2836.5119999999997</v>
      </c>
      <c r="G16" s="191"/>
      <c r="H16" s="15">
        <v>15758.4</v>
      </c>
      <c r="I16" s="16"/>
    </row>
    <row r="17" spans="1:9" s="9" customFormat="1" ht="12.75" hidden="1" customHeight="1" x14ac:dyDescent="0.25">
      <c r="A17" s="17">
        <v>111103203</v>
      </c>
      <c r="B17" s="13" t="s">
        <v>363</v>
      </c>
      <c r="C17" s="250" t="s">
        <v>364</v>
      </c>
      <c r="D17" s="218">
        <v>0.32</v>
      </c>
      <c r="E17" s="11">
        <v>15758.4</v>
      </c>
      <c r="F17" s="15">
        <f t="shared" si="0"/>
        <v>5042.6880000000001</v>
      </c>
      <c r="G17" s="191"/>
      <c r="H17" s="15">
        <v>15758.4</v>
      </c>
      <c r="I17" s="16"/>
    </row>
    <row r="18" spans="1:9" s="9" customFormat="1" ht="12.75" hidden="1" customHeight="1" x14ac:dyDescent="0.25">
      <c r="A18" s="17">
        <v>111103203</v>
      </c>
      <c r="B18" s="13" t="s">
        <v>363</v>
      </c>
      <c r="C18" s="250" t="s">
        <v>364</v>
      </c>
      <c r="D18" s="218">
        <v>0.38</v>
      </c>
      <c r="E18" s="11">
        <v>15758.4</v>
      </c>
      <c r="F18" s="15">
        <f t="shared" si="0"/>
        <v>5988.192</v>
      </c>
      <c r="G18" s="191"/>
      <c r="H18" s="15">
        <v>15758.4</v>
      </c>
      <c r="I18" s="16"/>
    </row>
    <row r="19" spans="1:9" s="9" customFormat="1" ht="18.75" hidden="1" customHeight="1" x14ac:dyDescent="0.25">
      <c r="A19" s="17">
        <v>111103203</v>
      </c>
      <c r="B19" s="13" t="s">
        <v>363</v>
      </c>
      <c r="C19" s="250" t="s">
        <v>364</v>
      </c>
      <c r="D19" s="218">
        <v>1.1499999999999999</v>
      </c>
      <c r="E19" s="11">
        <v>15758.4</v>
      </c>
      <c r="F19" s="15">
        <f t="shared" si="0"/>
        <v>18122.16</v>
      </c>
      <c r="G19" s="191"/>
      <c r="H19" s="15">
        <v>15758.4</v>
      </c>
      <c r="I19" s="16"/>
    </row>
    <row r="20" spans="1:9" s="9" customFormat="1" ht="25.5" hidden="1" customHeight="1" x14ac:dyDescent="0.25">
      <c r="A20" s="17">
        <v>111103203</v>
      </c>
      <c r="B20" s="13" t="s">
        <v>363</v>
      </c>
      <c r="C20" s="250" t="s">
        <v>364</v>
      </c>
      <c r="D20" s="218">
        <v>0.73</v>
      </c>
      <c r="E20" s="11">
        <v>15758.4</v>
      </c>
      <c r="F20" s="15">
        <f t="shared" si="0"/>
        <v>11503.632</v>
      </c>
      <c r="G20" s="191"/>
      <c r="H20" s="15">
        <v>15758.4</v>
      </c>
      <c r="I20" s="16"/>
    </row>
    <row r="21" spans="1:9" s="9" customFormat="1" x14ac:dyDescent="0.25">
      <c r="A21" s="18">
        <v>131212501</v>
      </c>
      <c r="B21" s="19" t="s">
        <v>708</v>
      </c>
      <c r="C21" s="251" t="s">
        <v>15</v>
      </c>
      <c r="D21" s="219">
        <v>29</v>
      </c>
      <c r="E21" s="20">
        <v>782.56</v>
      </c>
      <c r="F21" s="15">
        <f t="shared" si="0"/>
        <v>22694.239999999998</v>
      </c>
      <c r="G21" s="192">
        <f>SUM(D21:D22)</f>
        <v>37</v>
      </c>
      <c r="H21" s="22">
        <v>782.56</v>
      </c>
      <c r="I21" s="23">
        <f>G21*E21</f>
        <v>28954.719999999998</v>
      </c>
    </row>
    <row r="22" spans="1:9" s="9" customFormat="1" hidden="1" x14ac:dyDescent="0.25">
      <c r="A22" s="18">
        <v>131212501</v>
      </c>
      <c r="B22" s="19" t="s">
        <v>302</v>
      </c>
      <c r="C22" s="252" t="s">
        <v>15</v>
      </c>
      <c r="D22" s="220">
        <v>8</v>
      </c>
      <c r="E22" s="20">
        <v>782.56</v>
      </c>
      <c r="F22" s="15">
        <f t="shared" si="0"/>
        <v>6260.48</v>
      </c>
      <c r="G22" s="191"/>
      <c r="H22" s="22">
        <v>782.56</v>
      </c>
      <c r="I22" s="16"/>
    </row>
    <row r="23" spans="1:9" s="9" customFormat="1" ht="17.25" x14ac:dyDescent="0.25">
      <c r="A23" s="24">
        <v>131212502</v>
      </c>
      <c r="B23" s="19" t="s">
        <v>21</v>
      </c>
      <c r="C23" s="253" t="s">
        <v>929</v>
      </c>
      <c r="D23" s="221">
        <v>2</v>
      </c>
      <c r="E23" s="25">
        <v>875.82</v>
      </c>
      <c r="F23" s="15">
        <f>D23*E23</f>
        <v>1751.64</v>
      </c>
      <c r="G23" s="192">
        <f>SUM(D23:D27)</f>
        <v>9.5</v>
      </c>
      <c r="H23" s="26">
        <v>875.82</v>
      </c>
      <c r="I23" s="23">
        <f>G23*E23</f>
        <v>8320.2900000000009</v>
      </c>
    </row>
    <row r="24" spans="1:9" s="9" customFormat="1" hidden="1" x14ac:dyDescent="0.25">
      <c r="A24" s="24">
        <v>131212502</v>
      </c>
      <c r="B24" s="19" t="s">
        <v>21</v>
      </c>
      <c r="C24" s="254" t="s">
        <v>15</v>
      </c>
      <c r="D24" s="221">
        <v>0.5</v>
      </c>
      <c r="E24" s="25">
        <v>875.82</v>
      </c>
      <c r="F24" s="15">
        <f t="shared" ref="F24:F87" si="1">D24*E24</f>
        <v>437.91</v>
      </c>
      <c r="G24" s="191"/>
      <c r="H24" s="26">
        <v>875.82</v>
      </c>
      <c r="I24" s="16"/>
    </row>
    <row r="25" spans="1:9" s="9" customFormat="1" ht="17.25" hidden="1" x14ac:dyDescent="0.25">
      <c r="A25" s="24">
        <v>131212502</v>
      </c>
      <c r="B25" s="19" t="s">
        <v>21</v>
      </c>
      <c r="C25" s="253" t="s">
        <v>929</v>
      </c>
      <c r="D25" s="221">
        <v>4</v>
      </c>
      <c r="E25" s="25">
        <v>875.82</v>
      </c>
      <c r="F25" s="15">
        <f t="shared" si="1"/>
        <v>3503.28</v>
      </c>
      <c r="G25" s="191"/>
      <c r="H25" s="26">
        <v>875.82</v>
      </c>
      <c r="I25" s="16"/>
    </row>
    <row r="26" spans="1:9" s="9" customFormat="1" hidden="1" x14ac:dyDescent="0.25">
      <c r="A26" s="18">
        <v>131212502</v>
      </c>
      <c r="B26" s="19" t="s">
        <v>21</v>
      </c>
      <c r="C26" s="254" t="s">
        <v>15</v>
      </c>
      <c r="D26" s="222">
        <v>1</v>
      </c>
      <c r="E26" s="25">
        <v>875.82</v>
      </c>
      <c r="F26" s="15">
        <f t="shared" si="1"/>
        <v>875.82</v>
      </c>
      <c r="G26" s="191"/>
      <c r="H26" s="28">
        <v>874.19</v>
      </c>
      <c r="I26" s="16"/>
    </row>
    <row r="27" spans="1:9" s="9" customFormat="1" hidden="1" x14ac:dyDescent="0.25">
      <c r="A27" s="18">
        <v>131212502</v>
      </c>
      <c r="B27" s="19" t="s">
        <v>21</v>
      </c>
      <c r="C27" s="254" t="s">
        <v>15</v>
      </c>
      <c r="D27" s="221">
        <v>2</v>
      </c>
      <c r="E27" s="25">
        <v>875.82</v>
      </c>
      <c r="F27" s="15">
        <f t="shared" si="1"/>
        <v>1751.64</v>
      </c>
      <c r="G27" s="191"/>
      <c r="H27" s="26">
        <v>875.82</v>
      </c>
      <c r="I27" s="16"/>
    </row>
    <row r="28" spans="1:9" s="9" customFormat="1" x14ac:dyDescent="0.25">
      <c r="A28" s="24">
        <v>132202411</v>
      </c>
      <c r="B28" s="19" t="s">
        <v>534</v>
      </c>
      <c r="C28" s="254" t="s">
        <v>15</v>
      </c>
      <c r="D28" s="221">
        <v>2.5</v>
      </c>
      <c r="E28" s="11">
        <v>1436.48</v>
      </c>
      <c r="F28" s="15">
        <f t="shared" si="1"/>
        <v>3591.2</v>
      </c>
      <c r="G28" s="193">
        <v>2.5</v>
      </c>
      <c r="H28" s="15">
        <v>1436.48</v>
      </c>
      <c r="I28" s="29">
        <f>H28*G28</f>
        <v>3591.2</v>
      </c>
    </row>
    <row r="29" spans="1:9" s="9" customFormat="1" x14ac:dyDescent="0.25">
      <c r="A29" s="30">
        <v>132202501</v>
      </c>
      <c r="B29" s="31" t="s">
        <v>143</v>
      </c>
      <c r="C29" s="255" t="s">
        <v>15</v>
      </c>
      <c r="D29" s="223">
        <v>58.8</v>
      </c>
      <c r="E29" s="32">
        <v>865.63</v>
      </c>
      <c r="F29" s="15">
        <f t="shared" si="1"/>
        <v>50899.043999999994</v>
      </c>
      <c r="G29" s="192">
        <f>SUM(D29:D34)</f>
        <v>120.39999999999999</v>
      </c>
      <c r="H29" s="33">
        <v>865.63</v>
      </c>
      <c r="I29" s="23">
        <f>G29*E29</f>
        <v>104221.852</v>
      </c>
    </row>
    <row r="30" spans="1:9" s="9" customFormat="1" hidden="1" x14ac:dyDescent="0.25">
      <c r="A30" s="34">
        <v>132202501</v>
      </c>
      <c r="B30" s="35" t="s">
        <v>143</v>
      </c>
      <c r="C30" s="256" t="s">
        <v>15</v>
      </c>
      <c r="D30" s="224">
        <v>24.3</v>
      </c>
      <c r="E30" s="36">
        <v>865.63</v>
      </c>
      <c r="F30" s="15">
        <f t="shared" si="1"/>
        <v>21034.809000000001</v>
      </c>
      <c r="G30" s="191"/>
      <c r="H30" s="37">
        <v>865.63</v>
      </c>
      <c r="I30" s="16"/>
    </row>
    <row r="31" spans="1:9" s="9" customFormat="1" hidden="1" x14ac:dyDescent="0.25">
      <c r="A31" s="38">
        <v>132202501</v>
      </c>
      <c r="B31" s="39" t="s">
        <v>143</v>
      </c>
      <c r="C31" s="257" t="s">
        <v>15</v>
      </c>
      <c r="D31" s="222">
        <v>8</v>
      </c>
      <c r="E31" s="40">
        <v>865.63</v>
      </c>
      <c r="F31" s="15">
        <f t="shared" si="1"/>
        <v>6925.04</v>
      </c>
      <c r="G31" s="191"/>
      <c r="H31" s="28">
        <v>865.63</v>
      </c>
      <c r="I31" s="16"/>
    </row>
    <row r="32" spans="1:9" s="9" customFormat="1" hidden="1" x14ac:dyDescent="0.25">
      <c r="A32" s="38">
        <v>132202501</v>
      </c>
      <c r="B32" s="39" t="s">
        <v>143</v>
      </c>
      <c r="C32" s="257" t="s">
        <v>15</v>
      </c>
      <c r="D32" s="222">
        <v>8</v>
      </c>
      <c r="E32" s="40">
        <v>865.63</v>
      </c>
      <c r="F32" s="15">
        <f t="shared" si="1"/>
        <v>6925.04</v>
      </c>
      <c r="G32" s="191"/>
      <c r="H32" s="28">
        <v>865.63</v>
      </c>
      <c r="I32" s="16"/>
    </row>
    <row r="33" spans="1:9" s="9" customFormat="1" hidden="1" x14ac:dyDescent="0.25">
      <c r="A33" s="41">
        <v>132202501</v>
      </c>
      <c r="B33" s="42" t="s">
        <v>143</v>
      </c>
      <c r="C33" s="258" t="s">
        <v>15</v>
      </c>
      <c r="D33" s="225">
        <v>5.3</v>
      </c>
      <c r="E33" s="43">
        <v>865.63</v>
      </c>
      <c r="F33" s="15">
        <f t="shared" si="1"/>
        <v>4587.8389999999999</v>
      </c>
      <c r="G33" s="191"/>
      <c r="H33" s="44">
        <v>865.63</v>
      </c>
      <c r="I33" s="16"/>
    </row>
    <row r="34" spans="1:9" s="9" customFormat="1" hidden="1" x14ac:dyDescent="0.25">
      <c r="A34" s="30">
        <v>132202501</v>
      </c>
      <c r="B34" s="31" t="s">
        <v>143</v>
      </c>
      <c r="C34" s="255" t="s">
        <v>15</v>
      </c>
      <c r="D34" s="223">
        <v>16</v>
      </c>
      <c r="E34" s="32">
        <v>865.63</v>
      </c>
      <c r="F34" s="15">
        <f t="shared" si="1"/>
        <v>13850.08</v>
      </c>
      <c r="G34" s="191"/>
      <c r="H34" s="33">
        <v>865.63</v>
      </c>
      <c r="I34" s="16"/>
    </row>
    <row r="35" spans="1:9" s="9" customFormat="1" x14ac:dyDescent="0.25">
      <c r="A35" s="24">
        <v>132202601</v>
      </c>
      <c r="B35" s="19" t="s">
        <v>535</v>
      </c>
      <c r="C35" s="254" t="s">
        <v>15</v>
      </c>
      <c r="D35" s="221">
        <v>8</v>
      </c>
      <c r="E35" s="14">
        <v>1372.16</v>
      </c>
      <c r="F35" s="15">
        <f t="shared" si="1"/>
        <v>10977.28</v>
      </c>
      <c r="G35" s="192">
        <f>SUM(D35:D36)</f>
        <v>17</v>
      </c>
      <c r="H35" s="45">
        <v>1372.16</v>
      </c>
      <c r="I35" s="23">
        <f>G35*E35</f>
        <v>23326.720000000001</v>
      </c>
    </row>
    <row r="36" spans="1:9" s="9" customFormat="1" hidden="1" x14ac:dyDescent="0.25">
      <c r="A36" s="46">
        <v>132202601</v>
      </c>
      <c r="B36" s="47" t="s">
        <v>636</v>
      </c>
      <c r="C36" s="250" t="s">
        <v>15</v>
      </c>
      <c r="D36" s="221">
        <v>9</v>
      </c>
      <c r="E36" s="14">
        <v>1372.16</v>
      </c>
      <c r="F36" s="15">
        <f t="shared" si="1"/>
        <v>12349.44</v>
      </c>
      <c r="G36" s="191"/>
      <c r="H36" s="45">
        <v>1372.16</v>
      </c>
      <c r="I36" s="16"/>
    </row>
    <row r="37" spans="1:9" s="9" customFormat="1" x14ac:dyDescent="0.25">
      <c r="A37" s="18">
        <v>132302411</v>
      </c>
      <c r="B37" s="19" t="s">
        <v>748</v>
      </c>
      <c r="C37" s="251" t="s">
        <v>15</v>
      </c>
      <c r="D37" s="219">
        <v>12</v>
      </c>
      <c r="E37" s="20">
        <v>2304</v>
      </c>
      <c r="F37" s="15">
        <f t="shared" si="1"/>
        <v>27648</v>
      </c>
      <c r="G37" s="194">
        <v>12</v>
      </c>
      <c r="H37" s="22">
        <v>2304</v>
      </c>
      <c r="I37" s="48">
        <v>27648</v>
      </c>
    </row>
    <row r="38" spans="1:9" s="9" customFormat="1" x14ac:dyDescent="0.25">
      <c r="A38" s="49">
        <v>132302501</v>
      </c>
      <c r="B38" s="50" t="s">
        <v>40</v>
      </c>
      <c r="C38" s="259" t="s">
        <v>15</v>
      </c>
      <c r="D38" s="226">
        <v>25.5</v>
      </c>
      <c r="E38" s="51">
        <v>1425.76</v>
      </c>
      <c r="F38" s="15">
        <f t="shared" si="1"/>
        <v>36356.879999999997</v>
      </c>
      <c r="G38" s="192">
        <f>SUM(D38:D43)</f>
        <v>223</v>
      </c>
      <c r="H38" s="52">
        <v>1425.76</v>
      </c>
      <c r="I38" s="23">
        <f>G38*E38</f>
        <v>317944.48</v>
      </c>
    </row>
    <row r="39" spans="1:9" s="9" customFormat="1" hidden="1" x14ac:dyDescent="0.25">
      <c r="A39" s="18">
        <v>132302501</v>
      </c>
      <c r="B39" s="19" t="s">
        <v>345</v>
      </c>
      <c r="C39" s="255" t="s">
        <v>15</v>
      </c>
      <c r="D39" s="222">
        <v>2</v>
      </c>
      <c r="E39" s="25">
        <v>1425.76</v>
      </c>
      <c r="F39" s="15">
        <f t="shared" si="1"/>
        <v>2851.52</v>
      </c>
      <c r="G39" s="191"/>
      <c r="H39" s="26">
        <v>1425.76</v>
      </c>
      <c r="I39" s="16"/>
    </row>
    <row r="40" spans="1:9" s="9" customFormat="1" ht="30" hidden="1" x14ac:dyDescent="0.25">
      <c r="A40" s="18">
        <v>132302501</v>
      </c>
      <c r="B40" s="19" t="s">
        <v>746</v>
      </c>
      <c r="C40" s="251" t="s">
        <v>15</v>
      </c>
      <c r="D40" s="219">
        <v>5</v>
      </c>
      <c r="E40" s="20">
        <v>1425.76</v>
      </c>
      <c r="F40" s="15">
        <f t="shared" si="1"/>
        <v>7128.8</v>
      </c>
      <c r="G40" s="191"/>
      <c r="H40" s="22">
        <v>1425.76</v>
      </c>
      <c r="I40" s="16"/>
    </row>
    <row r="41" spans="1:9" s="9" customFormat="1" hidden="1" x14ac:dyDescent="0.25">
      <c r="A41" s="18">
        <v>132302501</v>
      </c>
      <c r="B41" s="19" t="s">
        <v>747</v>
      </c>
      <c r="C41" s="251" t="s">
        <v>15</v>
      </c>
      <c r="D41" s="219">
        <v>80</v>
      </c>
      <c r="E41" s="20">
        <v>1425.76</v>
      </c>
      <c r="F41" s="15">
        <f t="shared" si="1"/>
        <v>114060.8</v>
      </c>
      <c r="G41" s="191"/>
      <c r="H41" s="22">
        <v>1425.76</v>
      </c>
      <c r="I41" s="16"/>
    </row>
    <row r="42" spans="1:9" s="9" customFormat="1" hidden="1" x14ac:dyDescent="0.25">
      <c r="A42" s="38">
        <v>132302501</v>
      </c>
      <c r="B42" s="39" t="s">
        <v>40</v>
      </c>
      <c r="C42" s="257" t="s">
        <v>15</v>
      </c>
      <c r="D42" s="222">
        <v>0.5</v>
      </c>
      <c r="E42" s="51">
        <v>1425.76</v>
      </c>
      <c r="F42" s="15">
        <f t="shared" si="1"/>
        <v>712.88</v>
      </c>
      <c r="G42" s="191"/>
      <c r="H42" s="52">
        <v>1425.76</v>
      </c>
      <c r="I42" s="16"/>
    </row>
    <row r="43" spans="1:9" s="9" customFormat="1" hidden="1" x14ac:dyDescent="0.25">
      <c r="A43" s="18">
        <v>132302501</v>
      </c>
      <c r="B43" s="19" t="s">
        <v>345</v>
      </c>
      <c r="C43" s="254" t="s">
        <v>15</v>
      </c>
      <c r="D43" s="221">
        <v>110</v>
      </c>
      <c r="E43" s="11">
        <v>1425.76</v>
      </c>
      <c r="F43" s="15">
        <f t="shared" si="1"/>
        <v>156833.60000000001</v>
      </c>
      <c r="G43" s="191"/>
      <c r="H43" s="15">
        <v>1425.76</v>
      </c>
      <c r="I43" s="16"/>
    </row>
    <row r="44" spans="1:9" s="9" customFormat="1" x14ac:dyDescent="0.25">
      <c r="A44" s="18">
        <v>132302601</v>
      </c>
      <c r="B44" s="19" t="s">
        <v>514</v>
      </c>
      <c r="C44" s="260" t="s">
        <v>15</v>
      </c>
      <c r="D44" s="218">
        <v>2</v>
      </c>
      <c r="E44" s="11">
        <v>2304.8000000000002</v>
      </c>
      <c r="F44" s="15">
        <f t="shared" si="1"/>
        <v>4609.6000000000004</v>
      </c>
      <c r="G44" s="192">
        <f>SUM(D44:D47)</f>
        <v>14.56</v>
      </c>
      <c r="H44" s="15">
        <v>2304.8000000000002</v>
      </c>
      <c r="I44" s="23">
        <f>G44*E44</f>
        <v>33557.888000000006</v>
      </c>
    </row>
    <row r="45" spans="1:9" s="9" customFormat="1" hidden="1" x14ac:dyDescent="0.25">
      <c r="A45" s="53">
        <v>132302601</v>
      </c>
      <c r="B45" s="54" t="s">
        <v>281</v>
      </c>
      <c r="C45" s="261" t="s">
        <v>15</v>
      </c>
      <c r="D45" s="227">
        <v>0.56000000000000005</v>
      </c>
      <c r="E45" s="11">
        <v>2304.8000000000002</v>
      </c>
      <c r="F45" s="15">
        <f t="shared" si="1"/>
        <v>1290.6880000000003</v>
      </c>
      <c r="G45" s="191"/>
      <c r="H45" s="15">
        <v>2304.8000000000002</v>
      </c>
      <c r="I45" s="16"/>
    </row>
    <row r="46" spans="1:9" s="9" customFormat="1" hidden="1" x14ac:dyDescent="0.25">
      <c r="A46" s="55">
        <v>132302601</v>
      </c>
      <c r="B46" s="56" t="s">
        <v>281</v>
      </c>
      <c r="C46" s="252" t="s">
        <v>15</v>
      </c>
      <c r="D46" s="220">
        <v>1</v>
      </c>
      <c r="E46" s="11">
        <v>2304.8000000000002</v>
      </c>
      <c r="F46" s="15">
        <f t="shared" si="1"/>
        <v>2304.8000000000002</v>
      </c>
      <c r="G46" s="191"/>
      <c r="H46" s="15">
        <v>2304.8000000000002</v>
      </c>
      <c r="I46" s="16"/>
    </row>
    <row r="47" spans="1:9" s="9" customFormat="1" hidden="1" x14ac:dyDescent="0.25">
      <c r="A47" s="18">
        <v>132302601</v>
      </c>
      <c r="B47" s="19" t="s">
        <v>514</v>
      </c>
      <c r="C47" s="254" t="s">
        <v>15</v>
      </c>
      <c r="D47" s="221">
        <v>11</v>
      </c>
      <c r="E47" s="11">
        <v>2304.8000000000002</v>
      </c>
      <c r="F47" s="15">
        <f t="shared" si="1"/>
        <v>25352.800000000003</v>
      </c>
      <c r="G47" s="191"/>
      <c r="H47" s="15">
        <v>2304.8000000000002</v>
      </c>
      <c r="I47" s="16"/>
    </row>
    <row r="48" spans="1:9" s="9" customFormat="1" x14ac:dyDescent="0.25">
      <c r="A48" s="12">
        <v>154111400</v>
      </c>
      <c r="B48" s="13" t="s">
        <v>525</v>
      </c>
      <c r="C48" s="253" t="s">
        <v>13</v>
      </c>
      <c r="D48" s="221">
        <v>0.26</v>
      </c>
      <c r="E48" s="25">
        <v>23048</v>
      </c>
      <c r="F48" s="15">
        <f t="shared" si="1"/>
        <v>5992.4800000000005</v>
      </c>
      <c r="G48" s="192">
        <f>SUM(D48:D49)</f>
        <v>0.41000000000000003</v>
      </c>
      <c r="H48" s="26">
        <v>23048</v>
      </c>
      <c r="I48" s="23">
        <f>G48*E48</f>
        <v>9449.68</v>
      </c>
    </row>
    <row r="49" spans="1:9" s="9" customFormat="1" hidden="1" x14ac:dyDescent="0.25">
      <c r="A49" s="17">
        <v>154111400</v>
      </c>
      <c r="B49" s="13" t="s">
        <v>744</v>
      </c>
      <c r="C49" s="262" t="s">
        <v>13</v>
      </c>
      <c r="D49" s="218">
        <v>0.15</v>
      </c>
      <c r="E49" s="25">
        <v>23048</v>
      </c>
      <c r="F49" s="15">
        <f t="shared" si="1"/>
        <v>3457.2</v>
      </c>
      <c r="G49" s="191"/>
      <c r="H49" s="25">
        <v>23048</v>
      </c>
      <c r="I49" s="16"/>
    </row>
    <row r="50" spans="1:9" s="9" customFormat="1" x14ac:dyDescent="0.25">
      <c r="A50" s="38">
        <v>171111111</v>
      </c>
      <c r="B50" s="39" t="s">
        <v>270</v>
      </c>
      <c r="C50" s="257" t="s">
        <v>7</v>
      </c>
      <c r="D50" s="222">
        <v>2</v>
      </c>
      <c r="E50" s="40">
        <v>31.78</v>
      </c>
      <c r="F50" s="15">
        <f t="shared" si="1"/>
        <v>63.56</v>
      </c>
      <c r="G50" s="192">
        <f>SUM(D50:D51)</f>
        <v>4</v>
      </c>
      <c r="H50" s="28">
        <v>31.78</v>
      </c>
      <c r="I50" s="23">
        <f>G50*E50</f>
        <v>127.12</v>
      </c>
    </row>
    <row r="51" spans="1:9" s="9" customFormat="1" hidden="1" x14ac:dyDescent="0.25">
      <c r="A51" s="53">
        <v>171111111</v>
      </c>
      <c r="B51" s="54" t="s">
        <v>270</v>
      </c>
      <c r="C51" s="261" t="s">
        <v>7</v>
      </c>
      <c r="D51" s="227">
        <v>2</v>
      </c>
      <c r="E51" s="57">
        <v>31.78</v>
      </c>
      <c r="F51" s="15">
        <f t="shared" si="1"/>
        <v>63.56</v>
      </c>
      <c r="G51" s="191"/>
      <c r="H51" s="58">
        <v>31.78</v>
      </c>
      <c r="I51" s="16"/>
    </row>
    <row r="52" spans="1:9" s="9" customFormat="1" x14ac:dyDescent="0.25">
      <c r="A52" s="24">
        <v>174101101</v>
      </c>
      <c r="B52" s="19" t="s">
        <v>17</v>
      </c>
      <c r="C52" s="254" t="s">
        <v>15</v>
      </c>
      <c r="D52" s="221">
        <v>11</v>
      </c>
      <c r="E52" s="14">
        <v>85.22</v>
      </c>
      <c r="F52" s="15">
        <f t="shared" si="1"/>
        <v>937.42</v>
      </c>
      <c r="G52" s="192">
        <f>SUM(D52:D73)</f>
        <v>425.96000000000004</v>
      </c>
      <c r="H52" s="45">
        <v>85.22</v>
      </c>
      <c r="I52" s="23">
        <f>G52*E52</f>
        <v>36300.311200000004</v>
      </c>
    </row>
    <row r="53" spans="1:9" s="9" customFormat="1" ht="17.25" hidden="1" x14ac:dyDescent="0.25">
      <c r="A53" s="24">
        <v>174101101</v>
      </c>
      <c r="B53" s="19" t="s">
        <v>17</v>
      </c>
      <c r="C53" s="253" t="s">
        <v>929</v>
      </c>
      <c r="D53" s="221">
        <v>2</v>
      </c>
      <c r="E53" s="14">
        <v>85.22</v>
      </c>
      <c r="F53" s="15">
        <f t="shared" si="1"/>
        <v>170.44</v>
      </c>
      <c r="G53" s="191"/>
      <c r="H53" s="45">
        <v>85.22</v>
      </c>
      <c r="I53" s="16"/>
    </row>
    <row r="54" spans="1:9" s="9" customFormat="1" hidden="1" x14ac:dyDescent="0.25">
      <c r="A54" s="24">
        <v>174101101</v>
      </c>
      <c r="B54" s="19" t="s">
        <v>17</v>
      </c>
      <c r="C54" s="254" t="s">
        <v>15</v>
      </c>
      <c r="D54" s="221">
        <v>0.5</v>
      </c>
      <c r="E54" s="14">
        <v>85.22</v>
      </c>
      <c r="F54" s="15">
        <f t="shared" si="1"/>
        <v>42.61</v>
      </c>
      <c r="G54" s="191"/>
      <c r="H54" s="45">
        <v>85.22</v>
      </c>
      <c r="I54" s="16"/>
    </row>
    <row r="55" spans="1:9" s="9" customFormat="1" hidden="1" x14ac:dyDescent="0.25">
      <c r="A55" s="59">
        <v>174101101</v>
      </c>
      <c r="B55" s="60" t="s">
        <v>537</v>
      </c>
      <c r="C55" s="254" t="s">
        <v>15</v>
      </c>
      <c r="D55" s="221">
        <v>10.5</v>
      </c>
      <c r="E55" s="14">
        <v>85.22</v>
      </c>
      <c r="F55" s="15">
        <f t="shared" si="1"/>
        <v>894.81</v>
      </c>
      <c r="G55" s="191"/>
      <c r="H55" s="45">
        <v>85.22</v>
      </c>
      <c r="I55" s="16"/>
    </row>
    <row r="56" spans="1:9" s="9" customFormat="1" ht="17.25" hidden="1" x14ac:dyDescent="0.25">
      <c r="A56" s="24">
        <v>174101101</v>
      </c>
      <c r="B56" s="19" t="s">
        <v>17</v>
      </c>
      <c r="C56" s="253" t="s">
        <v>929</v>
      </c>
      <c r="D56" s="221">
        <v>8</v>
      </c>
      <c r="E56" s="14">
        <v>85.22</v>
      </c>
      <c r="F56" s="15">
        <f t="shared" si="1"/>
        <v>681.76</v>
      </c>
      <c r="G56" s="191"/>
      <c r="H56" s="45">
        <v>85.22</v>
      </c>
      <c r="I56" s="16"/>
    </row>
    <row r="57" spans="1:9" s="9" customFormat="1" hidden="1" x14ac:dyDescent="0.25">
      <c r="A57" s="61">
        <v>174101101</v>
      </c>
      <c r="B57" s="62" t="s">
        <v>17</v>
      </c>
      <c r="C57" s="250" t="s">
        <v>15</v>
      </c>
      <c r="D57" s="221">
        <v>9</v>
      </c>
      <c r="E57" s="14">
        <v>85.22</v>
      </c>
      <c r="F57" s="15">
        <f t="shared" si="1"/>
        <v>766.98</v>
      </c>
      <c r="G57" s="191"/>
      <c r="H57" s="45">
        <v>85.22</v>
      </c>
      <c r="I57" s="16"/>
    </row>
    <row r="58" spans="1:9" s="9" customFormat="1" hidden="1" x14ac:dyDescent="0.25">
      <c r="A58" s="49">
        <v>174101101</v>
      </c>
      <c r="B58" s="50" t="s">
        <v>41</v>
      </c>
      <c r="C58" s="259" t="s">
        <v>15</v>
      </c>
      <c r="D58" s="226">
        <v>25.5</v>
      </c>
      <c r="E58" s="14">
        <v>85.22</v>
      </c>
      <c r="F58" s="15">
        <f t="shared" si="1"/>
        <v>2173.11</v>
      </c>
      <c r="G58" s="191"/>
      <c r="H58" s="45">
        <v>85.22</v>
      </c>
      <c r="I58" s="16"/>
    </row>
    <row r="59" spans="1:9" s="9" customFormat="1" hidden="1" x14ac:dyDescent="0.25">
      <c r="A59" s="18">
        <v>174101101</v>
      </c>
      <c r="B59" s="19" t="s">
        <v>17</v>
      </c>
      <c r="C59" s="255" t="s">
        <v>15</v>
      </c>
      <c r="D59" s="222">
        <v>2</v>
      </c>
      <c r="E59" s="14">
        <v>85.22</v>
      </c>
      <c r="F59" s="15">
        <f t="shared" si="1"/>
        <v>170.44</v>
      </c>
      <c r="G59" s="191"/>
      <c r="H59" s="45">
        <v>85.22</v>
      </c>
      <c r="I59" s="16"/>
    </row>
    <row r="60" spans="1:9" s="9" customFormat="1" hidden="1" x14ac:dyDescent="0.25">
      <c r="A60" s="18">
        <v>174101101</v>
      </c>
      <c r="B60" s="19" t="s">
        <v>17</v>
      </c>
      <c r="C60" s="251" t="s">
        <v>15</v>
      </c>
      <c r="D60" s="219">
        <v>29</v>
      </c>
      <c r="E60" s="14">
        <v>85.22</v>
      </c>
      <c r="F60" s="15">
        <f t="shared" si="1"/>
        <v>2471.38</v>
      </c>
      <c r="G60" s="191"/>
      <c r="H60" s="45">
        <v>85.22</v>
      </c>
      <c r="I60" s="16"/>
    </row>
    <row r="61" spans="1:9" s="9" customFormat="1" hidden="1" x14ac:dyDescent="0.25">
      <c r="A61" s="18">
        <v>174101101</v>
      </c>
      <c r="B61" s="19" t="s">
        <v>17</v>
      </c>
      <c r="C61" s="260" t="s">
        <v>15</v>
      </c>
      <c r="D61" s="218">
        <v>2</v>
      </c>
      <c r="E61" s="14">
        <v>85.22</v>
      </c>
      <c r="F61" s="15">
        <f t="shared" si="1"/>
        <v>170.44</v>
      </c>
      <c r="G61" s="191"/>
      <c r="H61" s="45">
        <v>85.22</v>
      </c>
      <c r="I61" s="16"/>
    </row>
    <row r="62" spans="1:9" s="9" customFormat="1" hidden="1" x14ac:dyDescent="0.25">
      <c r="A62" s="18">
        <v>174101101</v>
      </c>
      <c r="B62" s="19" t="s">
        <v>17</v>
      </c>
      <c r="C62" s="251" t="s">
        <v>15</v>
      </c>
      <c r="D62" s="219">
        <v>92</v>
      </c>
      <c r="E62" s="14">
        <v>85.22</v>
      </c>
      <c r="F62" s="15">
        <f t="shared" si="1"/>
        <v>7840.24</v>
      </c>
      <c r="G62" s="191"/>
      <c r="H62" s="45">
        <v>85.22</v>
      </c>
      <c r="I62" s="16"/>
    </row>
    <row r="63" spans="1:9" s="9" customFormat="1" hidden="1" x14ac:dyDescent="0.25">
      <c r="A63" s="30">
        <v>174101101</v>
      </c>
      <c r="B63" s="31" t="s">
        <v>41</v>
      </c>
      <c r="C63" s="255" t="s">
        <v>15</v>
      </c>
      <c r="D63" s="223">
        <v>58.8</v>
      </c>
      <c r="E63" s="14">
        <v>85.22</v>
      </c>
      <c r="F63" s="15">
        <f t="shared" si="1"/>
        <v>5010.9359999999997</v>
      </c>
      <c r="G63" s="191"/>
      <c r="H63" s="45">
        <v>85.22</v>
      </c>
      <c r="I63" s="16"/>
    </row>
    <row r="64" spans="1:9" s="9" customFormat="1" hidden="1" x14ac:dyDescent="0.25">
      <c r="A64" s="34">
        <v>174101101</v>
      </c>
      <c r="B64" s="35" t="s">
        <v>41</v>
      </c>
      <c r="C64" s="256" t="s">
        <v>15</v>
      </c>
      <c r="D64" s="224">
        <v>24.3</v>
      </c>
      <c r="E64" s="14">
        <v>85.22</v>
      </c>
      <c r="F64" s="15">
        <f t="shared" si="1"/>
        <v>2070.846</v>
      </c>
      <c r="G64" s="191"/>
      <c r="H64" s="45">
        <v>85.22</v>
      </c>
      <c r="I64" s="16"/>
    </row>
    <row r="65" spans="1:9" s="9" customFormat="1" hidden="1" x14ac:dyDescent="0.25">
      <c r="A65" s="38">
        <v>174101101</v>
      </c>
      <c r="B65" s="39" t="s">
        <v>41</v>
      </c>
      <c r="C65" s="257" t="s">
        <v>15</v>
      </c>
      <c r="D65" s="222">
        <v>0.5</v>
      </c>
      <c r="E65" s="14">
        <v>85.22</v>
      </c>
      <c r="F65" s="15">
        <f t="shared" si="1"/>
        <v>42.61</v>
      </c>
      <c r="G65" s="191"/>
      <c r="H65" s="45">
        <v>85.22</v>
      </c>
      <c r="I65" s="16"/>
    </row>
    <row r="66" spans="1:9" s="9" customFormat="1" hidden="1" x14ac:dyDescent="0.25">
      <c r="A66" s="53">
        <v>174101101</v>
      </c>
      <c r="B66" s="54" t="s">
        <v>41</v>
      </c>
      <c r="C66" s="261" t="s">
        <v>15</v>
      </c>
      <c r="D66" s="227">
        <v>0.56000000000000005</v>
      </c>
      <c r="E66" s="14">
        <v>85.22</v>
      </c>
      <c r="F66" s="15">
        <f t="shared" si="1"/>
        <v>47.723200000000006</v>
      </c>
      <c r="G66" s="191"/>
      <c r="H66" s="45">
        <v>85.22</v>
      </c>
      <c r="I66" s="16"/>
    </row>
    <row r="67" spans="1:9" s="9" customFormat="1" hidden="1" x14ac:dyDescent="0.25">
      <c r="A67" s="18">
        <v>174101101</v>
      </c>
      <c r="B67" s="19" t="s">
        <v>17</v>
      </c>
      <c r="C67" s="254" t="s">
        <v>15</v>
      </c>
      <c r="D67" s="222">
        <v>1</v>
      </c>
      <c r="E67" s="14">
        <v>85.22</v>
      </c>
      <c r="F67" s="15">
        <f t="shared" si="1"/>
        <v>85.22</v>
      </c>
      <c r="G67" s="191"/>
      <c r="H67" s="45">
        <v>85.22</v>
      </c>
      <c r="I67" s="16"/>
    </row>
    <row r="68" spans="1:9" s="9" customFormat="1" hidden="1" x14ac:dyDescent="0.25">
      <c r="A68" s="38">
        <v>174101101</v>
      </c>
      <c r="B68" s="39" t="s">
        <v>41</v>
      </c>
      <c r="C68" s="257" t="s">
        <v>15</v>
      </c>
      <c r="D68" s="222">
        <v>8</v>
      </c>
      <c r="E68" s="14">
        <v>85.22</v>
      </c>
      <c r="F68" s="15">
        <f t="shared" si="1"/>
        <v>681.76</v>
      </c>
      <c r="G68" s="191"/>
      <c r="H68" s="45">
        <v>85.22</v>
      </c>
      <c r="I68" s="16"/>
    </row>
    <row r="69" spans="1:9" s="9" customFormat="1" hidden="1" x14ac:dyDescent="0.25">
      <c r="A69" s="38">
        <v>174101101</v>
      </c>
      <c r="B69" s="39" t="s">
        <v>41</v>
      </c>
      <c r="C69" s="257" t="s">
        <v>15</v>
      </c>
      <c r="D69" s="222">
        <v>8</v>
      </c>
      <c r="E69" s="14">
        <v>85.22</v>
      </c>
      <c r="F69" s="15">
        <f t="shared" si="1"/>
        <v>681.76</v>
      </c>
      <c r="G69" s="191"/>
      <c r="H69" s="45">
        <v>85.22</v>
      </c>
      <c r="I69" s="16"/>
    </row>
    <row r="70" spans="1:9" s="9" customFormat="1" hidden="1" x14ac:dyDescent="0.25">
      <c r="A70" s="41">
        <v>174101101</v>
      </c>
      <c r="B70" s="42" t="s">
        <v>41</v>
      </c>
      <c r="C70" s="258" t="s">
        <v>15</v>
      </c>
      <c r="D70" s="225">
        <v>5.3</v>
      </c>
      <c r="E70" s="14">
        <v>85.22</v>
      </c>
      <c r="F70" s="15">
        <f t="shared" si="1"/>
        <v>451.666</v>
      </c>
      <c r="G70" s="191"/>
      <c r="H70" s="45">
        <v>85.22</v>
      </c>
      <c r="I70" s="16"/>
    </row>
    <row r="71" spans="1:9" s="9" customFormat="1" hidden="1" x14ac:dyDescent="0.25">
      <c r="A71" s="30">
        <v>174101101</v>
      </c>
      <c r="B71" s="31" t="s">
        <v>41</v>
      </c>
      <c r="C71" s="255" t="s">
        <v>15</v>
      </c>
      <c r="D71" s="223">
        <v>16</v>
      </c>
      <c r="E71" s="14">
        <v>85.22</v>
      </c>
      <c r="F71" s="15">
        <f t="shared" si="1"/>
        <v>1363.52</v>
      </c>
      <c r="G71" s="191"/>
      <c r="H71" s="45">
        <v>85.22</v>
      </c>
      <c r="I71" s="16"/>
    </row>
    <row r="72" spans="1:9" s="9" customFormat="1" hidden="1" x14ac:dyDescent="0.25">
      <c r="A72" s="18">
        <v>174101101</v>
      </c>
      <c r="B72" s="19" t="s">
        <v>17</v>
      </c>
      <c r="C72" s="254" t="s">
        <v>15</v>
      </c>
      <c r="D72" s="221">
        <v>110</v>
      </c>
      <c r="E72" s="14">
        <v>85.22</v>
      </c>
      <c r="F72" s="15">
        <f t="shared" si="1"/>
        <v>9374.2000000000007</v>
      </c>
      <c r="G72" s="191"/>
      <c r="H72" s="45">
        <v>85.22</v>
      </c>
      <c r="I72" s="16"/>
    </row>
    <row r="73" spans="1:9" s="9" customFormat="1" hidden="1" x14ac:dyDescent="0.25">
      <c r="A73" s="18">
        <v>174101101</v>
      </c>
      <c r="B73" s="19" t="s">
        <v>17</v>
      </c>
      <c r="C73" s="254" t="s">
        <v>15</v>
      </c>
      <c r="D73" s="221">
        <v>2</v>
      </c>
      <c r="E73" s="14">
        <v>85.22</v>
      </c>
      <c r="F73" s="15">
        <f t="shared" si="1"/>
        <v>170.44</v>
      </c>
      <c r="G73" s="191"/>
      <c r="H73" s="45">
        <v>85.22</v>
      </c>
      <c r="I73" s="16"/>
    </row>
    <row r="74" spans="1:9" s="9" customFormat="1" x14ac:dyDescent="0.25">
      <c r="A74" s="177">
        <v>174201101</v>
      </c>
      <c r="B74" s="19" t="s">
        <v>303</v>
      </c>
      <c r="C74" s="252" t="s">
        <v>15</v>
      </c>
      <c r="D74" s="220">
        <v>8</v>
      </c>
      <c r="E74" s="63">
        <v>85.07</v>
      </c>
      <c r="F74" s="15">
        <f t="shared" si="1"/>
        <v>680.56</v>
      </c>
      <c r="G74" s="195">
        <v>8</v>
      </c>
      <c r="H74" s="64">
        <v>85.07</v>
      </c>
      <c r="I74" s="65">
        <v>680.56</v>
      </c>
    </row>
    <row r="75" spans="1:9" s="9" customFormat="1" x14ac:dyDescent="0.25">
      <c r="A75" s="30">
        <v>181102301</v>
      </c>
      <c r="B75" s="31" t="s">
        <v>144</v>
      </c>
      <c r="C75" s="255" t="s">
        <v>7</v>
      </c>
      <c r="D75" s="223">
        <v>58.8</v>
      </c>
      <c r="E75" s="32">
        <v>17.23</v>
      </c>
      <c r="F75" s="15">
        <f t="shared" si="1"/>
        <v>1013.124</v>
      </c>
      <c r="G75" s="192">
        <f>SUM(D75:D81)</f>
        <v>110.39999999999999</v>
      </c>
      <c r="H75" s="33">
        <v>17.23</v>
      </c>
      <c r="I75" s="23">
        <f>G75*E75</f>
        <v>1902.192</v>
      </c>
    </row>
    <row r="76" spans="1:9" s="9" customFormat="1" hidden="1" x14ac:dyDescent="0.25">
      <c r="A76" s="30">
        <v>181102301</v>
      </c>
      <c r="B76" s="31" t="s">
        <v>144</v>
      </c>
      <c r="C76" s="255" t="s">
        <v>7</v>
      </c>
      <c r="D76" s="223">
        <v>26</v>
      </c>
      <c r="E76" s="32">
        <v>17.23</v>
      </c>
      <c r="F76" s="15">
        <f t="shared" si="1"/>
        <v>447.98</v>
      </c>
      <c r="G76" s="191"/>
      <c r="H76" s="33">
        <v>17.23</v>
      </c>
      <c r="I76" s="16"/>
    </row>
    <row r="77" spans="1:9" s="9" customFormat="1" hidden="1" x14ac:dyDescent="0.25">
      <c r="A77" s="38">
        <v>181102301</v>
      </c>
      <c r="B77" s="39" t="s">
        <v>144</v>
      </c>
      <c r="C77" s="257" t="s">
        <v>7</v>
      </c>
      <c r="D77" s="222">
        <v>4</v>
      </c>
      <c r="E77" s="40">
        <v>17.23</v>
      </c>
      <c r="F77" s="15">
        <f t="shared" si="1"/>
        <v>68.92</v>
      </c>
      <c r="G77" s="191"/>
      <c r="H77" s="28">
        <v>17.23</v>
      </c>
      <c r="I77" s="16"/>
    </row>
    <row r="78" spans="1:9" s="9" customFormat="1" hidden="1" x14ac:dyDescent="0.25">
      <c r="A78" s="38">
        <v>181102301</v>
      </c>
      <c r="B78" s="39" t="s">
        <v>144</v>
      </c>
      <c r="C78" s="257" t="s">
        <v>7</v>
      </c>
      <c r="D78" s="222">
        <v>4.8</v>
      </c>
      <c r="E78" s="40">
        <v>17.23</v>
      </c>
      <c r="F78" s="15">
        <f t="shared" si="1"/>
        <v>82.703999999999994</v>
      </c>
      <c r="G78" s="191"/>
      <c r="H78" s="28">
        <v>17.23</v>
      </c>
      <c r="I78" s="16"/>
    </row>
    <row r="79" spans="1:9" s="9" customFormat="1" hidden="1" x14ac:dyDescent="0.25">
      <c r="A79" s="38">
        <v>181102301</v>
      </c>
      <c r="B79" s="39" t="s">
        <v>144</v>
      </c>
      <c r="C79" s="257" t="s">
        <v>7</v>
      </c>
      <c r="D79" s="222">
        <v>4.8</v>
      </c>
      <c r="E79" s="40">
        <v>17.23</v>
      </c>
      <c r="F79" s="15">
        <f t="shared" si="1"/>
        <v>82.703999999999994</v>
      </c>
      <c r="G79" s="191"/>
      <c r="H79" s="28">
        <v>17.23</v>
      </c>
      <c r="I79" s="16"/>
    </row>
    <row r="80" spans="1:9" s="9" customFormat="1" hidden="1" x14ac:dyDescent="0.25">
      <c r="A80" s="41">
        <v>181102301</v>
      </c>
      <c r="B80" s="42" t="s">
        <v>144</v>
      </c>
      <c r="C80" s="258" t="s">
        <v>7</v>
      </c>
      <c r="D80" s="225">
        <v>4</v>
      </c>
      <c r="E80" s="43">
        <v>17.23</v>
      </c>
      <c r="F80" s="15">
        <f t="shared" si="1"/>
        <v>68.92</v>
      </c>
      <c r="G80" s="191"/>
      <c r="H80" s="44">
        <v>17.23</v>
      </c>
      <c r="I80" s="16"/>
    </row>
    <row r="81" spans="1:9" s="9" customFormat="1" hidden="1" x14ac:dyDescent="0.25">
      <c r="A81" s="30">
        <v>181102301</v>
      </c>
      <c r="B81" s="31" t="s">
        <v>144</v>
      </c>
      <c r="C81" s="255" t="s">
        <v>7</v>
      </c>
      <c r="D81" s="223">
        <v>8</v>
      </c>
      <c r="E81" s="32">
        <v>17.23</v>
      </c>
      <c r="F81" s="15">
        <f t="shared" si="1"/>
        <v>137.84</v>
      </c>
      <c r="G81" s="191"/>
      <c r="H81" s="33">
        <v>17.23</v>
      </c>
      <c r="I81" s="16"/>
    </row>
    <row r="82" spans="1:9" s="9" customFormat="1" ht="17.25" x14ac:dyDescent="0.25">
      <c r="A82" s="24">
        <v>181301102</v>
      </c>
      <c r="B82" s="19" t="s">
        <v>591</v>
      </c>
      <c r="C82" s="253" t="s">
        <v>930</v>
      </c>
      <c r="D82" s="221">
        <v>30</v>
      </c>
      <c r="E82" s="25">
        <v>40.090000000000003</v>
      </c>
      <c r="F82" s="15">
        <f t="shared" si="1"/>
        <v>1202.7</v>
      </c>
      <c r="G82" s="192">
        <f>SUM(D82:D84)</f>
        <v>190</v>
      </c>
      <c r="H82" s="26">
        <v>40.090000000000003</v>
      </c>
      <c r="I82" s="23">
        <f>G82*E82</f>
        <v>7617.1</v>
      </c>
    </row>
    <row r="83" spans="1:9" s="9" customFormat="1" hidden="1" x14ac:dyDescent="0.25">
      <c r="A83" s="18">
        <v>181301102</v>
      </c>
      <c r="B83" s="19" t="s">
        <v>591</v>
      </c>
      <c r="C83" s="251" t="s">
        <v>7</v>
      </c>
      <c r="D83" s="219">
        <v>10</v>
      </c>
      <c r="E83" s="20">
        <v>40.090000000000003</v>
      </c>
      <c r="F83" s="15">
        <f t="shared" si="1"/>
        <v>400.90000000000003</v>
      </c>
      <c r="G83" s="191"/>
      <c r="H83" s="22">
        <v>40.090000000000003</v>
      </c>
      <c r="I83" s="16"/>
    </row>
    <row r="84" spans="1:9" s="9" customFormat="1" hidden="1" x14ac:dyDescent="0.25">
      <c r="A84" s="18">
        <v>181301102</v>
      </c>
      <c r="B84" s="19" t="s">
        <v>591</v>
      </c>
      <c r="C84" s="251" t="s">
        <v>7</v>
      </c>
      <c r="D84" s="219">
        <v>150</v>
      </c>
      <c r="E84" s="20">
        <v>40.090000000000003</v>
      </c>
      <c r="F84" s="15">
        <f t="shared" si="1"/>
        <v>6013.5000000000009</v>
      </c>
      <c r="G84" s="191"/>
      <c r="H84" s="22">
        <v>40.090000000000003</v>
      </c>
      <c r="I84" s="16"/>
    </row>
    <row r="85" spans="1:9" s="9" customFormat="1" x14ac:dyDescent="0.25">
      <c r="A85" s="12">
        <v>246216700</v>
      </c>
      <c r="B85" s="13" t="s">
        <v>327</v>
      </c>
      <c r="C85" s="250" t="s">
        <v>320</v>
      </c>
      <c r="D85" s="221">
        <v>7</v>
      </c>
      <c r="E85" s="25">
        <v>213.33</v>
      </c>
      <c r="F85" s="15">
        <f t="shared" si="1"/>
        <v>1493.3100000000002</v>
      </c>
      <c r="G85" s="192">
        <f>SUM(D85:D88)</f>
        <v>18</v>
      </c>
      <c r="H85" s="26">
        <v>213.33</v>
      </c>
      <c r="I85" s="23">
        <f>G85*E85</f>
        <v>3839.94</v>
      </c>
    </row>
    <row r="86" spans="1:9" s="9" customFormat="1" hidden="1" x14ac:dyDescent="0.25">
      <c r="A86" s="12">
        <v>246216700</v>
      </c>
      <c r="B86" s="13" t="s">
        <v>327</v>
      </c>
      <c r="C86" s="250" t="s">
        <v>320</v>
      </c>
      <c r="D86" s="221">
        <v>3</v>
      </c>
      <c r="E86" s="25">
        <v>213.33</v>
      </c>
      <c r="F86" s="15">
        <f t="shared" si="1"/>
        <v>639.99</v>
      </c>
      <c r="G86" s="191"/>
      <c r="H86" s="26">
        <v>213.33</v>
      </c>
      <c r="I86" s="16"/>
    </row>
    <row r="87" spans="1:9" s="9" customFormat="1" hidden="1" x14ac:dyDescent="0.25">
      <c r="A87" s="12">
        <v>246216700</v>
      </c>
      <c r="B87" s="13" t="s">
        <v>327</v>
      </c>
      <c r="C87" s="250" t="s">
        <v>320</v>
      </c>
      <c r="D87" s="221">
        <v>3</v>
      </c>
      <c r="E87" s="25">
        <v>213.33</v>
      </c>
      <c r="F87" s="15">
        <f t="shared" si="1"/>
        <v>639.99</v>
      </c>
      <c r="G87" s="191"/>
      <c r="H87" s="26">
        <v>213.33</v>
      </c>
      <c r="I87" s="16"/>
    </row>
    <row r="88" spans="1:9" s="9" customFormat="1" hidden="1" x14ac:dyDescent="0.25">
      <c r="A88" s="17">
        <v>246216700</v>
      </c>
      <c r="B88" s="13" t="s">
        <v>327</v>
      </c>
      <c r="C88" s="250" t="s">
        <v>320</v>
      </c>
      <c r="D88" s="221">
        <v>5</v>
      </c>
      <c r="E88" s="25">
        <v>213.33</v>
      </c>
      <c r="F88" s="15">
        <f t="shared" ref="F88:F151" si="2">D88*E88</f>
        <v>1066.6500000000001</v>
      </c>
      <c r="G88" s="191"/>
      <c r="H88" s="26">
        <v>213.33</v>
      </c>
      <c r="I88" s="16"/>
    </row>
    <row r="89" spans="1:9" s="9" customFormat="1" x14ac:dyDescent="0.25">
      <c r="A89" s="12">
        <v>246216710</v>
      </c>
      <c r="B89" s="13" t="s">
        <v>319</v>
      </c>
      <c r="C89" s="253" t="s">
        <v>320</v>
      </c>
      <c r="D89" s="221">
        <v>4</v>
      </c>
      <c r="E89" s="25">
        <v>213.33</v>
      </c>
      <c r="F89" s="15">
        <f t="shared" si="2"/>
        <v>853.32</v>
      </c>
      <c r="G89" s="192">
        <f>SUM(D89:D97)</f>
        <v>193</v>
      </c>
      <c r="H89" s="26">
        <v>213.33</v>
      </c>
      <c r="I89" s="23">
        <f>G89*E89</f>
        <v>41172.69</v>
      </c>
    </row>
    <row r="90" spans="1:9" s="9" customFormat="1" hidden="1" x14ac:dyDescent="0.25">
      <c r="A90" s="24">
        <v>246216710</v>
      </c>
      <c r="B90" s="66" t="s">
        <v>319</v>
      </c>
      <c r="C90" s="253" t="s">
        <v>320</v>
      </c>
      <c r="D90" s="221">
        <v>45</v>
      </c>
      <c r="E90" s="25">
        <v>213.33</v>
      </c>
      <c r="F90" s="15">
        <f t="shared" si="2"/>
        <v>9599.85</v>
      </c>
      <c r="G90" s="191"/>
      <c r="H90" s="26">
        <v>213.33</v>
      </c>
      <c r="I90" s="16"/>
    </row>
    <row r="91" spans="1:9" s="9" customFormat="1" hidden="1" x14ac:dyDescent="0.25">
      <c r="A91" s="24">
        <v>246216710</v>
      </c>
      <c r="B91" s="66" t="s">
        <v>319</v>
      </c>
      <c r="C91" s="253" t="s">
        <v>320</v>
      </c>
      <c r="D91" s="221">
        <v>24</v>
      </c>
      <c r="E91" s="25">
        <v>213.33</v>
      </c>
      <c r="F91" s="15">
        <f t="shared" si="2"/>
        <v>5119.92</v>
      </c>
      <c r="G91" s="191"/>
      <c r="H91" s="26">
        <v>213.33</v>
      </c>
      <c r="I91" s="16"/>
    </row>
    <row r="92" spans="1:9" s="9" customFormat="1" hidden="1" x14ac:dyDescent="0.25">
      <c r="A92" s="24">
        <v>246216710</v>
      </c>
      <c r="B92" s="66" t="s">
        <v>319</v>
      </c>
      <c r="C92" s="253" t="s">
        <v>320</v>
      </c>
      <c r="D92" s="221">
        <v>10</v>
      </c>
      <c r="E92" s="25">
        <v>213.33</v>
      </c>
      <c r="F92" s="15">
        <f t="shared" si="2"/>
        <v>2133.3000000000002</v>
      </c>
      <c r="G92" s="191"/>
      <c r="H92" s="26">
        <v>213.33</v>
      </c>
      <c r="I92" s="16"/>
    </row>
    <row r="93" spans="1:9" s="9" customFormat="1" hidden="1" x14ac:dyDescent="0.25">
      <c r="A93" s="24">
        <v>246216710</v>
      </c>
      <c r="B93" s="66" t="s">
        <v>319</v>
      </c>
      <c r="C93" s="253" t="s">
        <v>320</v>
      </c>
      <c r="D93" s="221">
        <v>18</v>
      </c>
      <c r="E93" s="25">
        <v>213.33</v>
      </c>
      <c r="F93" s="15">
        <f t="shared" si="2"/>
        <v>3839.94</v>
      </c>
      <c r="G93" s="191"/>
      <c r="H93" s="26">
        <v>213.33</v>
      </c>
      <c r="I93" s="16"/>
    </row>
    <row r="94" spans="1:9" s="9" customFormat="1" hidden="1" x14ac:dyDescent="0.25">
      <c r="A94" s="17">
        <v>246216710</v>
      </c>
      <c r="B94" s="13" t="s">
        <v>319</v>
      </c>
      <c r="C94" s="263" t="s">
        <v>320</v>
      </c>
      <c r="D94" s="218">
        <v>1</v>
      </c>
      <c r="E94" s="11">
        <v>213.33</v>
      </c>
      <c r="F94" s="15">
        <f t="shared" si="2"/>
        <v>213.33</v>
      </c>
      <c r="G94" s="191"/>
      <c r="H94" s="15">
        <v>213.33</v>
      </c>
      <c r="I94" s="16"/>
    </row>
    <row r="95" spans="1:9" s="9" customFormat="1" hidden="1" x14ac:dyDescent="0.25">
      <c r="A95" s="18">
        <v>246216710</v>
      </c>
      <c r="B95" s="66" t="s">
        <v>319</v>
      </c>
      <c r="C95" s="253" t="s">
        <v>320</v>
      </c>
      <c r="D95" s="221">
        <v>18</v>
      </c>
      <c r="E95" s="25">
        <v>213.33</v>
      </c>
      <c r="F95" s="15">
        <f t="shared" si="2"/>
        <v>3839.94</v>
      </c>
      <c r="G95" s="191"/>
      <c r="H95" s="26">
        <v>213.33</v>
      </c>
      <c r="I95" s="16"/>
    </row>
    <row r="96" spans="1:9" s="9" customFormat="1" hidden="1" x14ac:dyDescent="0.25">
      <c r="A96" s="18">
        <v>246216710</v>
      </c>
      <c r="B96" s="66" t="s">
        <v>319</v>
      </c>
      <c r="C96" s="253" t="s">
        <v>320</v>
      </c>
      <c r="D96" s="221">
        <v>55</v>
      </c>
      <c r="E96" s="25">
        <v>213.33</v>
      </c>
      <c r="F96" s="15">
        <f t="shared" si="2"/>
        <v>11733.150000000001</v>
      </c>
      <c r="G96" s="191"/>
      <c r="H96" s="26">
        <v>213.33</v>
      </c>
      <c r="I96" s="16"/>
    </row>
    <row r="97" spans="1:9" s="9" customFormat="1" hidden="1" x14ac:dyDescent="0.25">
      <c r="A97" s="17">
        <v>246216710</v>
      </c>
      <c r="B97" s="13" t="s">
        <v>319</v>
      </c>
      <c r="C97" s="253" t="s">
        <v>320</v>
      </c>
      <c r="D97" s="221">
        <v>18</v>
      </c>
      <c r="E97" s="25">
        <v>213.33</v>
      </c>
      <c r="F97" s="15">
        <f t="shared" si="2"/>
        <v>3839.94</v>
      </c>
      <c r="G97" s="191"/>
      <c r="H97" s="26">
        <v>213.33</v>
      </c>
      <c r="I97" s="16"/>
    </row>
    <row r="98" spans="1:9" s="9" customFormat="1" x14ac:dyDescent="0.25">
      <c r="A98" s="12">
        <v>246216750</v>
      </c>
      <c r="B98" s="13" t="s">
        <v>321</v>
      </c>
      <c r="C98" s="250" t="s">
        <v>320</v>
      </c>
      <c r="D98" s="221">
        <v>33</v>
      </c>
      <c r="E98" s="25">
        <v>187.6</v>
      </c>
      <c r="F98" s="15">
        <f t="shared" si="2"/>
        <v>6190.8</v>
      </c>
      <c r="G98" s="192">
        <f>SUM(D98:D103)</f>
        <v>121</v>
      </c>
      <c r="H98" s="26">
        <v>187.6</v>
      </c>
      <c r="I98" s="23">
        <f>G98*E98</f>
        <v>22699.599999999999</v>
      </c>
    </row>
    <row r="99" spans="1:9" s="9" customFormat="1" hidden="1" x14ac:dyDescent="0.25">
      <c r="A99" s="12">
        <v>246216750</v>
      </c>
      <c r="B99" s="13" t="s">
        <v>321</v>
      </c>
      <c r="C99" s="250" t="s">
        <v>320</v>
      </c>
      <c r="D99" s="221">
        <v>16</v>
      </c>
      <c r="E99" s="25">
        <v>187.6</v>
      </c>
      <c r="F99" s="15">
        <f t="shared" si="2"/>
        <v>3001.6</v>
      </c>
      <c r="G99" s="191"/>
      <c r="H99" s="26">
        <v>187.6</v>
      </c>
      <c r="I99" s="16"/>
    </row>
    <row r="100" spans="1:9" s="9" customFormat="1" hidden="1" x14ac:dyDescent="0.25">
      <c r="A100" s="12">
        <v>246216750</v>
      </c>
      <c r="B100" s="13" t="s">
        <v>321</v>
      </c>
      <c r="C100" s="250" t="s">
        <v>320</v>
      </c>
      <c r="D100" s="221">
        <v>6</v>
      </c>
      <c r="E100" s="25">
        <v>187.6</v>
      </c>
      <c r="F100" s="15">
        <f t="shared" si="2"/>
        <v>1125.5999999999999</v>
      </c>
      <c r="G100" s="191"/>
      <c r="H100" s="26">
        <v>187.6</v>
      </c>
      <c r="I100" s="16"/>
    </row>
    <row r="101" spans="1:9" s="9" customFormat="1" hidden="1" x14ac:dyDescent="0.25">
      <c r="A101" s="12">
        <v>246216750</v>
      </c>
      <c r="B101" s="13" t="s">
        <v>321</v>
      </c>
      <c r="C101" s="250" t="s">
        <v>320</v>
      </c>
      <c r="D101" s="221">
        <v>5</v>
      </c>
      <c r="E101" s="25">
        <v>187.6</v>
      </c>
      <c r="F101" s="15">
        <f t="shared" si="2"/>
        <v>938</v>
      </c>
      <c r="G101" s="191"/>
      <c r="H101" s="26">
        <v>187.6</v>
      </c>
      <c r="I101" s="16"/>
    </row>
    <row r="102" spans="1:9" s="9" customFormat="1" hidden="1" x14ac:dyDescent="0.25">
      <c r="A102" s="17">
        <v>246216750</v>
      </c>
      <c r="B102" s="13" t="s">
        <v>321</v>
      </c>
      <c r="C102" s="250" t="s">
        <v>320</v>
      </c>
      <c r="D102" s="221">
        <v>13</v>
      </c>
      <c r="E102" s="25">
        <v>187.6</v>
      </c>
      <c r="F102" s="15">
        <f t="shared" si="2"/>
        <v>2438.7999999999997</v>
      </c>
      <c r="G102" s="191"/>
      <c r="H102" s="26">
        <v>187.6</v>
      </c>
      <c r="I102" s="16"/>
    </row>
    <row r="103" spans="1:9" s="9" customFormat="1" hidden="1" x14ac:dyDescent="0.25">
      <c r="A103" s="17">
        <v>246216750</v>
      </c>
      <c r="B103" s="13" t="s">
        <v>321</v>
      </c>
      <c r="C103" s="250" t="s">
        <v>320</v>
      </c>
      <c r="D103" s="221">
        <v>48</v>
      </c>
      <c r="E103" s="25">
        <v>187.6</v>
      </c>
      <c r="F103" s="15">
        <f t="shared" si="2"/>
        <v>9004.7999999999993</v>
      </c>
      <c r="G103" s="191"/>
      <c r="H103" s="26">
        <v>187.6</v>
      </c>
      <c r="I103" s="16"/>
    </row>
    <row r="104" spans="1:9" s="9" customFormat="1" x14ac:dyDescent="0.25">
      <c r="A104" s="12">
        <v>246216860</v>
      </c>
      <c r="B104" s="13" t="s">
        <v>322</v>
      </c>
      <c r="C104" s="253" t="s">
        <v>320</v>
      </c>
      <c r="D104" s="221">
        <v>26</v>
      </c>
      <c r="E104" s="25">
        <v>188.67</v>
      </c>
      <c r="F104" s="15">
        <f t="shared" si="2"/>
        <v>4905.42</v>
      </c>
      <c r="G104" s="192">
        <f>SUM(D104:D109)</f>
        <v>83</v>
      </c>
      <c r="H104" s="26">
        <v>188.67</v>
      </c>
      <c r="I104" s="23">
        <f>G104*E104</f>
        <v>15659.609999999999</v>
      </c>
    </row>
    <row r="105" spans="1:9" s="9" customFormat="1" hidden="1" x14ac:dyDescent="0.25">
      <c r="A105" s="12">
        <v>246216860</v>
      </c>
      <c r="B105" s="13" t="s">
        <v>322</v>
      </c>
      <c r="C105" s="253" t="s">
        <v>320</v>
      </c>
      <c r="D105" s="221">
        <v>10</v>
      </c>
      <c r="E105" s="25">
        <v>188.67</v>
      </c>
      <c r="F105" s="15">
        <f t="shared" si="2"/>
        <v>1886.6999999999998</v>
      </c>
      <c r="G105" s="191"/>
      <c r="H105" s="26">
        <v>188.67</v>
      </c>
      <c r="I105" s="16"/>
    </row>
    <row r="106" spans="1:9" s="9" customFormat="1" hidden="1" x14ac:dyDescent="0.25">
      <c r="A106" s="12">
        <v>246216860</v>
      </c>
      <c r="B106" s="13" t="s">
        <v>322</v>
      </c>
      <c r="C106" s="253" t="s">
        <v>320</v>
      </c>
      <c r="D106" s="221">
        <v>2</v>
      </c>
      <c r="E106" s="25">
        <v>188.67</v>
      </c>
      <c r="F106" s="15">
        <f t="shared" si="2"/>
        <v>377.34</v>
      </c>
      <c r="G106" s="191"/>
      <c r="H106" s="26">
        <v>188.67</v>
      </c>
      <c r="I106" s="16"/>
    </row>
    <row r="107" spans="1:9" s="9" customFormat="1" hidden="1" x14ac:dyDescent="0.25">
      <c r="A107" s="12">
        <v>246216860</v>
      </c>
      <c r="B107" s="13" t="s">
        <v>322</v>
      </c>
      <c r="C107" s="253" t="s">
        <v>320</v>
      </c>
      <c r="D107" s="221">
        <v>11</v>
      </c>
      <c r="E107" s="25">
        <v>188.67</v>
      </c>
      <c r="F107" s="15">
        <f t="shared" si="2"/>
        <v>2075.37</v>
      </c>
      <c r="G107" s="191"/>
      <c r="H107" s="26">
        <v>188.67</v>
      </c>
      <c r="I107" s="16"/>
    </row>
    <row r="108" spans="1:9" s="9" customFormat="1" hidden="1" x14ac:dyDescent="0.25">
      <c r="A108" s="17">
        <v>246216860</v>
      </c>
      <c r="B108" s="13" t="s">
        <v>322</v>
      </c>
      <c r="C108" s="253" t="s">
        <v>320</v>
      </c>
      <c r="D108" s="221">
        <v>8</v>
      </c>
      <c r="E108" s="25">
        <v>188.67</v>
      </c>
      <c r="F108" s="15">
        <f t="shared" si="2"/>
        <v>1509.36</v>
      </c>
      <c r="G108" s="191"/>
      <c r="H108" s="26">
        <v>188.67</v>
      </c>
      <c r="I108" s="16"/>
    </row>
    <row r="109" spans="1:9" s="9" customFormat="1" hidden="1" x14ac:dyDescent="0.25">
      <c r="A109" s="17">
        <v>246216860</v>
      </c>
      <c r="B109" s="13" t="s">
        <v>322</v>
      </c>
      <c r="C109" s="253" t="s">
        <v>320</v>
      </c>
      <c r="D109" s="221">
        <v>26</v>
      </c>
      <c r="E109" s="25">
        <v>188.67</v>
      </c>
      <c r="F109" s="15">
        <f t="shared" si="2"/>
        <v>4905.42</v>
      </c>
      <c r="G109" s="191"/>
      <c r="H109" s="26">
        <v>188.67</v>
      </c>
      <c r="I109" s="16"/>
    </row>
    <row r="110" spans="1:9" s="9" customFormat="1" x14ac:dyDescent="0.25">
      <c r="A110" s="12">
        <v>246268450</v>
      </c>
      <c r="B110" s="13" t="s">
        <v>326</v>
      </c>
      <c r="C110" s="250" t="s">
        <v>320</v>
      </c>
      <c r="D110" s="221">
        <v>8</v>
      </c>
      <c r="E110" s="25">
        <v>279.79000000000002</v>
      </c>
      <c r="F110" s="15">
        <f t="shared" si="2"/>
        <v>2238.3200000000002</v>
      </c>
      <c r="G110" s="192">
        <f>SUM(D110:D113)</f>
        <v>21</v>
      </c>
      <c r="H110" s="26">
        <v>279.79000000000002</v>
      </c>
      <c r="I110" s="23">
        <f>G110*E110</f>
        <v>5875.59</v>
      </c>
    </row>
    <row r="111" spans="1:9" s="9" customFormat="1" hidden="1" x14ac:dyDescent="0.25">
      <c r="A111" s="12">
        <v>246268450</v>
      </c>
      <c r="B111" s="13" t="s">
        <v>326</v>
      </c>
      <c r="C111" s="250" t="s">
        <v>320</v>
      </c>
      <c r="D111" s="221">
        <v>4</v>
      </c>
      <c r="E111" s="25">
        <v>279.79000000000002</v>
      </c>
      <c r="F111" s="15">
        <f t="shared" si="2"/>
        <v>1119.1600000000001</v>
      </c>
      <c r="G111" s="191"/>
      <c r="H111" s="26">
        <v>279.79000000000002</v>
      </c>
      <c r="I111" s="16"/>
    </row>
    <row r="112" spans="1:9" s="9" customFormat="1" hidden="1" x14ac:dyDescent="0.25">
      <c r="A112" s="12">
        <v>246268450</v>
      </c>
      <c r="B112" s="13" t="s">
        <v>326</v>
      </c>
      <c r="C112" s="250" t="s">
        <v>320</v>
      </c>
      <c r="D112" s="221">
        <v>4</v>
      </c>
      <c r="E112" s="25">
        <v>279.79000000000002</v>
      </c>
      <c r="F112" s="15">
        <f t="shared" si="2"/>
        <v>1119.1600000000001</v>
      </c>
      <c r="G112" s="191"/>
      <c r="H112" s="26">
        <v>279.79000000000002</v>
      </c>
      <c r="I112" s="16"/>
    </row>
    <row r="113" spans="1:9" s="9" customFormat="1" hidden="1" x14ac:dyDescent="0.25">
      <c r="A113" s="17">
        <v>246268450</v>
      </c>
      <c r="B113" s="13" t="s">
        <v>326</v>
      </c>
      <c r="C113" s="250" t="s">
        <v>320</v>
      </c>
      <c r="D113" s="221">
        <v>5</v>
      </c>
      <c r="E113" s="25">
        <v>279.79000000000002</v>
      </c>
      <c r="F113" s="15">
        <f t="shared" si="2"/>
        <v>1398.95</v>
      </c>
      <c r="G113" s="191"/>
      <c r="H113" s="26">
        <v>279.79000000000002</v>
      </c>
      <c r="I113" s="16"/>
    </row>
    <row r="114" spans="1:9" s="9" customFormat="1" x14ac:dyDescent="0.25">
      <c r="A114" s="12">
        <v>246420300</v>
      </c>
      <c r="B114" s="13" t="s">
        <v>323</v>
      </c>
      <c r="C114" s="253" t="s">
        <v>320</v>
      </c>
      <c r="D114" s="221">
        <v>15</v>
      </c>
      <c r="E114" s="25">
        <v>54.67</v>
      </c>
      <c r="F114" s="15">
        <f t="shared" si="2"/>
        <v>820.05000000000007</v>
      </c>
      <c r="G114" s="192">
        <f>SUM(D114:D120)</f>
        <v>53</v>
      </c>
      <c r="H114" s="26">
        <v>54.67</v>
      </c>
      <c r="I114" s="23">
        <f>G114*E114</f>
        <v>2897.51</v>
      </c>
    </row>
    <row r="115" spans="1:9" s="9" customFormat="1" hidden="1" x14ac:dyDescent="0.25">
      <c r="A115" s="12">
        <v>246420300</v>
      </c>
      <c r="B115" s="13" t="s">
        <v>323</v>
      </c>
      <c r="C115" s="253" t="s">
        <v>320</v>
      </c>
      <c r="D115" s="221">
        <v>6</v>
      </c>
      <c r="E115" s="25">
        <v>54.67</v>
      </c>
      <c r="F115" s="15">
        <f t="shared" si="2"/>
        <v>328.02</v>
      </c>
      <c r="G115" s="191"/>
      <c r="H115" s="26">
        <v>54.67</v>
      </c>
      <c r="I115" s="16"/>
    </row>
    <row r="116" spans="1:9" s="9" customFormat="1" hidden="1" x14ac:dyDescent="0.25">
      <c r="A116" s="12">
        <v>246420300</v>
      </c>
      <c r="B116" s="13" t="s">
        <v>323</v>
      </c>
      <c r="C116" s="253" t="s">
        <v>320</v>
      </c>
      <c r="D116" s="221">
        <v>4</v>
      </c>
      <c r="E116" s="25">
        <v>54.67</v>
      </c>
      <c r="F116" s="15">
        <f t="shared" si="2"/>
        <v>218.68</v>
      </c>
      <c r="G116" s="191"/>
      <c r="H116" s="26">
        <v>54.67</v>
      </c>
      <c r="I116" s="16"/>
    </row>
    <row r="117" spans="1:9" s="9" customFormat="1" hidden="1" x14ac:dyDescent="0.25">
      <c r="A117" s="12">
        <v>246420300</v>
      </c>
      <c r="B117" s="13" t="s">
        <v>323</v>
      </c>
      <c r="C117" s="253" t="s">
        <v>320</v>
      </c>
      <c r="D117" s="221">
        <v>6</v>
      </c>
      <c r="E117" s="25">
        <v>54.67</v>
      </c>
      <c r="F117" s="15">
        <f t="shared" si="2"/>
        <v>328.02</v>
      </c>
      <c r="G117" s="191"/>
      <c r="H117" s="26">
        <v>54.67</v>
      </c>
      <c r="I117" s="16"/>
    </row>
    <row r="118" spans="1:9" s="9" customFormat="1" hidden="1" x14ac:dyDescent="0.25">
      <c r="A118" s="17">
        <v>246420300</v>
      </c>
      <c r="B118" s="13" t="s">
        <v>323</v>
      </c>
      <c r="C118" s="253" t="s">
        <v>320</v>
      </c>
      <c r="D118" s="221">
        <v>3</v>
      </c>
      <c r="E118" s="25">
        <v>54.67</v>
      </c>
      <c r="F118" s="15">
        <f t="shared" si="2"/>
        <v>164.01</v>
      </c>
      <c r="G118" s="191"/>
      <c r="H118" s="26">
        <v>54.67</v>
      </c>
      <c r="I118" s="16"/>
    </row>
    <row r="119" spans="1:9" s="9" customFormat="1" hidden="1" x14ac:dyDescent="0.25">
      <c r="A119" s="17">
        <v>246420300</v>
      </c>
      <c r="B119" s="13" t="s">
        <v>323</v>
      </c>
      <c r="C119" s="253" t="s">
        <v>320</v>
      </c>
      <c r="D119" s="221">
        <v>15</v>
      </c>
      <c r="E119" s="25">
        <v>54.67</v>
      </c>
      <c r="F119" s="15">
        <f t="shared" si="2"/>
        <v>820.05000000000007</v>
      </c>
      <c r="G119" s="191"/>
      <c r="H119" s="26">
        <v>54.67</v>
      </c>
      <c r="I119" s="16"/>
    </row>
    <row r="120" spans="1:9" s="9" customFormat="1" hidden="1" x14ac:dyDescent="0.25">
      <c r="A120" s="17">
        <v>246420300</v>
      </c>
      <c r="B120" s="13" t="s">
        <v>323</v>
      </c>
      <c r="C120" s="253" t="s">
        <v>320</v>
      </c>
      <c r="D120" s="221">
        <v>4</v>
      </c>
      <c r="E120" s="25">
        <v>54.67</v>
      </c>
      <c r="F120" s="15">
        <f t="shared" si="2"/>
        <v>218.68</v>
      </c>
      <c r="G120" s="191"/>
      <c r="H120" s="26">
        <v>54.67</v>
      </c>
      <c r="I120" s="16"/>
    </row>
    <row r="121" spans="1:9" s="9" customFormat="1" x14ac:dyDescent="0.25">
      <c r="A121" s="12">
        <v>348331100</v>
      </c>
      <c r="B121" s="13" t="s">
        <v>522</v>
      </c>
      <c r="C121" s="253" t="s">
        <v>5</v>
      </c>
      <c r="D121" s="221">
        <v>6</v>
      </c>
      <c r="E121" s="25">
        <v>919.78</v>
      </c>
      <c r="F121" s="15">
        <f t="shared" si="2"/>
        <v>5518.68</v>
      </c>
      <c r="G121" s="192">
        <f>SUM(D121:D122)</f>
        <v>9</v>
      </c>
      <c r="H121" s="26">
        <v>919.78</v>
      </c>
      <c r="I121" s="23">
        <f>G121*E121</f>
        <v>8278.02</v>
      </c>
    </row>
    <row r="122" spans="1:9" s="9" customFormat="1" hidden="1" x14ac:dyDescent="0.25">
      <c r="A122" s="67">
        <v>348331100</v>
      </c>
      <c r="B122" s="13" t="s">
        <v>522</v>
      </c>
      <c r="C122" s="250" t="s">
        <v>5</v>
      </c>
      <c r="D122" s="218">
        <v>3</v>
      </c>
      <c r="E122" s="14">
        <v>919.78</v>
      </c>
      <c r="F122" s="15">
        <f t="shared" si="2"/>
        <v>2759.34</v>
      </c>
      <c r="G122" s="191"/>
      <c r="H122" s="45">
        <v>919.78</v>
      </c>
      <c r="I122" s="16"/>
    </row>
    <row r="123" spans="1:9" s="9" customFormat="1" ht="17.25" x14ac:dyDescent="0.25">
      <c r="A123" s="17">
        <v>444171111</v>
      </c>
      <c r="B123" s="13" t="s">
        <v>458</v>
      </c>
      <c r="C123" s="253" t="s">
        <v>930</v>
      </c>
      <c r="D123" s="221">
        <v>18</v>
      </c>
      <c r="E123" s="25">
        <v>241.2</v>
      </c>
      <c r="F123" s="15">
        <f t="shared" si="2"/>
        <v>4341.5999999999995</v>
      </c>
      <c r="G123" s="193">
        <v>18</v>
      </c>
      <c r="H123" s="26">
        <v>241.2</v>
      </c>
      <c r="I123" s="23">
        <f>G123*H123</f>
        <v>4341.5999999999995</v>
      </c>
    </row>
    <row r="124" spans="1:9" s="9" customFormat="1" x14ac:dyDescent="0.25">
      <c r="A124" s="30">
        <v>460010021</v>
      </c>
      <c r="B124" s="31" t="s">
        <v>145</v>
      </c>
      <c r="C124" s="255" t="s">
        <v>18</v>
      </c>
      <c r="D124" s="223">
        <v>0.25</v>
      </c>
      <c r="E124" s="32">
        <v>1198.4000000000001</v>
      </c>
      <c r="F124" s="15">
        <f t="shared" si="2"/>
        <v>299.60000000000002</v>
      </c>
      <c r="G124" s="192">
        <f>SUM(D124:D131)</f>
        <v>0.74</v>
      </c>
      <c r="H124" s="33">
        <v>1198.4000000000001</v>
      </c>
      <c r="I124" s="23">
        <f>G124*E124</f>
        <v>886.81600000000003</v>
      </c>
    </row>
    <row r="125" spans="1:9" s="9" customFormat="1" hidden="1" x14ac:dyDescent="0.25">
      <c r="A125" s="34">
        <v>460010021</v>
      </c>
      <c r="B125" s="35" t="s">
        <v>145</v>
      </c>
      <c r="C125" s="256" t="s">
        <v>18</v>
      </c>
      <c r="D125" s="224">
        <v>0.1</v>
      </c>
      <c r="E125" s="32">
        <v>1198.4000000000001</v>
      </c>
      <c r="F125" s="15">
        <f t="shared" si="2"/>
        <v>119.84000000000002</v>
      </c>
      <c r="G125" s="191"/>
      <c r="H125" s="33">
        <v>1198.4000000000001</v>
      </c>
      <c r="I125" s="16"/>
    </row>
    <row r="126" spans="1:9" s="9" customFormat="1" hidden="1" x14ac:dyDescent="0.25">
      <c r="A126" s="38">
        <v>460010021</v>
      </c>
      <c r="B126" s="39" t="s">
        <v>145</v>
      </c>
      <c r="C126" s="257" t="s">
        <v>18</v>
      </c>
      <c r="D126" s="222">
        <v>0.05</v>
      </c>
      <c r="E126" s="32">
        <v>1198.4000000000001</v>
      </c>
      <c r="F126" s="15">
        <f t="shared" si="2"/>
        <v>59.920000000000009</v>
      </c>
      <c r="G126" s="191"/>
      <c r="H126" s="33">
        <v>1198.4000000000001</v>
      </c>
      <c r="I126" s="16"/>
    </row>
    <row r="127" spans="1:9" s="9" customFormat="1" hidden="1" x14ac:dyDescent="0.25">
      <c r="A127" s="38">
        <v>460010021</v>
      </c>
      <c r="B127" s="39" t="s">
        <v>145</v>
      </c>
      <c r="C127" s="257" t="s">
        <v>18</v>
      </c>
      <c r="D127" s="222">
        <v>0.03</v>
      </c>
      <c r="E127" s="32">
        <v>1198.4000000000001</v>
      </c>
      <c r="F127" s="15">
        <f t="shared" si="2"/>
        <v>35.951999999999998</v>
      </c>
      <c r="G127" s="191"/>
      <c r="H127" s="33">
        <v>1198.4000000000001</v>
      </c>
      <c r="I127" s="16"/>
    </row>
    <row r="128" spans="1:9" s="9" customFormat="1" hidden="1" x14ac:dyDescent="0.25">
      <c r="A128" s="38">
        <v>460010021</v>
      </c>
      <c r="B128" s="39" t="s">
        <v>145</v>
      </c>
      <c r="C128" s="257" t="s">
        <v>18</v>
      </c>
      <c r="D128" s="222">
        <v>0.03</v>
      </c>
      <c r="E128" s="32">
        <v>1198.4000000000001</v>
      </c>
      <c r="F128" s="15">
        <f t="shared" si="2"/>
        <v>35.951999999999998</v>
      </c>
      <c r="G128" s="191"/>
      <c r="H128" s="33">
        <v>1198.4000000000001</v>
      </c>
      <c r="I128" s="16"/>
    </row>
    <row r="129" spans="1:9" s="9" customFormat="1" hidden="1" x14ac:dyDescent="0.25">
      <c r="A129" s="41">
        <v>460010021</v>
      </c>
      <c r="B129" s="42" t="s">
        <v>145</v>
      </c>
      <c r="C129" s="258" t="s">
        <v>18</v>
      </c>
      <c r="D129" s="225">
        <v>0.03</v>
      </c>
      <c r="E129" s="32">
        <v>1198.4000000000001</v>
      </c>
      <c r="F129" s="15">
        <f t="shared" si="2"/>
        <v>35.951999999999998</v>
      </c>
      <c r="G129" s="191"/>
      <c r="H129" s="33">
        <v>1198.4000000000001</v>
      </c>
      <c r="I129" s="16"/>
    </row>
    <row r="130" spans="1:9" s="9" customFormat="1" hidden="1" x14ac:dyDescent="0.25">
      <c r="A130" s="30">
        <v>460010021</v>
      </c>
      <c r="B130" s="31" t="s">
        <v>145</v>
      </c>
      <c r="C130" s="255" t="s">
        <v>18</v>
      </c>
      <c r="D130" s="223">
        <v>0.05</v>
      </c>
      <c r="E130" s="32">
        <v>1198.4000000000001</v>
      </c>
      <c r="F130" s="15">
        <f t="shared" si="2"/>
        <v>59.920000000000009</v>
      </c>
      <c r="G130" s="191"/>
      <c r="H130" s="33">
        <v>1198.4000000000001</v>
      </c>
      <c r="I130" s="16"/>
    </row>
    <row r="131" spans="1:9" s="9" customFormat="1" hidden="1" x14ac:dyDescent="0.25">
      <c r="A131" s="18">
        <v>460010021</v>
      </c>
      <c r="B131" s="19" t="s">
        <v>346</v>
      </c>
      <c r="C131" s="254" t="s">
        <v>18</v>
      </c>
      <c r="D131" s="221">
        <v>0.2</v>
      </c>
      <c r="E131" s="32">
        <v>1198.4000000000001</v>
      </c>
      <c r="F131" s="15">
        <f t="shared" si="2"/>
        <v>239.68000000000004</v>
      </c>
      <c r="G131" s="191"/>
      <c r="H131" s="33">
        <v>1198.4000000000001</v>
      </c>
      <c r="I131" s="16"/>
    </row>
    <row r="132" spans="1:9" s="9" customFormat="1" x14ac:dyDescent="0.25">
      <c r="A132" s="18">
        <v>460030011</v>
      </c>
      <c r="B132" s="19" t="s">
        <v>16</v>
      </c>
      <c r="C132" s="250" t="s">
        <v>7</v>
      </c>
      <c r="D132" s="219">
        <v>150</v>
      </c>
      <c r="E132" s="68">
        <v>44.81</v>
      </c>
      <c r="F132" s="15">
        <f t="shared" si="2"/>
        <v>6721.5</v>
      </c>
      <c r="G132" s="192">
        <f>SUM(D132:D134)</f>
        <v>450</v>
      </c>
      <c r="H132" s="69">
        <v>44.81</v>
      </c>
      <c r="I132" s="23">
        <f>G132*E132</f>
        <v>20164.5</v>
      </c>
    </row>
    <row r="133" spans="1:9" s="9" customFormat="1" hidden="1" x14ac:dyDescent="0.25">
      <c r="A133" s="18">
        <v>460030011</v>
      </c>
      <c r="B133" s="19" t="s">
        <v>16</v>
      </c>
      <c r="C133" s="252" t="s">
        <v>7</v>
      </c>
      <c r="D133" s="220">
        <v>100</v>
      </c>
      <c r="E133" s="68">
        <v>44.81</v>
      </c>
      <c r="F133" s="15">
        <f t="shared" si="2"/>
        <v>4481</v>
      </c>
      <c r="G133" s="191"/>
      <c r="H133" s="69">
        <v>44.81</v>
      </c>
      <c r="I133" s="16"/>
    </row>
    <row r="134" spans="1:9" s="9" customFormat="1" hidden="1" x14ac:dyDescent="0.25">
      <c r="A134" s="18">
        <v>460030011</v>
      </c>
      <c r="B134" s="19" t="s">
        <v>16</v>
      </c>
      <c r="C134" s="254" t="s">
        <v>7</v>
      </c>
      <c r="D134" s="221">
        <v>200</v>
      </c>
      <c r="E134" s="68">
        <v>44.81</v>
      </c>
      <c r="F134" s="15">
        <f t="shared" si="2"/>
        <v>8962</v>
      </c>
      <c r="G134" s="191"/>
      <c r="H134" s="69">
        <v>44.81</v>
      </c>
      <c r="I134" s="16"/>
    </row>
    <row r="135" spans="1:9" s="9" customFormat="1" x14ac:dyDescent="0.25">
      <c r="A135" s="18">
        <v>460030025</v>
      </c>
      <c r="B135" s="19" t="s">
        <v>745</v>
      </c>
      <c r="C135" s="251" t="s">
        <v>7</v>
      </c>
      <c r="D135" s="219">
        <v>10</v>
      </c>
      <c r="E135" s="20">
        <v>144.72</v>
      </c>
      <c r="F135" s="15">
        <f t="shared" si="2"/>
        <v>1447.2</v>
      </c>
      <c r="G135" s="194">
        <v>10</v>
      </c>
      <c r="H135" s="22">
        <v>144.72</v>
      </c>
      <c r="I135" s="48">
        <v>1447.2</v>
      </c>
    </row>
    <row r="136" spans="1:9" s="9" customFormat="1" x14ac:dyDescent="0.25">
      <c r="A136" s="24">
        <v>460310105</v>
      </c>
      <c r="B136" s="19" t="s">
        <v>536</v>
      </c>
      <c r="C136" s="250" t="s">
        <v>9</v>
      </c>
      <c r="D136" s="221">
        <v>68</v>
      </c>
      <c r="E136" s="14">
        <v>1597.28</v>
      </c>
      <c r="F136" s="15">
        <f t="shared" si="2"/>
        <v>108615.03999999999</v>
      </c>
      <c r="G136" s="192">
        <f>SUM(D136:D137)</f>
        <v>75</v>
      </c>
      <c r="H136" s="45">
        <v>1597.28</v>
      </c>
      <c r="I136" s="23">
        <f>G136*E136</f>
        <v>119796</v>
      </c>
    </row>
    <row r="137" spans="1:9" s="9" customFormat="1" hidden="1" x14ac:dyDescent="0.25">
      <c r="A137" s="34">
        <v>460310105</v>
      </c>
      <c r="B137" s="35" t="s">
        <v>206</v>
      </c>
      <c r="C137" s="256" t="s">
        <v>9</v>
      </c>
      <c r="D137" s="224">
        <v>7</v>
      </c>
      <c r="E137" s="14">
        <v>1597.28</v>
      </c>
      <c r="F137" s="15">
        <f t="shared" si="2"/>
        <v>11180.96</v>
      </c>
      <c r="G137" s="191"/>
      <c r="H137" s="45">
        <v>1597.28</v>
      </c>
      <c r="I137" s="16"/>
    </row>
    <row r="138" spans="1:9" s="9" customFormat="1" x14ac:dyDescent="0.25">
      <c r="A138" s="30">
        <v>460421282</v>
      </c>
      <c r="B138" s="31" t="s">
        <v>146</v>
      </c>
      <c r="C138" s="255" t="s">
        <v>9</v>
      </c>
      <c r="D138" s="223">
        <v>205</v>
      </c>
      <c r="E138" s="32">
        <v>43.23</v>
      </c>
      <c r="F138" s="15">
        <f t="shared" si="2"/>
        <v>8862.15</v>
      </c>
      <c r="G138" s="192">
        <f>SUM(D138:D142)</f>
        <v>320</v>
      </c>
      <c r="H138" s="33">
        <v>43.23</v>
      </c>
      <c r="I138" s="23">
        <f>G138*E138</f>
        <v>13833.599999999999</v>
      </c>
    </row>
    <row r="139" spans="1:9" s="9" customFormat="1" hidden="1" x14ac:dyDescent="0.25">
      <c r="A139" s="34">
        <v>460421282</v>
      </c>
      <c r="B139" s="35" t="s">
        <v>146</v>
      </c>
      <c r="C139" s="256" t="s">
        <v>9</v>
      </c>
      <c r="D139" s="224">
        <v>40</v>
      </c>
      <c r="E139" s="36">
        <v>43.23</v>
      </c>
      <c r="F139" s="15">
        <f t="shared" si="2"/>
        <v>1729.1999999999998</v>
      </c>
      <c r="G139" s="191"/>
      <c r="H139" s="37">
        <v>43.23</v>
      </c>
      <c r="I139" s="16"/>
    </row>
    <row r="140" spans="1:9" s="9" customFormat="1" hidden="1" x14ac:dyDescent="0.25">
      <c r="A140" s="38">
        <v>460421282</v>
      </c>
      <c r="B140" s="39" t="s">
        <v>146</v>
      </c>
      <c r="C140" s="257" t="s">
        <v>9</v>
      </c>
      <c r="D140" s="222">
        <v>30</v>
      </c>
      <c r="E140" s="40">
        <v>43.23</v>
      </c>
      <c r="F140" s="15">
        <f t="shared" si="2"/>
        <v>1296.8999999999999</v>
      </c>
      <c r="G140" s="191"/>
      <c r="H140" s="28">
        <v>43.23</v>
      </c>
      <c r="I140" s="16"/>
    </row>
    <row r="141" spans="1:9" s="9" customFormat="1" hidden="1" x14ac:dyDescent="0.25">
      <c r="A141" s="38">
        <v>460421282</v>
      </c>
      <c r="B141" s="39" t="s">
        <v>146</v>
      </c>
      <c r="C141" s="257" t="s">
        <v>9</v>
      </c>
      <c r="D141" s="222">
        <v>30</v>
      </c>
      <c r="E141" s="40">
        <v>43.23</v>
      </c>
      <c r="F141" s="15">
        <f t="shared" si="2"/>
        <v>1296.8999999999999</v>
      </c>
      <c r="G141" s="191"/>
      <c r="H141" s="28">
        <v>43.23</v>
      </c>
      <c r="I141" s="16"/>
    </row>
    <row r="142" spans="1:9" s="9" customFormat="1" hidden="1" x14ac:dyDescent="0.25">
      <c r="A142" s="41">
        <v>460421282</v>
      </c>
      <c r="B142" s="42" t="s">
        <v>146</v>
      </c>
      <c r="C142" s="258" t="s">
        <v>9</v>
      </c>
      <c r="D142" s="225">
        <v>15</v>
      </c>
      <c r="E142" s="43">
        <v>43.23</v>
      </c>
      <c r="F142" s="15">
        <f t="shared" si="2"/>
        <v>648.44999999999993</v>
      </c>
      <c r="G142" s="191"/>
      <c r="H142" s="44">
        <v>43.23</v>
      </c>
      <c r="I142" s="16"/>
    </row>
    <row r="143" spans="1:9" s="9" customFormat="1" x14ac:dyDescent="0.25">
      <c r="A143" s="24">
        <v>460490013</v>
      </c>
      <c r="B143" s="19" t="s">
        <v>344</v>
      </c>
      <c r="C143" s="250" t="s">
        <v>9</v>
      </c>
      <c r="D143" s="221">
        <v>30</v>
      </c>
      <c r="E143" s="14">
        <v>12.11</v>
      </c>
      <c r="F143" s="15">
        <f t="shared" si="2"/>
        <v>363.29999999999995</v>
      </c>
      <c r="G143" s="192">
        <f>SUM(D143:D149)</f>
        <v>640</v>
      </c>
      <c r="H143" s="45">
        <v>12.11</v>
      </c>
      <c r="I143" s="23">
        <f>G143*E143</f>
        <v>7750.4</v>
      </c>
    </row>
    <row r="144" spans="1:9" s="9" customFormat="1" hidden="1" x14ac:dyDescent="0.25">
      <c r="A144" s="24">
        <v>460490013</v>
      </c>
      <c r="B144" s="19" t="s">
        <v>344</v>
      </c>
      <c r="C144" s="253" t="s">
        <v>9</v>
      </c>
      <c r="D144" s="221">
        <v>50</v>
      </c>
      <c r="E144" s="14">
        <v>12.11</v>
      </c>
      <c r="F144" s="15">
        <f t="shared" si="2"/>
        <v>605.5</v>
      </c>
      <c r="G144" s="191"/>
      <c r="H144" s="45">
        <v>12.11</v>
      </c>
      <c r="I144" s="16"/>
    </row>
    <row r="145" spans="1:9" s="9" customFormat="1" hidden="1" x14ac:dyDescent="0.25">
      <c r="A145" s="49">
        <v>460490013</v>
      </c>
      <c r="B145" s="50" t="s">
        <v>42</v>
      </c>
      <c r="C145" s="259" t="s">
        <v>9</v>
      </c>
      <c r="D145" s="226">
        <v>100</v>
      </c>
      <c r="E145" s="14">
        <v>12.11</v>
      </c>
      <c r="F145" s="15">
        <f t="shared" si="2"/>
        <v>1211</v>
      </c>
      <c r="G145" s="191"/>
      <c r="H145" s="45">
        <v>12.11</v>
      </c>
      <c r="I145" s="16"/>
    </row>
    <row r="146" spans="1:9" s="9" customFormat="1" hidden="1" x14ac:dyDescent="0.25">
      <c r="A146" s="30">
        <v>460490013</v>
      </c>
      <c r="B146" s="31" t="s">
        <v>42</v>
      </c>
      <c r="C146" s="255" t="s">
        <v>9</v>
      </c>
      <c r="D146" s="223">
        <v>205</v>
      </c>
      <c r="E146" s="14">
        <v>12.11</v>
      </c>
      <c r="F146" s="15">
        <f t="shared" si="2"/>
        <v>2482.5499999999997</v>
      </c>
      <c r="G146" s="191"/>
      <c r="H146" s="45">
        <v>12.11</v>
      </c>
      <c r="I146" s="16"/>
    </row>
    <row r="147" spans="1:9" s="9" customFormat="1" hidden="1" x14ac:dyDescent="0.25">
      <c r="A147" s="34">
        <v>460490013</v>
      </c>
      <c r="B147" s="35" t="s">
        <v>42</v>
      </c>
      <c r="C147" s="256" t="s">
        <v>9</v>
      </c>
      <c r="D147" s="224">
        <v>40</v>
      </c>
      <c r="E147" s="14">
        <v>12.11</v>
      </c>
      <c r="F147" s="15">
        <f t="shared" si="2"/>
        <v>484.4</v>
      </c>
      <c r="G147" s="191"/>
      <c r="H147" s="45">
        <v>12.11</v>
      </c>
      <c r="I147" s="16"/>
    </row>
    <row r="148" spans="1:9" s="9" customFormat="1" hidden="1" x14ac:dyDescent="0.25">
      <c r="A148" s="41">
        <v>460490013</v>
      </c>
      <c r="B148" s="42" t="s">
        <v>42</v>
      </c>
      <c r="C148" s="258" t="s">
        <v>9</v>
      </c>
      <c r="D148" s="225">
        <v>15</v>
      </c>
      <c r="E148" s="14">
        <v>12.11</v>
      </c>
      <c r="F148" s="15">
        <f t="shared" si="2"/>
        <v>181.64999999999998</v>
      </c>
      <c r="G148" s="191"/>
      <c r="H148" s="45">
        <v>12.11</v>
      </c>
      <c r="I148" s="16"/>
    </row>
    <row r="149" spans="1:9" s="9" customFormat="1" hidden="1" x14ac:dyDescent="0.25">
      <c r="A149" s="18">
        <v>460490013</v>
      </c>
      <c r="B149" s="19" t="s">
        <v>344</v>
      </c>
      <c r="C149" s="253" t="s">
        <v>9</v>
      </c>
      <c r="D149" s="221">
        <v>200</v>
      </c>
      <c r="E149" s="14">
        <v>12.11</v>
      </c>
      <c r="F149" s="15">
        <f t="shared" si="2"/>
        <v>2422</v>
      </c>
      <c r="G149" s="191"/>
      <c r="H149" s="45">
        <v>12.11</v>
      </c>
      <c r="I149" s="16"/>
    </row>
    <row r="150" spans="1:9" s="9" customFormat="1" x14ac:dyDescent="0.25">
      <c r="A150" s="12">
        <v>553411560</v>
      </c>
      <c r="B150" s="13" t="s">
        <v>432</v>
      </c>
      <c r="C150" s="253" t="s">
        <v>5</v>
      </c>
      <c r="D150" s="221">
        <v>8</v>
      </c>
      <c r="E150" s="25">
        <v>9594.4</v>
      </c>
      <c r="F150" s="15">
        <f t="shared" si="2"/>
        <v>76755.199999999997</v>
      </c>
      <c r="G150" s="192">
        <f>SUM(D150:D153)</f>
        <v>14</v>
      </c>
      <c r="H150" s="26">
        <v>9594.4</v>
      </c>
      <c r="I150" s="23">
        <f>G150*E150</f>
        <v>134321.60000000001</v>
      </c>
    </row>
    <row r="151" spans="1:9" s="9" customFormat="1" hidden="1" x14ac:dyDescent="0.25">
      <c r="A151" s="30">
        <v>553411560</v>
      </c>
      <c r="B151" s="31" t="s">
        <v>730</v>
      </c>
      <c r="C151" s="255" t="s">
        <v>731</v>
      </c>
      <c r="D151" s="223">
        <v>2</v>
      </c>
      <c r="E151" s="25">
        <v>9594.4</v>
      </c>
      <c r="F151" s="15">
        <f t="shared" si="2"/>
        <v>19188.8</v>
      </c>
      <c r="G151" s="191"/>
      <c r="H151" s="26">
        <v>9594.4</v>
      </c>
      <c r="I151" s="16"/>
    </row>
    <row r="152" spans="1:9" s="9" customFormat="1" ht="15" hidden="1" customHeight="1" x14ac:dyDescent="0.25">
      <c r="A152" s="17">
        <v>553411560</v>
      </c>
      <c r="B152" s="13" t="s">
        <v>432</v>
      </c>
      <c r="C152" s="253" t="s">
        <v>5</v>
      </c>
      <c r="D152" s="221">
        <v>2</v>
      </c>
      <c r="E152" s="25">
        <v>9594.4</v>
      </c>
      <c r="F152" s="15">
        <f t="shared" ref="F152:F215" si="3">D152*E152</f>
        <v>19188.8</v>
      </c>
      <c r="G152" s="191"/>
      <c r="H152" s="26">
        <v>9594.4</v>
      </c>
      <c r="I152" s="16"/>
    </row>
    <row r="153" spans="1:9" s="9" customFormat="1" hidden="1" x14ac:dyDescent="0.25">
      <c r="A153" s="17">
        <v>553411560</v>
      </c>
      <c r="B153" s="13" t="s">
        <v>432</v>
      </c>
      <c r="C153" s="253" t="s">
        <v>5</v>
      </c>
      <c r="D153" s="221">
        <v>2</v>
      </c>
      <c r="E153" s="25">
        <v>9594.4</v>
      </c>
      <c r="F153" s="15">
        <f t="shared" si="3"/>
        <v>19188.8</v>
      </c>
      <c r="G153" s="191"/>
      <c r="H153" s="26">
        <v>9594.4</v>
      </c>
      <c r="I153" s="16"/>
    </row>
    <row r="154" spans="1:9" s="9" customFormat="1" ht="17.25" x14ac:dyDescent="0.25">
      <c r="A154" s="12">
        <v>591521020</v>
      </c>
      <c r="B154" s="13" t="s">
        <v>521</v>
      </c>
      <c r="C154" s="264" t="s">
        <v>931</v>
      </c>
      <c r="D154" s="221">
        <v>3</v>
      </c>
      <c r="E154" s="25">
        <v>228.34</v>
      </c>
      <c r="F154" s="15">
        <f t="shared" si="3"/>
        <v>685.02</v>
      </c>
      <c r="G154" s="192">
        <f>SUM(D154:D157)</f>
        <v>17</v>
      </c>
      <c r="H154" s="26">
        <v>228.34</v>
      </c>
      <c r="I154" s="23">
        <f>G154*E154</f>
        <v>3881.78</v>
      </c>
    </row>
    <row r="155" spans="1:9" s="9" customFormat="1" ht="17.25" hidden="1" x14ac:dyDescent="0.25">
      <c r="A155" s="17">
        <v>591521020</v>
      </c>
      <c r="B155" s="70" t="s">
        <v>400</v>
      </c>
      <c r="C155" s="253" t="s">
        <v>930</v>
      </c>
      <c r="D155" s="221">
        <v>2</v>
      </c>
      <c r="E155" s="25">
        <v>228.34</v>
      </c>
      <c r="F155" s="15">
        <f t="shared" si="3"/>
        <v>456.68</v>
      </c>
      <c r="G155" s="191"/>
      <c r="H155" s="26">
        <v>228.34</v>
      </c>
      <c r="I155" s="16"/>
    </row>
    <row r="156" spans="1:9" s="9" customFormat="1" ht="17.25" hidden="1" x14ac:dyDescent="0.25">
      <c r="A156" s="17">
        <v>591521020</v>
      </c>
      <c r="B156" s="70" t="s">
        <v>400</v>
      </c>
      <c r="C156" s="253" t="s">
        <v>930</v>
      </c>
      <c r="D156" s="221">
        <v>2</v>
      </c>
      <c r="E156" s="25">
        <v>228.34</v>
      </c>
      <c r="F156" s="15">
        <f t="shared" si="3"/>
        <v>456.68</v>
      </c>
      <c r="G156" s="191"/>
      <c r="H156" s="26">
        <v>228.34</v>
      </c>
      <c r="I156" s="16"/>
    </row>
    <row r="157" spans="1:9" s="9" customFormat="1" ht="17.25" hidden="1" x14ac:dyDescent="0.25">
      <c r="A157" s="17">
        <v>591521020</v>
      </c>
      <c r="B157" s="70" t="s">
        <v>400</v>
      </c>
      <c r="C157" s="253" t="s">
        <v>930</v>
      </c>
      <c r="D157" s="221">
        <v>10</v>
      </c>
      <c r="E157" s="25">
        <v>228.34</v>
      </c>
      <c r="F157" s="15">
        <f t="shared" si="3"/>
        <v>2283.4</v>
      </c>
      <c r="G157" s="191"/>
      <c r="H157" s="26">
        <v>228.34</v>
      </c>
      <c r="I157" s="16"/>
    </row>
    <row r="158" spans="1:9" s="9" customFormat="1" x14ac:dyDescent="0.25">
      <c r="A158" s="12">
        <v>611822520</v>
      </c>
      <c r="B158" s="13" t="s">
        <v>433</v>
      </c>
      <c r="C158" s="253" t="s">
        <v>5</v>
      </c>
      <c r="D158" s="221">
        <v>8</v>
      </c>
      <c r="E158" s="25">
        <v>1800.96</v>
      </c>
      <c r="F158" s="15">
        <f t="shared" si="3"/>
        <v>14407.68</v>
      </c>
      <c r="G158" s="192">
        <f>SUM(D158:D161)</f>
        <v>14</v>
      </c>
      <c r="H158" s="26">
        <v>1800.96</v>
      </c>
      <c r="I158" s="23">
        <f>G158*E158</f>
        <v>25213.440000000002</v>
      </c>
    </row>
    <row r="159" spans="1:9" s="9" customFormat="1" hidden="1" x14ac:dyDescent="0.25">
      <c r="A159" s="30">
        <v>611822520</v>
      </c>
      <c r="B159" s="31" t="s">
        <v>732</v>
      </c>
      <c r="C159" s="255" t="s">
        <v>731</v>
      </c>
      <c r="D159" s="223">
        <v>2</v>
      </c>
      <c r="E159" s="25">
        <v>1800.96</v>
      </c>
      <c r="F159" s="15">
        <f t="shared" si="3"/>
        <v>3601.92</v>
      </c>
      <c r="G159" s="191"/>
      <c r="H159" s="26">
        <v>1800.96</v>
      </c>
      <c r="I159" s="16"/>
    </row>
    <row r="160" spans="1:9" s="9" customFormat="1" hidden="1" x14ac:dyDescent="0.25">
      <c r="A160" s="17">
        <v>611822520</v>
      </c>
      <c r="B160" s="13" t="s">
        <v>433</v>
      </c>
      <c r="C160" s="253" t="s">
        <v>5</v>
      </c>
      <c r="D160" s="221">
        <v>2</v>
      </c>
      <c r="E160" s="25">
        <v>1800.96</v>
      </c>
      <c r="F160" s="15">
        <f t="shared" si="3"/>
        <v>3601.92</v>
      </c>
      <c r="G160" s="191"/>
      <c r="H160" s="26">
        <v>1800.96</v>
      </c>
      <c r="I160" s="16"/>
    </row>
    <row r="161" spans="1:9" s="9" customFormat="1" hidden="1" x14ac:dyDescent="0.25">
      <c r="A161" s="17">
        <v>611822520</v>
      </c>
      <c r="B161" s="13" t="s">
        <v>433</v>
      </c>
      <c r="C161" s="253" t="s">
        <v>5</v>
      </c>
      <c r="D161" s="221">
        <v>2</v>
      </c>
      <c r="E161" s="25">
        <v>1800.96</v>
      </c>
      <c r="F161" s="15">
        <f t="shared" si="3"/>
        <v>3601.92</v>
      </c>
      <c r="G161" s="191"/>
      <c r="H161" s="26">
        <v>1800.96</v>
      </c>
      <c r="I161" s="16"/>
    </row>
    <row r="162" spans="1:9" s="9" customFormat="1" x14ac:dyDescent="0.25">
      <c r="A162" s="12">
        <v>741371102</v>
      </c>
      <c r="B162" s="13" t="s">
        <v>523</v>
      </c>
      <c r="C162" s="253" t="s">
        <v>5</v>
      </c>
      <c r="D162" s="221">
        <v>6</v>
      </c>
      <c r="E162" s="25">
        <v>287.3</v>
      </c>
      <c r="F162" s="15">
        <f t="shared" si="3"/>
        <v>1723.8000000000002</v>
      </c>
      <c r="G162" s="192">
        <f>SUM(D162:D163)</f>
        <v>9</v>
      </c>
      <c r="H162" s="26">
        <v>287.3</v>
      </c>
      <c r="I162" s="23">
        <f>G162*E162</f>
        <v>2585.7000000000003</v>
      </c>
    </row>
    <row r="163" spans="1:9" s="9" customFormat="1" hidden="1" x14ac:dyDescent="0.25">
      <c r="A163" s="49">
        <v>741371102</v>
      </c>
      <c r="B163" s="50" t="s">
        <v>616</v>
      </c>
      <c r="C163" s="250" t="s">
        <v>5</v>
      </c>
      <c r="D163" s="218">
        <v>3</v>
      </c>
      <c r="E163" s="14">
        <v>287.3</v>
      </c>
      <c r="F163" s="15">
        <f t="shared" si="3"/>
        <v>861.90000000000009</v>
      </c>
      <c r="G163" s="191"/>
      <c r="H163" s="45">
        <v>287.3</v>
      </c>
      <c r="I163" s="16"/>
    </row>
    <row r="164" spans="1:9" s="9" customFormat="1" x14ac:dyDescent="0.25">
      <c r="A164" s="17">
        <v>767190114</v>
      </c>
      <c r="B164" s="13" t="s">
        <v>459</v>
      </c>
      <c r="C164" s="253" t="s">
        <v>9</v>
      </c>
      <c r="D164" s="221">
        <v>18</v>
      </c>
      <c r="E164" s="25">
        <v>84.15</v>
      </c>
      <c r="F164" s="15">
        <f t="shared" si="3"/>
        <v>1514.7</v>
      </c>
      <c r="G164" s="193">
        <v>18</v>
      </c>
      <c r="H164" s="26">
        <v>84.15</v>
      </c>
      <c r="I164" s="23">
        <f>G164*H164</f>
        <v>1514.7</v>
      </c>
    </row>
    <row r="165" spans="1:9" s="9" customFormat="1" x14ac:dyDescent="0.25">
      <c r="A165" s="12">
        <v>767640113</v>
      </c>
      <c r="B165" s="13" t="s">
        <v>434</v>
      </c>
      <c r="C165" s="253" t="s">
        <v>5</v>
      </c>
      <c r="D165" s="221">
        <v>8</v>
      </c>
      <c r="E165" s="25">
        <v>3226.72</v>
      </c>
      <c r="F165" s="15">
        <f t="shared" si="3"/>
        <v>25813.759999999998</v>
      </c>
      <c r="G165" s="192">
        <f>SUM(D165:D168)</f>
        <v>14</v>
      </c>
      <c r="H165" s="26">
        <v>3226.72</v>
      </c>
      <c r="I165" s="23">
        <f>G165*E165</f>
        <v>45174.079999999994</v>
      </c>
    </row>
    <row r="166" spans="1:9" s="9" customFormat="1" hidden="1" x14ac:dyDescent="0.25">
      <c r="A166" s="30">
        <v>767640113</v>
      </c>
      <c r="B166" s="31" t="s">
        <v>733</v>
      </c>
      <c r="C166" s="255" t="s">
        <v>731</v>
      </c>
      <c r="D166" s="223">
        <v>2</v>
      </c>
      <c r="E166" s="25">
        <v>3226.72</v>
      </c>
      <c r="F166" s="15">
        <f t="shared" si="3"/>
        <v>6453.44</v>
      </c>
      <c r="G166" s="191"/>
      <c r="H166" s="26">
        <v>3226.72</v>
      </c>
      <c r="I166" s="16"/>
    </row>
    <row r="167" spans="1:9" s="9" customFormat="1" hidden="1" x14ac:dyDescent="0.25">
      <c r="A167" s="17">
        <v>767640113</v>
      </c>
      <c r="B167" s="13" t="s">
        <v>434</v>
      </c>
      <c r="C167" s="253" t="s">
        <v>5</v>
      </c>
      <c r="D167" s="221">
        <v>2</v>
      </c>
      <c r="E167" s="25">
        <v>3226.72</v>
      </c>
      <c r="F167" s="15">
        <f t="shared" si="3"/>
        <v>6453.44</v>
      </c>
      <c r="G167" s="191"/>
      <c r="H167" s="26">
        <v>3226.72</v>
      </c>
      <c r="I167" s="16"/>
    </row>
    <row r="168" spans="1:9" s="9" customFormat="1" hidden="1" x14ac:dyDescent="0.25">
      <c r="A168" s="17">
        <v>767640113</v>
      </c>
      <c r="B168" s="13" t="s">
        <v>434</v>
      </c>
      <c r="C168" s="253" t="s">
        <v>5</v>
      </c>
      <c r="D168" s="221">
        <v>2</v>
      </c>
      <c r="E168" s="25">
        <v>3226.72</v>
      </c>
      <c r="F168" s="15">
        <f t="shared" si="3"/>
        <v>6453.44</v>
      </c>
      <c r="G168" s="191"/>
      <c r="H168" s="26">
        <v>3226.72</v>
      </c>
      <c r="I168" s="16"/>
    </row>
    <row r="169" spans="1:9" s="9" customFormat="1" ht="17.25" x14ac:dyDescent="0.25">
      <c r="A169" s="12">
        <v>789121151</v>
      </c>
      <c r="B169" s="13" t="s">
        <v>316</v>
      </c>
      <c r="C169" s="253" t="s">
        <v>930</v>
      </c>
      <c r="D169" s="221">
        <v>6</v>
      </c>
      <c r="E169" s="68">
        <v>182.24</v>
      </c>
      <c r="F169" s="15">
        <f t="shared" si="3"/>
        <v>1093.44</v>
      </c>
      <c r="G169" s="192">
        <f>SUM(D169:D175)</f>
        <v>1382.51</v>
      </c>
      <c r="H169" s="69">
        <v>182.24</v>
      </c>
      <c r="I169" s="23">
        <f>G169*E169</f>
        <v>251948.62240000002</v>
      </c>
    </row>
    <row r="170" spans="1:9" s="9" customFormat="1" ht="15" hidden="1" customHeight="1" x14ac:dyDescent="0.25">
      <c r="A170" s="12">
        <v>789121151</v>
      </c>
      <c r="B170" s="13" t="s">
        <v>316</v>
      </c>
      <c r="C170" s="253" t="s">
        <v>7</v>
      </c>
      <c r="D170" s="221">
        <v>338</v>
      </c>
      <c r="E170" s="25">
        <v>182.24</v>
      </c>
      <c r="F170" s="15">
        <f t="shared" si="3"/>
        <v>61597.120000000003</v>
      </c>
      <c r="G170" s="191"/>
      <c r="H170" s="26">
        <v>182.24</v>
      </c>
      <c r="I170" s="16"/>
    </row>
    <row r="171" spans="1:9" s="9" customFormat="1" ht="15" hidden="1" customHeight="1" x14ac:dyDescent="0.25">
      <c r="A171" s="12">
        <v>789121151</v>
      </c>
      <c r="B171" s="13" t="s">
        <v>316</v>
      </c>
      <c r="C171" s="253" t="s">
        <v>7</v>
      </c>
      <c r="D171" s="221">
        <v>176</v>
      </c>
      <c r="E171" s="25">
        <v>182.24</v>
      </c>
      <c r="F171" s="15">
        <f t="shared" si="3"/>
        <v>32074.240000000002</v>
      </c>
      <c r="G171" s="191"/>
      <c r="H171" s="26">
        <v>182.24</v>
      </c>
      <c r="I171" s="16"/>
    </row>
    <row r="172" spans="1:9" s="9" customFormat="1" ht="15" hidden="1" customHeight="1" x14ac:dyDescent="0.25">
      <c r="A172" s="12">
        <v>789121151</v>
      </c>
      <c r="B172" s="13" t="s">
        <v>316</v>
      </c>
      <c r="C172" s="253" t="s">
        <v>7</v>
      </c>
      <c r="D172" s="221">
        <v>69</v>
      </c>
      <c r="E172" s="25">
        <v>182.24</v>
      </c>
      <c r="F172" s="15">
        <f t="shared" si="3"/>
        <v>12574.560000000001</v>
      </c>
      <c r="G172" s="191"/>
      <c r="H172" s="26">
        <v>182.24</v>
      </c>
      <c r="I172" s="16"/>
    </row>
    <row r="173" spans="1:9" s="9" customFormat="1" ht="15" hidden="1" customHeight="1" x14ac:dyDescent="0.25">
      <c r="A173" s="12">
        <v>789121151</v>
      </c>
      <c r="B173" s="13" t="s">
        <v>316</v>
      </c>
      <c r="C173" s="253" t="s">
        <v>7</v>
      </c>
      <c r="D173" s="221">
        <v>74</v>
      </c>
      <c r="E173" s="25">
        <v>182.24</v>
      </c>
      <c r="F173" s="15">
        <f t="shared" si="3"/>
        <v>13485.76</v>
      </c>
      <c r="G173" s="191"/>
      <c r="H173" s="26">
        <v>182.24</v>
      </c>
      <c r="I173" s="16"/>
    </row>
    <row r="174" spans="1:9" s="9" customFormat="1" ht="15" hidden="1" customHeight="1" x14ac:dyDescent="0.25">
      <c r="A174" s="17">
        <v>789121151</v>
      </c>
      <c r="B174" s="13" t="s">
        <v>316</v>
      </c>
      <c r="C174" s="253" t="s">
        <v>7</v>
      </c>
      <c r="D174" s="221">
        <v>86.36</v>
      </c>
      <c r="E174" s="25">
        <v>182.24</v>
      </c>
      <c r="F174" s="15">
        <f t="shared" si="3"/>
        <v>15738.2464</v>
      </c>
      <c r="G174" s="191"/>
      <c r="H174" s="26">
        <v>182.24</v>
      </c>
      <c r="I174" s="16"/>
    </row>
    <row r="175" spans="1:9" s="9" customFormat="1" ht="15" hidden="1" customHeight="1" x14ac:dyDescent="0.25">
      <c r="A175" s="17">
        <v>789121151</v>
      </c>
      <c r="B175" s="13" t="s">
        <v>316</v>
      </c>
      <c r="C175" s="253" t="s">
        <v>7</v>
      </c>
      <c r="D175" s="221">
        <v>633.15</v>
      </c>
      <c r="E175" s="25">
        <v>182.24</v>
      </c>
      <c r="F175" s="15">
        <f t="shared" si="3"/>
        <v>115385.25600000001</v>
      </c>
      <c r="G175" s="191"/>
      <c r="H175" s="26">
        <v>182.24</v>
      </c>
      <c r="I175" s="16"/>
    </row>
    <row r="176" spans="1:9" s="9" customFormat="1" ht="15" customHeight="1" x14ac:dyDescent="0.25">
      <c r="A176" s="12">
        <v>789312111</v>
      </c>
      <c r="B176" s="71" t="s">
        <v>314</v>
      </c>
      <c r="C176" s="250" t="s">
        <v>7</v>
      </c>
      <c r="D176" s="221">
        <v>86.36</v>
      </c>
      <c r="E176" s="25">
        <v>66.14</v>
      </c>
      <c r="F176" s="15">
        <f t="shared" si="3"/>
        <v>5711.8504000000003</v>
      </c>
      <c r="G176" s="192">
        <f>SUM(D176:D182)</f>
        <v>1444.51</v>
      </c>
      <c r="H176" s="26">
        <v>66.14</v>
      </c>
      <c r="I176" s="23">
        <f>G176*E176</f>
        <v>95539.891399999993</v>
      </c>
    </row>
    <row r="177" spans="1:9" s="9" customFormat="1" ht="15" hidden="1" customHeight="1" x14ac:dyDescent="0.25">
      <c r="A177" s="12">
        <v>789312111</v>
      </c>
      <c r="B177" s="71" t="s">
        <v>314</v>
      </c>
      <c r="C177" s="250" t="s">
        <v>7</v>
      </c>
      <c r="D177" s="221">
        <v>733.15</v>
      </c>
      <c r="E177" s="25">
        <v>66.14</v>
      </c>
      <c r="F177" s="15">
        <f t="shared" si="3"/>
        <v>48490.540999999997</v>
      </c>
      <c r="G177" s="191"/>
      <c r="H177" s="26">
        <v>66.14</v>
      </c>
      <c r="I177" s="16"/>
    </row>
    <row r="178" spans="1:9" s="9" customFormat="1" ht="15" hidden="1" customHeight="1" x14ac:dyDescent="0.25">
      <c r="A178" s="12">
        <v>789312111</v>
      </c>
      <c r="B178" s="71" t="s">
        <v>314</v>
      </c>
      <c r="C178" s="250" t="s">
        <v>7</v>
      </c>
      <c r="D178" s="221">
        <v>315</v>
      </c>
      <c r="E178" s="25">
        <v>66.14</v>
      </c>
      <c r="F178" s="15">
        <f t="shared" si="3"/>
        <v>20834.099999999999</v>
      </c>
      <c r="G178" s="191"/>
      <c r="H178" s="26">
        <v>66.14</v>
      </c>
      <c r="I178" s="16"/>
    </row>
    <row r="179" spans="1:9" s="9" customFormat="1" ht="15" hidden="1" customHeight="1" x14ac:dyDescent="0.25">
      <c r="A179" s="12">
        <v>789312111</v>
      </c>
      <c r="B179" s="71" t="s">
        <v>314</v>
      </c>
      <c r="C179" s="250" t="s">
        <v>7</v>
      </c>
      <c r="D179" s="221">
        <v>162</v>
      </c>
      <c r="E179" s="25">
        <v>66.14</v>
      </c>
      <c r="F179" s="15">
        <f t="shared" si="3"/>
        <v>10714.68</v>
      </c>
      <c r="G179" s="191"/>
      <c r="H179" s="26">
        <v>66.14</v>
      </c>
      <c r="I179" s="16"/>
    </row>
    <row r="180" spans="1:9" s="9" customFormat="1" ht="15" hidden="1" customHeight="1" x14ac:dyDescent="0.25">
      <c r="A180" s="12">
        <v>789312111</v>
      </c>
      <c r="B180" s="71" t="s">
        <v>314</v>
      </c>
      <c r="C180" s="250" t="s">
        <v>7</v>
      </c>
      <c r="D180" s="221">
        <v>65</v>
      </c>
      <c r="E180" s="25">
        <v>66.14</v>
      </c>
      <c r="F180" s="15">
        <f t="shared" si="3"/>
        <v>4299.1000000000004</v>
      </c>
      <c r="G180" s="191"/>
      <c r="H180" s="26">
        <v>66.14</v>
      </c>
      <c r="I180" s="16"/>
    </row>
    <row r="181" spans="1:9" s="9" customFormat="1" ht="15" hidden="1" customHeight="1" x14ac:dyDescent="0.25">
      <c r="A181" s="12">
        <v>789312111</v>
      </c>
      <c r="B181" s="71" t="s">
        <v>314</v>
      </c>
      <c r="C181" s="250" t="s">
        <v>7</v>
      </c>
      <c r="D181" s="221">
        <v>65</v>
      </c>
      <c r="E181" s="25">
        <v>66.14</v>
      </c>
      <c r="F181" s="15">
        <f t="shared" si="3"/>
        <v>4299.1000000000004</v>
      </c>
      <c r="G181" s="191"/>
      <c r="H181" s="26">
        <v>66.14</v>
      </c>
      <c r="I181" s="16"/>
    </row>
    <row r="182" spans="1:9" s="9" customFormat="1" ht="17.25" hidden="1" x14ac:dyDescent="0.25">
      <c r="A182" s="17">
        <v>789312111</v>
      </c>
      <c r="B182" s="13" t="s">
        <v>460</v>
      </c>
      <c r="C182" s="253" t="s">
        <v>930</v>
      </c>
      <c r="D182" s="221">
        <v>18</v>
      </c>
      <c r="E182" s="25">
        <v>66.14</v>
      </c>
      <c r="F182" s="15">
        <f t="shared" si="3"/>
        <v>1190.52</v>
      </c>
      <c r="G182" s="191"/>
      <c r="H182" s="26">
        <v>66.14</v>
      </c>
      <c r="I182" s="16"/>
    </row>
    <row r="183" spans="1:9" s="9" customFormat="1" ht="17.25" x14ac:dyDescent="0.25">
      <c r="A183" s="17">
        <v>789312121</v>
      </c>
      <c r="B183" s="13" t="s">
        <v>461</v>
      </c>
      <c r="C183" s="253" t="s">
        <v>930</v>
      </c>
      <c r="D183" s="221">
        <v>18</v>
      </c>
      <c r="E183" s="25">
        <v>68.5</v>
      </c>
      <c r="F183" s="15">
        <f t="shared" si="3"/>
        <v>1233</v>
      </c>
      <c r="G183" s="193">
        <v>18</v>
      </c>
      <c r="H183" s="26">
        <v>68.5</v>
      </c>
      <c r="I183" s="23">
        <f>G183*H183</f>
        <v>1233</v>
      </c>
    </row>
    <row r="184" spans="1:9" s="9" customFormat="1" ht="17.25" x14ac:dyDescent="0.25">
      <c r="A184" s="12">
        <v>789321111</v>
      </c>
      <c r="B184" s="13" t="s">
        <v>524</v>
      </c>
      <c r="C184" s="253" t="s">
        <v>930</v>
      </c>
      <c r="D184" s="221">
        <v>6</v>
      </c>
      <c r="E184" s="25">
        <v>100.98</v>
      </c>
      <c r="F184" s="15">
        <f t="shared" si="3"/>
        <v>605.88</v>
      </c>
      <c r="G184" s="193">
        <v>6</v>
      </c>
      <c r="H184" s="26">
        <v>100.98</v>
      </c>
      <c r="I184" s="23">
        <f>G184*H184</f>
        <v>605.88</v>
      </c>
    </row>
    <row r="185" spans="1:9" s="9" customFormat="1" x14ac:dyDescent="0.25">
      <c r="A185" s="12">
        <v>789321121</v>
      </c>
      <c r="B185" s="71" t="s">
        <v>315</v>
      </c>
      <c r="C185" s="250" t="s">
        <v>7</v>
      </c>
      <c r="D185" s="218">
        <v>86.36</v>
      </c>
      <c r="E185" s="25">
        <v>102.48</v>
      </c>
      <c r="F185" s="15">
        <f t="shared" si="3"/>
        <v>8850.1728000000003</v>
      </c>
      <c r="G185" s="192">
        <f>SUM(D185:D191)</f>
        <v>1173.51</v>
      </c>
      <c r="H185" s="26">
        <v>102.48</v>
      </c>
      <c r="I185" s="23">
        <f>G185*E185</f>
        <v>120261.3048</v>
      </c>
    </row>
    <row r="186" spans="1:9" s="9" customFormat="1" hidden="1" x14ac:dyDescent="0.25">
      <c r="A186" s="12">
        <v>789321121</v>
      </c>
      <c r="B186" s="71" t="s">
        <v>315</v>
      </c>
      <c r="C186" s="250" t="s">
        <v>7</v>
      </c>
      <c r="D186" s="218">
        <v>733.15</v>
      </c>
      <c r="E186" s="25">
        <v>102.48</v>
      </c>
      <c r="F186" s="15">
        <f t="shared" si="3"/>
        <v>75133.212</v>
      </c>
      <c r="G186" s="191"/>
      <c r="H186" s="26">
        <v>102.48</v>
      </c>
      <c r="I186" s="16"/>
    </row>
    <row r="187" spans="1:9" s="9" customFormat="1" ht="17.25" hidden="1" x14ac:dyDescent="0.25">
      <c r="A187" s="12">
        <v>789321121</v>
      </c>
      <c r="B187" s="71" t="s">
        <v>315</v>
      </c>
      <c r="C187" s="253" t="s">
        <v>930</v>
      </c>
      <c r="D187" s="221">
        <v>6</v>
      </c>
      <c r="E187" s="25">
        <v>102.48</v>
      </c>
      <c r="F187" s="15">
        <f t="shared" si="3"/>
        <v>614.88</v>
      </c>
      <c r="G187" s="191"/>
      <c r="H187" s="26">
        <v>102.48</v>
      </c>
      <c r="I187" s="16"/>
    </row>
    <row r="188" spans="1:9" s="9" customFormat="1" hidden="1" x14ac:dyDescent="0.25">
      <c r="A188" s="12">
        <v>789321121</v>
      </c>
      <c r="B188" s="71" t="s">
        <v>315</v>
      </c>
      <c r="C188" s="250" t="s">
        <v>7</v>
      </c>
      <c r="D188" s="221">
        <v>165</v>
      </c>
      <c r="E188" s="25">
        <v>102.48</v>
      </c>
      <c r="F188" s="15">
        <f t="shared" si="3"/>
        <v>16909.2</v>
      </c>
      <c r="G188" s="191"/>
      <c r="H188" s="26">
        <v>102.48</v>
      </c>
      <c r="I188" s="16"/>
    </row>
    <row r="189" spans="1:9" s="9" customFormat="1" hidden="1" x14ac:dyDescent="0.25">
      <c r="A189" s="12">
        <v>789321121</v>
      </c>
      <c r="B189" s="71" t="s">
        <v>315</v>
      </c>
      <c r="C189" s="250" t="s">
        <v>7</v>
      </c>
      <c r="D189" s="221">
        <v>84</v>
      </c>
      <c r="E189" s="25">
        <v>102.48</v>
      </c>
      <c r="F189" s="15">
        <f t="shared" si="3"/>
        <v>8608.32</v>
      </c>
      <c r="G189" s="191"/>
      <c r="H189" s="26">
        <v>102.48</v>
      </c>
      <c r="I189" s="16"/>
    </row>
    <row r="190" spans="1:9" s="9" customFormat="1" hidden="1" x14ac:dyDescent="0.25">
      <c r="A190" s="12">
        <v>789321121</v>
      </c>
      <c r="B190" s="71" t="s">
        <v>315</v>
      </c>
      <c r="C190" s="250" t="s">
        <v>7</v>
      </c>
      <c r="D190" s="221">
        <v>43</v>
      </c>
      <c r="E190" s="25">
        <v>102.48</v>
      </c>
      <c r="F190" s="15">
        <f t="shared" si="3"/>
        <v>4406.6400000000003</v>
      </c>
      <c r="G190" s="191"/>
      <c r="H190" s="26">
        <v>102.48</v>
      </c>
      <c r="I190" s="16"/>
    </row>
    <row r="191" spans="1:9" s="9" customFormat="1" hidden="1" x14ac:dyDescent="0.25">
      <c r="A191" s="12">
        <v>789321121</v>
      </c>
      <c r="B191" s="71" t="s">
        <v>315</v>
      </c>
      <c r="C191" s="250" t="s">
        <v>7</v>
      </c>
      <c r="D191" s="221">
        <v>56</v>
      </c>
      <c r="E191" s="25">
        <v>102.48</v>
      </c>
      <c r="F191" s="15">
        <f t="shared" si="3"/>
        <v>5738.88</v>
      </c>
      <c r="G191" s="191"/>
      <c r="H191" s="26">
        <v>102.48</v>
      </c>
      <c r="I191" s="16"/>
    </row>
    <row r="192" spans="1:9" s="9" customFormat="1" x14ac:dyDescent="0.25">
      <c r="A192" s="72">
        <v>7491200710</v>
      </c>
      <c r="B192" s="31" t="s">
        <v>632</v>
      </c>
      <c r="C192" s="250" t="s">
        <v>5</v>
      </c>
      <c r="D192" s="218">
        <v>5</v>
      </c>
      <c r="E192" s="14">
        <v>33.69</v>
      </c>
      <c r="F192" s="15">
        <f t="shared" si="3"/>
        <v>168.45</v>
      </c>
      <c r="G192" s="196">
        <v>5</v>
      </c>
      <c r="H192" s="45">
        <v>33.69</v>
      </c>
      <c r="I192" s="29">
        <f>H192*G192</f>
        <v>168.45</v>
      </c>
    </row>
    <row r="193" spans="1:9" s="9" customFormat="1" x14ac:dyDescent="0.25">
      <c r="A193" s="12">
        <v>7491205700</v>
      </c>
      <c r="B193" s="13" t="s">
        <v>476</v>
      </c>
      <c r="C193" s="253" t="s">
        <v>5</v>
      </c>
      <c r="D193" s="221">
        <v>3</v>
      </c>
      <c r="E193" s="25">
        <v>994.82</v>
      </c>
      <c r="F193" s="15">
        <f t="shared" si="3"/>
        <v>2984.46</v>
      </c>
      <c r="G193" s="192">
        <f>SUM(D193:D195)</f>
        <v>10</v>
      </c>
      <c r="H193" s="26">
        <v>994.82</v>
      </c>
      <c r="I193" s="23">
        <f>G193*E193</f>
        <v>9948.2000000000007</v>
      </c>
    </row>
    <row r="194" spans="1:9" s="9" customFormat="1" hidden="1" x14ac:dyDescent="0.25">
      <c r="A194" s="12">
        <v>7491205700</v>
      </c>
      <c r="B194" s="13" t="s">
        <v>476</v>
      </c>
      <c r="C194" s="253" t="s">
        <v>5</v>
      </c>
      <c r="D194" s="221">
        <v>3</v>
      </c>
      <c r="E194" s="25">
        <v>994.82</v>
      </c>
      <c r="F194" s="15">
        <f t="shared" si="3"/>
        <v>2984.46</v>
      </c>
      <c r="G194" s="191"/>
      <c r="H194" s="26">
        <v>994.82</v>
      </c>
      <c r="I194" s="16"/>
    </row>
    <row r="195" spans="1:9" s="9" customFormat="1" hidden="1" x14ac:dyDescent="0.25">
      <c r="A195" s="49">
        <v>7491205700</v>
      </c>
      <c r="B195" s="50" t="s">
        <v>615</v>
      </c>
      <c r="C195" s="250" t="s">
        <v>5</v>
      </c>
      <c r="D195" s="218">
        <v>4</v>
      </c>
      <c r="E195" s="14">
        <v>994.82</v>
      </c>
      <c r="F195" s="15">
        <f t="shared" si="3"/>
        <v>3979.28</v>
      </c>
      <c r="G195" s="191"/>
      <c r="H195" s="45">
        <v>994.82</v>
      </c>
      <c r="I195" s="16"/>
    </row>
    <row r="196" spans="1:9" s="9" customFormat="1" x14ac:dyDescent="0.25">
      <c r="A196" s="49">
        <v>7491209980</v>
      </c>
      <c r="B196" s="50" t="s">
        <v>614</v>
      </c>
      <c r="C196" s="250" t="s">
        <v>9</v>
      </c>
      <c r="D196" s="218">
        <v>10</v>
      </c>
      <c r="E196" s="14">
        <v>393</v>
      </c>
      <c r="F196" s="15">
        <f t="shared" si="3"/>
        <v>3930</v>
      </c>
      <c r="G196" s="196">
        <v>10</v>
      </c>
      <c r="H196" s="45">
        <v>393</v>
      </c>
      <c r="I196" s="29">
        <f t="shared" ref="I196:I200" si="4">H196*G196</f>
        <v>3930</v>
      </c>
    </row>
    <row r="197" spans="1:9" s="9" customFormat="1" x14ac:dyDescent="0.25">
      <c r="A197" s="73">
        <v>7491210020</v>
      </c>
      <c r="B197" s="71" t="s">
        <v>478</v>
      </c>
      <c r="C197" s="250" t="s">
        <v>9</v>
      </c>
      <c r="D197" s="221">
        <v>20</v>
      </c>
      <c r="E197" s="14">
        <v>178.91</v>
      </c>
      <c r="F197" s="15">
        <f t="shared" si="3"/>
        <v>3578.2</v>
      </c>
      <c r="G197" s="193">
        <v>20</v>
      </c>
      <c r="H197" s="45">
        <v>178.91</v>
      </c>
      <c r="I197" s="29">
        <f t="shared" si="4"/>
        <v>3578.2</v>
      </c>
    </row>
    <row r="198" spans="1:9" s="9" customFormat="1" ht="17.25" x14ac:dyDescent="0.25">
      <c r="A198" s="73">
        <v>7491210050</v>
      </c>
      <c r="B198" s="71" t="s">
        <v>932</v>
      </c>
      <c r="C198" s="250" t="s">
        <v>5</v>
      </c>
      <c r="D198" s="221">
        <v>2</v>
      </c>
      <c r="E198" s="14">
        <v>374.4</v>
      </c>
      <c r="F198" s="15">
        <f t="shared" si="3"/>
        <v>748.8</v>
      </c>
      <c r="G198" s="193">
        <v>2</v>
      </c>
      <c r="H198" s="45">
        <v>374.4</v>
      </c>
      <c r="I198" s="29">
        <f t="shared" si="4"/>
        <v>748.8</v>
      </c>
    </row>
    <row r="199" spans="1:9" s="9" customFormat="1" x14ac:dyDescent="0.25">
      <c r="A199" s="73">
        <v>7491210160</v>
      </c>
      <c r="B199" s="71" t="s">
        <v>480</v>
      </c>
      <c r="C199" s="250" t="s">
        <v>9</v>
      </c>
      <c r="D199" s="221">
        <v>20</v>
      </c>
      <c r="E199" s="14">
        <v>111.96</v>
      </c>
      <c r="F199" s="15">
        <f t="shared" si="3"/>
        <v>2239.1999999999998</v>
      </c>
      <c r="G199" s="193">
        <v>20</v>
      </c>
      <c r="H199" s="45">
        <v>111.96</v>
      </c>
      <c r="I199" s="29">
        <f t="shared" si="4"/>
        <v>2239.1999999999998</v>
      </c>
    </row>
    <row r="200" spans="1:9" s="9" customFormat="1" x14ac:dyDescent="0.25">
      <c r="A200" s="73">
        <v>7491210230</v>
      </c>
      <c r="B200" s="71" t="s">
        <v>479</v>
      </c>
      <c r="C200" s="250" t="s">
        <v>5</v>
      </c>
      <c r="D200" s="221">
        <v>2</v>
      </c>
      <c r="E200" s="14">
        <v>211.31</v>
      </c>
      <c r="F200" s="15">
        <f t="shared" si="3"/>
        <v>422.62</v>
      </c>
      <c r="G200" s="193">
        <v>2</v>
      </c>
      <c r="H200" s="45">
        <v>211.31</v>
      </c>
      <c r="I200" s="29">
        <f t="shared" si="4"/>
        <v>422.62</v>
      </c>
    </row>
    <row r="201" spans="1:9" s="9" customFormat="1" x14ac:dyDescent="0.25">
      <c r="A201" s="18">
        <v>7491600180</v>
      </c>
      <c r="B201" s="19" t="s">
        <v>635</v>
      </c>
      <c r="C201" s="254" t="s">
        <v>9</v>
      </c>
      <c r="D201" s="221">
        <v>39</v>
      </c>
      <c r="E201" s="14">
        <v>73.56</v>
      </c>
      <c r="F201" s="15">
        <f t="shared" si="3"/>
        <v>2868.84</v>
      </c>
      <c r="G201" s="192">
        <f>SUM(D201:D202)</f>
        <v>64</v>
      </c>
      <c r="H201" s="45">
        <v>73.56</v>
      </c>
      <c r="I201" s="23">
        <f>G201*E201</f>
        <v>4707.84</v>
      </c>
    </row>
    <row r="202" spans="1:9" s="9" customFormat="1" hidden="1" x14ac:dyDescent="0.25">
      <c r="A202" s="30">
        <v>7491600180</v>
      </c>
      <c r="B202" s="31" t="s">
        <v>136</v>
      </c>
      <c r="C202" s="255" t="s">
        <v>9</v>
      </c>
      <c r="D202" s="223">
        <v>25</v>
      </c>
      <c r="E202" s="14">
        <v>73.56</v>
      </c>
      <c r="F202" s="15">
        <f t="shared" si="3"/>
        <v>1839</v>
      </c>
      <c r="G202" s="191"/>
      <c r="H202" s="45">
        <v>73.56</v>
      </c>
      <c r="I202" s="16"/>
    </row>
    <row r="203" spans="1:9" s="9" customFormat="1" x14ac:dyDescent="0.25">
      <c r="A203" s="18">
        <v>7491600250</v>
      </c>
      <c r="B203" s="19" t="s">
        <v>634</v>
      </c>
      <c r="C203" s="254" t="s">
        <v>5</v>
      </c>
      <c r="D203" s="221">
        <v>6</v>
      </c>
      <c r="E203" s="11">
        <v>297.20999999999998</v>
      </c>
      <c r="F203" s="15">
        <f t="shared" si="3"/>
        <v>1783.2599999999998</v>
      </c>
      <c r="G203" s="193">
        <v>6</v>
      </c>
      <c r="H203" s="15">
        <v>297.20999999999998</v>
      </c>
      <c r="I203" s="29">
        <f>H203*G203</f>
        <v>1783.2599999999998</v>
      </c>
    </row>
    <row r="204" spans="1:9" s="9" customFormat="1" x14ac:dyDescent="0.25">
      <c r="A204" s="12">
        <v>7491600260</v>
      </c>
      <c r="B204" s="66" t="s">
        <v>468</v>
      </c>
      <c r="C204" s="253" t="s">
        <v>5</v>
      </c>
      <c r="D204" s="221">
        <v>8</v>
      </c>
      <c r="E204" s="25">
        <v>186.37</v>
      </c>
      <c r="F204" s="15">
        <f t="shared" si="3"/>
        <v>1490.96</v>
      </c>
      <c r="G204" s="192">
        <f>SUM(D204:D207)</f>
        <v>36</v>
      </c>
      <c r="H204" s="26">
        <v>186.37</v>
      </c>
      <c r="I204" s="23">
        <f>G204*E204</f>
        <v>6709.32</v>
      </c>
    </row>
    <row r="205" spans="1:9" s="9" customFormat="1" hidden="1" x14ac:dyDescent="0.25">
      <c r="A205" s="12">
        <v>7491600260</v>
      </c>
      <c r="B205" s="66" t="s">
        <v>468</v>
      </c>
      <c r="C205" s="253" t="s">
        <v>5</v>
      </c>
      <c r="D205" s="221">
        <v>8</v>
      </c>
      <c r="E205" s="25">
        <v>186.37</v>
      </c>
      <c r="F205" s="15">
        <f t="shared" si="3"/>
        <v>1490.96</v>
      </c>
      <c r="G205" s="191"/>
      <c r="H205" s="26">
        <v>186.37</v>
      </c>
      <c r="I205" s="16"/>
    </row>
    <row r="206" spans="1:9" s="9" customFormat="1" hidden="1" x14ac:dyDescent="0.25">
      <c r="A206" s="12">
        <v>7491600260</v>
      </c>
      <c r="B206" s="66" t="s">
        <v>468</v>
      </c>
      <c r="C206" s="253" t="s">
        <v>5</v>
      </c>
      <c r="D206" s="221">
        <v>8</v>
      </c>
      <c r="E206" s="25">
        <v>186.37</v>
      </c>
      <c r="F206" s="15">
        <f t="shared" si="3"/>
        <v>1490.96</v>
      </c>
      <c r="G206" s="191"/>
      <c r="H206" s="26">
        <v>186.37</v>
      </c>
      <c r="I206" s="16"/>
    </row>
    <row r="207" spans="1:9" s="9" customFormat="1" hidden="1" x14ac:dyDescent="0.25">
      <c r="A207" s="12">
        <v>7491600260</v>
      </c>
      <c r="B207" s="66" t="s">
        <v>583</v>
      </c>
      <c r="C207" s="253" t="s">
        <v>5</v>
      </c>
      <c r="D207" s="221">
        <v>12</v>
      </c>
      <c r="E207" s="25">
        <v>186.37</v>
      </c>
      <c r="F207" s="15">
        <f t="shared" si="3"/>
        <v>2236.44</v>
      </c>
      <c r="G207" s="191"/>
      <c r="H207" s="26">
        <v>186.37</v>
      </c>
      <c r="I207" s="16"/>
    </row>
    <row r="208" spans="1:9" s="9" customFormat="1" x14ac:dyDescent="0.25">
      <c r="A208" s="12">
        <v>7491600520</v>
      </c>
      <c r="B208" s="13" t="s">
        <v>469</v>
      </c>
      <c r="C208" s="253" t="s">
        <v>320</v>
      </c>
      <c r="D208" s="221">
        <v>16</v>
      </c>
      <c r="E208" s="25">
        <v>33.450000000000003</v>
      </c>
      <c r="F208" s="15">
        <f t="shared" si="3"/>
        <v>535.20000000000005</v>
      </c>
      <c r="G208" s="192">
        <f>SUM(D208:D211)</f>
        <v>68</v>
      </c>
      <c r="H208" s="26">
        <v>33.450000000000003</v>
      </c>
      <c r="I208" s="23">
        <f>G208*E208</f>
        <v>2274.6000000000004</v>
      </c>
    </row>
    <row r="209" spans="1:9" s="9" customFormat="1" hidden="1" x14ac:dyDescent="0.25">
      <c r="A209" s="12">
        <v>7491600520</v>
      </c>
      <c r="B209" s="13" t="s">
        <v>469</v>
      </c>
      <c r="C209" s="253" t="s">
        <v>320</v>
      </c>
      <c r="D209" s="221">
        <v>16</v>
      </c>
      <c r="E209" s="25">
        <v>33.450000000000003</v>
      </c>
      <c r="F209" s="15">
        <f t="shared" si="3"/>
        <v>535.20000000000005</v>
      </c>
      <c r="G209" s="191"/>
      <c r="H209" s="26">
        <v>33.450000000000003</v>
      </c>
      <c r="I209" s="16"/>
    </row>
    <row r="210" spans="1:9" s="9" customFormat="1" hidden="1" x14ac:dyDescent="0.25">
      <c r="A210" s="12">
        <v>7491600520</v>
      </c>
      <c r="B210" s="13" t="s">
        <v>469</v>
      </c>
      <c r="C210" s="253" t="s">
        <v>320</v>
      </c>
      <c r="D210" s="221">
        <v>16</v>
      </c>
      <c r="E210" s="25">
        <v>33.450000000000003</v>
      </c>
      <c r="F210" s="15">
        <f t="shared" si="3"/>
        <v>535.20000000000005</v>
      </c>
      <c r="G210" s="191"/>
      <c r="H210" s="26">
        <v>33.450000000000003</v>
      </c>
      <c r="I210" s="16"/>
    </row>
    <row r="211" spans="1:9" s="9" customFormat="1" hidden="1" x14ac:dyDescent="0.25">
      <c r="A211" s="12">
        <v>7491600520</v>
      </c>
      <c r="B211" s="66" t="s">
        <v>584</v>
      </c>
      <c r="C211" s="253" t="s">
        <v>320</v>
      </c>
      <c r="D211" s="221">
        <v>20</v>
      </c>
      <c r="E211" s="25">
        <v>33.450000000000003</v>
      </c>
      <c r="F211" s="15">
        <f t="shared" si="3"/>
        <v>669</v>
      </c>
      <c r="G211" s="191"/>
      <c r="H211" s="26">
        <v>33.450000000000003</v>
      </c>
      <c r="I211" s="16"/>
    </row>
    <row r="212" spans="1:9" s="9" customFormat="1" x14ac:dyDescent="0.25">
      <c r="A212" s="30">
        <v>7491652010</v>
      </c>
      <c r="B212" s="31" t="s">
        <v>142</v>
      </c>
      <c r="C212" s="255" t="s">
        <v>9</v>
      </c>
      <c r="D212" s="223">
        <v>25</v>
      </c>
      <c r="E212" s="32">
        <v>73.19</v>
      </c>
      <c r="F212" s="15">
        <f t="shared" si="3"/>
        <v>1829.75</v>
      </c>
      <c r="G212" s="197">
        <v>25</v>
      </c>
      <c r="H212" s="33">
        <v>73.19</v>
      </c>
      <c r="I212" s="74">
        <v>1829.75</v>
      </c>
    </row>
    <row r="213" spans="1:9" s="9" customFormat="1" x14ac:dyDescent="0.25">
      <c r="A213" s="18">
        <v>7491652040</v>
      </c>
      <c r="B213" s="13" t="s">
        <v>471</v>
      </c>
      <c r="C213" s="253" t="s">
        <v>5</v>
      </c>
      <c r="D213" s="221">
        <v>8</v>
      </c>
      <c r="E213" s="25">
        <v>969.09</v>
      </c>
      <c r="F213" s="15">
        <f t="shared" si="3"/>
        <v>7752.72</v>
      </c>
      <c r="G213" s="192">
        <f>SUM(D213:D215)</f>
        <v>24</v>
      </c>
      <c r="H213" s="26">
        <v>969.09</v>
      </c>
      <c r="I213" s="23">
        <f>G213*E213</f>
        <v>23258.16</v>
      </c>
    </row>
    <row r="214" spans="1:9" s="9" customFormat="1" hidden="1" x14ac:dyDescent="0.25">
      <c r="A214" s="18">
        <v>7491652040</v>
      </c>
      <c r="B214" s="13" t="s">
        <v>471</v>
      </c>
      <c r="C214" s="253" t="s">
        <v>5</v>
      </c>
      <c r="D214" s="221">
        <v>8</v>
      </c>
      <c r="E214" s="25">
        <v>969.09</v>
      </c>
      <c r="F214" s="15">
        <f t="shared" si="3"/>
        <v>7752.72</v>
      </c>
      <c r="G214" s="191"/>
      <c r="H214" s="26">
        <v>969.09</v>
      </c>
      <c r="I214" s="16"/>
    </row>
    <row r="215" spans="1:9" s="9" customFormat="1" hidden="1" x14ac:dyDescent="0.25">
      <c r="A215" s="18">
        <v>7491652040</v>
      </c>
      <c r="B215" s="13" t="s">
        <v>471</v>
      </c>
      <c r="C215" s="253" t="s">
        <v>5</v>
      </c>
      <c r="D215" s="221">
        <v>8</v>
      </c>
      <c r="E215" s="25">
        <v>969.09</v>
      </c>
      <c r="F215" s="15">
        <f t="shared" si="3"/>
        <v>7752.72</v>
      </c>
      <c r="G215" s="191"/>
      <c r="H215" s="26">
        <v>969.09</v>
      </c>
      <c r="I215" s="16"/>
    </row>
    <row r="216" spans="1:9" s="9" customFormat="1" ht="30" x14ac:dyDescent="0.25">
      <c r="A216" s="17">
        <v>7494000004</v>
      </c>
      <c r="B216" s="70" t="s">
        <v>407</v>
      </c>
      <c r="C216" s="253" t="s">
        <v>5</v>
      </c>
      <c r="D216" s="221">
        <v>1</v>
      </c>
      <c r="E216" s="25">
        <v>303.38</v>
      </c>
      <c r="F216" s="15">
        <f t="shared" ref="F216:F279" si="5">D216*E216</f>
        <v>303.38</v>
      </c>
      <c r="G216" s="192">
        <f>SUM(D216:D220)</f>
        <v>5</v>
      </c>
      <c r="H216" s="26">
        <v>303.38</v>
      </c>
      <c r="I216" s="23">
        <f>G216*E216</f>
        <v>1516.9</v>
      </c>
    </row>
    <row r="217" spans="1:9" s="9" customFormat="1" ht="30" hidden="1" x14ac:dyDescent="0.25">
      <c r="A217" s="17">
        <v>7494000004</v>
      </c>
      <c r="B217" s="70" t="s">
        <v>407</v>
      </c>
      <c r="C217" s="253" t="s">
        <v>5</v>
      </c>
      <c r="D217" s="221">
        <v>1</v>
      </c>
      <c r="E217" s="25">
        <v>303.38</v>
      </c>
      <c r="F217" s="15">
        <f t="shared" si="5"/>
        <v>303.38</v>
      </c>
      <c r="G217" s="191"/>
      <c r="H217" s="26">
        <v>303.38</v>
      </c>
      <c r="I217" s="16"/>
    </row>
    <row r="218" spans="1:9" s="9" customFormat="1" ht="30" hidden="1" x14ac:dyDescent="0.25">
      <c r="A218" s="17">
        <v>7494000004</v>
      </c>
      <c r="B218" s="70" t="s">
        <v>407</v>
      </c>
      <c r="C218" s="253" t="s">
        <v>5</v>
      </c>
      <c r="D218" s="221">
        <v>1</v>
      </c>
      <c r="E218" s="25">
        <v>303.38</v>
      </c>
      <c r="F218" s="15">
        <f t="shared" si="5"/>
        <v>303.38</v>
      </c>
      <c r="G218" s="191"/>
      <c r="H218" s="26">
        <v>303.38</v>
      </c>
      <c r="I218" s="16"/>
    </row>
    <row r="219" spans="1:9" s="9" customFormat="1" ht="30" hidden="1" x14ac:dyDescent="0.25">
      <c r="A219" s="17">
        <v>7494000004</v>
      </c>
      <c r="B219" s="70" t="s">
        <v>407</v>
      </c>
      <c r="C219" s="253" t="s">
        <v>5</v>
      </c>
      <c r="D219" s="221">
        <v>1</v>
      </c>
      <c r="E219" s="25">
        <v>303.38</v>
      </c>
      <c r="F219" s="15">
        <f t="shared" si="5"/>
        <v>303.38</v>
      </c>
      <c r="G219" s="191"/>
      <c r="H219" s="26">
        <v>303.38</v>
      </c>
      <c r="I219" s="16"/>
    </row>
    <row r="220" spans="1:9" s="9" customFormat="1" ht="30" hidden="1" x14ac:dyDescent="0.25">
      <c r="A220" s="17">
        <v>7494000004</v>
      </c>
      <c r="B220" s="70" t="s">
        <v>407</v>
      </c>
      <c r="C220" s="253" t="s">
        <v>5</v>
      </c>
      <c r="D220" s="221">
        <v>1</v>
      </c>
      <c r="E220" s="25">
        <v>303.38</v>
      </c>
      <c r="F220" s="15">
        <f t="shared" si="5"/>
        <v>303.38</v>
      </c>
      <c r="G220" s="191"/>
      <c r="H220" s="26">
        <v>303.38</v>
      </c>
      <c r="I220" s="16"/>
    </row>
    <row r="221" spans="1:9" s="9" customFormat="1" ht="30" customHeight="1" x14ac:dyDescent="0.25">
      <c r="A221" s="72">
        <v>7494000016</v>
      </c>
      <c r="B221" s="31" t="s">
        <v>619</v>
      </c>
      <c r="C221" s="250" t="s">
        <v>5</v>
      </c>
      <c r="D221" s="218">
        <v>4</v>
      </c>
      <c r="E221" s="14">
        <v>560.66</v>
      </c>
      <c r="F221" s="15">
        <f t="shared" si="5"/>
        <v>2242.64</v>
      </c>
      <c r="G221" s="196">
        <v>4</v>
      </c>
      <c r="H221" s="45">
        <v>560.66</v>
      </c>
      <c r="I221" s="29">
        <f>H221*G221</f>
        <v>2242.64</v>
      </c>
    </row>
    <row r="222" spans="1:9" s="9" customFormat="1" x14ac:dyDescent="0.25">
      <c r="A222" s="75">
        <v>7494002988</v>
      </c>
      <c r="B222" s="76" t="s">
        <v>649</v>
      </c>
      <c r="C222" s="254" t="s">
        <v>5</v>
      </c>
      <c r="D222" s="221">
        <v>3</v>
      </c>
      <c r="E222" s="11">
        <v>85.76</v>
      </c>
      <c r="F222" s="15">
        <f t="shared" si="5"/>
        <v>257.28000000000003</v>
      </c>
      <c r="G222" s="193">
        <v>3</v>
      </c>
      <c r="H222" s="15">
        <v>85.76</v>
      </c>
      <c r="I222" s="23">
        <v>257.27999999999997</v>
      </c>
    </row>
    <row r="223" spans="1:9" s="9" customFormat="1" ht="15" customHeight="1" x14ac:dyDescent="0.25">
      <c r="A223" s="49">
        <v>7494002998</v>
      </c>
      <c r="B223" s="50" t="s">
        <v>610</v>
      </c>
      <c r="C223" s="250" t="s">
        <v>5</v>
      </c>
      <c r="D223" s="218">
        <v>2</v>
      </c>
      <c r="E223" s="14">
        <v>134</v>
      </c>
      <c r="F223" s="15">
        <f t="shared" si="5"/>
        <v>268</v>
      </c>
      <c r="G223" s="196">
        <v>2</v>
      </c>
      <c r="H223" s="45">
        <v>134</v>
      </c>
      <c r="I223" s="29">
        <f t="shared" ref="I223:I228" si="6">H223*G223</f>
        <v>268</v>
      </c>
    </row>
    <row r="224" spans="1:9" s="9" customFormat="1" ht="15" customHeight="1" x14ac:dyDescent="0.25">
      <c r="A224" s="72">
        <v>7494003002</v>
      </c>
      <c r="B224" s="31" t="s">
        <v>622</v>
      </c>
      <c r="C224" s="250" t="s">
        <v>5</v>
      </c>
      <c r="D224" s="218">
        <v>2</v>
      </c>
      <c r="E224" s="14">
        <v>241.2</v>
      </c>
      <c r="F224" s="15">
        <f t="shared" si="5"/>
        <v>482.4</v>
      </c>
      <c r="G224" s="196">
        <v>2</v>
      </c>
      <c r="H224" s="45">
        <v>241.2</v>
      </c>
      <c r="I224" s="29">
        <f t="shared" si="6"/>
        <v>482.4</v>
      </c>
    </row>
    <row r="225" spans="1:9" s="9" customFormat="1" ht="15" customHeight="1" x14ac:dyDescent="0.25">
      <c r="A225" s="72">
        <v>7494003004</v>
      </c>
      <c r="B225" s="31" t="s">
        <v>623</v>
      </c>
      <c r="C225" s="250" t="s">
        <v>5</v>
      </c>
      <c r="D225" s="218">
        <v>1</v>
      </c>
      <c r="E225" s="14">
        <v>290.51</v>
      </c>
      <c r="F225" s="15">
        <f t="shared" si="5"/>
        <v>290.51</v>
      </c>
      <c r="G225" s="196">
        <v>1</v>
      </c>
      <c r="H225" s="45">
        <v>290.51</v>
      </c>
      <c r="I225" s="29">
        <f t="shared" si="6"/>
        <v>290.51</v>
      </c>
    </row>
    <row r="226" spans="1:9" s="9" customFormat="1" ht="15" customHeight="1" x14ac:dyDescent="0.25">
      <c r="A226" s="72">
        <v>7494003016</v>
      </c>
      <c r="B226" s="31" t="s">
        <v>629</v>
      </c>
      <c r="C226" s="250" t="s">
        <v>5</v>
      </c>
      <c r="D226" s="218">
        <v>1</v>
      </c>
      <c r="E226" s="14">
        <v>108.27</v>
      </c>
      <c r="F226" s="15">
        <f t="shared" si="5"/>
        <v>108.27</v>
      </c>
      <c r="G226" s="196">
        <v>1</v>
      </c>
      <c r="H226" s="45">
        <v>108.27</v>
      </c>
      <c r="I226" s="29">
        <f t="shared" si="6"/>
        <v>108.27</v>
      </c>
    </row>
    <row r="227" spans="1:9" s="9" customFormat="1" ht="15" customHeight="1" x14ac:dyDescent="0.25">
      <c r="A227" s="49">
        <v>7494003020</v>
      </c>
      <c r="B227" s="50" t="s">
        <v>611</v>
      </c>
      <c r="C227" s="250" t="s">
        <v>5</v>
      </c>
      <c r="D227" s="218">
        <v>1</v>
      </c>
      <c r="E227" s="14">
        <v>132.93</v>
      </c>
      <c r="F227" s="15">
        <f t="shared" si="5"/>
        <v>132.93</v>
      </c>
      <c r="G227" s="196">
        <v>1</v>
      </c>
      <c r="H227" s="45">
        <v>132.93</v>
      </c>
      <c r="I227" s="29">
        <f t="shared" si="6"/>
        <v>132.93</v>
      </c>
    </row>
    <row r="228" spans="1:9" s="9" customFormat="1" ht="15" customHeight="1" x14ac:dyDescent="0.25">
      <c r="A228" s="72">
        <v>7494003026</v>
      </c>
      <c r="B228" s="31" t="s">
        <v>624</v>
      </c>
      <c r="C228" s="250" t="s">
        <v>5</v>
      </c>
      <c r="D228" s="218">
        <v>1</v>
      </c>
      <c r="E228" s="14">
        <v>255.14</v>
      </c>
      <c r="F228" s="15">
        <f t="shared" si="5"/>
        <v>255.14</v>
      </c>
      <c r="G228" s="196">
        <v>1</v>
      </c>
      <c r="H228" s="45">
        <v>255.14</v>
      </c>
      <c r="I228" s="29">
        <f t="shared" si="6"/>
        <v>255.14</v>
      </c>
    </row>
    <row r="229" spans="1:9" s="9" customFormat="1" ht="15" customHeight="1" x14ac:dyDescent="0.25">
      <c r="A229" s="17">
        <v>7494003030</v>
      </c>
      <c r="B229" s="70" t="s">
        <v>408</v>
      </c>
      <c r="C229" s="253" t="s">
        <v>5</v>
      </c>
      <c r="D229" s="221">
        <v>1</v>
      </c>
      <c r="E229" s="25">
        <v>255.14</v>
      </c>
      <c r="F229" s="15">
        <f t="shared" si="5"/>
        <v>255.14</v>
      </c>
      <c r="G229" s="192">
        <f>SUM(D229:D233)</f>
        <v>5</v>
      </c>
      <c r="H229" s="26">
        <v>255.14</v>
      </c>
      <c r="I229" s="23">
        <f>G229*E229</f>
        <v>1275.6999999999998</v>
      </c>
    </row>
    <row r="230" spans="1:9" s="9" customFormat="1" ht="15" hidden="1" customHeight="1" x14ac:dyDescent="0.25">
      <c r="A230" s="17">
        <v>7494003030</v>
      </c>
      <c r="B230" s="70" t="s">
        <v>408</v>
      </c>
      <c r="C230" s="253" t="s">
        <v>5</v>
      </c>
      <c r="D230" s="221">
        <v>1</v>
      </c>
      <c r="E230" s="25">
        <v>255.14</v>
      </c>
      <c r="F230" s="15">
        <f t="shared" si="5"/>
        <v>255.14</v>
      </c>
      <c r="G230" s="191"/>
      <c r="H230" s="26">
        <v>255.14</v>
      </c>
      <c r="I230" s="16"/>
    </row>
    <row r="231" spans="1:9" s="9" customFormat="1" ht="15" hidden="1" customHeight="1" x14ac:dyDescent="0.25">
      <c r="A231" s="17">
        <v>7494003030</v>
      </c>
      <c r="B231" s="70" t="s">
        <v>408</v>
      </c>
      <c r="C231" s="253" t="s">
        <v>5</v>
      </c>
      <c r="D231" s="221">
        <v>1</v>
      </c>
      <c r="E231" s="25">
        <v>255.14</v>
      </c>
      <c r="F231" s="15">
        <f t="shared" si="5"/>
        <v>255.14</v>
      </c>
      <c r="G231" s="191"/>
      <c r="H231" s="26">
        <v>255.14</v>
      </c>
      <c r="I231" s="16"/>
    </row>
    <row r="232" spans="1:9" s="9" customFormat="1" ht="15" hidden="1" customHeight="1" x14ac:dyDescent="0.25">
      <c r="A232" s="17">
        <v>7494003030</v>
      </c>
      <c r="B232" s="70" t="s">
        <v>408</v>
      </c>
      <c r="C232" s="253" t="s">
        <v>5</v>
      </c>
      <c r="D232" s="221">
        <v>1</v>
      </c>
      <c r="E232" s="25">
        <v>255.14</v>
      </c>
      <c r="F232" s="15">
        <f t="shared" si="5"/>
        <v>255.14</v>
      </c>
      <c r="G232" s="191"/>
      <c r="H232" s="26">
        <v>255.14</v>
      </c>
      <c r="I232" s="16"/>
    </row>
    <row r="233" spans="1:9" s="9" customFormat="1" ht="15" hidden="1" customHeight="1" x14ac:dyDescent="0.25">
      <c r="A233" s="17">
        <v>7494003030</v>
      </c>
      <c r="B233" s="70" t="s">
        <v>408</v>
      </c>
      <c r="C233" s="253" t="s">
        <v>5</v>
      </c>
      <c r="D233" s="221">
        <v>1</v>
      </c>
      <c r="E233" s="25">
        <v>255.14</v>
      </c>
      <c r="F233" s="15">
        <f t="shared" si="5"/>
        <v>255.14</v>
      </c>
      <c r="G233" s="191"/>
      <c r="H233" s="26">
        <v>255.14</v>
      </c>
      <c r="I233" s="16"/>
    </row>
    <row r="234" spans="1:9" s="9" customFormat="1" ht="15" customHeight="1" x14ac:dyDescent="0.25">
      <c r="A234" s="17">
        <v>7494003032</v>
      </c>
      <c r="B234" s="70" t="s">
        <v>409</v>
      </c>
      <c r="C234" s="253" t="s">
        <v>5</v>
      </c>
      <c r="D234" s="221">
        <v>1</v>
      </c>
      <c r="E234" s="25">
        <v>241.2</v>
      </c>
      <c r="F234" s="15">
        <f t="shared" si="5"/>
        <v>241.2</v>
      </c>
      <c r="G234" s="192">
        <f>SUM(D234:D238)</f>
        <v>5</v>
      </c>
      <c r="H234" s="26">
        <v>241.2</v>
      </c>
      <c r="I234" s="23">
        <f>G234*E234</f>
        <v>1206</v>
      </c>
    </row>
    <row r="235" spans="1:9" s="9" customFormat="1" ht="15" hidden="1" customHeight="1" x14ac:dyDescent="0.25">
      <c r="A235" s="17">
        <v>7494003032</v>
      </c>
      <c r="B235" s="70" t="s">
        <v>409</v>
      </c>
      <c r="C235" s="253" t="s">
        <v>5</v>
      </c>
      <c r="D235" s="221">
        <v>1</v>
      </c>
      <c r="E235" s="25">
        <v>241.2</v>
      </c>
      <c r="F235" s="15">
        <f t="shared" si="5"/>
        <v>241.2</v>
      </c>
      <c r="G235" s="191"/>
      <c r="H235" s="26">
        <v>241.2</v>
      </c>
      <c r="I235" s="16"/>
    </row>
    <row r="236" spans="1:9" s="9" customFormat="1" ht="15" hidden="1" customHeight="1" x14ac:dyDescent="0.25">
      <c r="A236" s="17">
        <v>7494003032</v>
      </c>
      <c r="B236" s="70" t="s">
        <v>409</v>
      </c>
      <c r="C236" s="253" t="s">
        <v>5</v>
      </c>
      <c r="D236" s="221">
        <v>1</v>
      </c>
      <c r="E236" s="25">
        <v>241.2</v>
      </c>
      <c r="F236" s="15">
        <f t="shared" si="5"/>
        <v>241.2</v>
      </c>
      <c r="G236" s="191"/>
      <c r="H236" s="26">
        <v>241.2</v>
      </c>
      <c r="I236" s="16"/>
    </row>
    <row r="237" spans="1:9" s="9" customFormat="1" ht="15" hidden="1" customHeight="1" x14ac:dyDescent="0.25">
      <c r="A237" s="17">
        <v>7494003032</v>
      </c>
      <c r="B237" s="70" t="s">
        <v>409</v>
      </c>
      <c r="C237" s="253" t="s">
        <v>5</v>
      </c>
      <c r="D237" s="221">
        <v>1</v>
      </c>
      <c r="E237" s="25">
        <v>241.2</v>
      </c>
      <c r="F237" s="15">
        <f t="shared" si="5"/>
        <v>241.2</v>
      </c>
      <c r="G237" s="191"/>
      <c r="H237" s="26">
        <v>241.2</v>
      </c>
      <c r="I237" s="16"/>
    </row>
    <row r="238" spans="1:9" s="9" customFormat="1" ht="15" hidden="1" customHeight="1" x14ac:dyDescent="0.25">
      <c r="A238" s="17">
        <v>7494003032</v>
      </c>
      <c r="B238" s="70" t="s">
        <v>409</v>
      </c>
      <c r="C238" s="253" t="s">
        <v>5</v>
      </c>
      <c r="D238" s="221">
        <v>1</v>
      </c>
      <c r="E238" s="25">
        <v>241.2</v>
      </c>
      <c r="F238" s="15">
        <f t="shared" si="5"/>
        <v>241.2</v>
      </c>
      <c r="G238" s="191"/>
      <c r="H238" s="26">
        <v>241.2</v>
      </c>
      <c r="I238" s="16"/>
    </row>
    <row r="239" spans="1:9" s="9" customFormat="1" ht="15" customHeight="1" x14ac:dyDescent="0.25">
      <c r="A239" s="17">
        <v>7494003038</v>
      </c>
      <c r="B239" s="70" t="s">
        <v>410</v>
      </c>
      <c r="C239" s="253" t="s">
        <v>5</v>
      </c>
      <c r="D239" s="221">
        <v>1</v>
      </c>
      <c r="E239" s="25">
        <v>264.77999999999997</v>
      </c>
      <c r="F239" s="15">
        <f t="shared" si="5"/>
        <v>264.77999999999997</v>
      </c>
      <c r="G239" s="192">
        <f>SUM(D239:D241)</f>
        <v>7</v>
      </c>
      <c r="H239" s="26">
        <v>264.77999999999997</v>
      </c>
      <c r="I239" s="23">
        <f>G239*E239</f>
        <v>1853.4599999999998</v>
      </c>
    </row>
    <row r="240" spans="1:9" s="9" customFormat="1" ht="15" hidden="1" customHeight="1" x14ac:dyDescent="0.25">
      <c r="A240" s="17">
        <v>7494003038</v>
      </c>
      <c r="B240" s="70" t="s">
        <v>410</v>
      </c>
      <c r="C240" s="253" t="s">
        <v>5</v>
      </c>
      <c r="D240" s="221">
        <v>3</v>
      </c>
      <c r="E240" s="25">
        <v>264.77999999999997</v>
      </c>
      <c r="F240" s="15">
        <f t="shared" si="5"/>
        <v>794.33999999999992</v>
      </c>
      <c r="G240" s="191"/>
      <c r="H240" s="26">
        <v>264.77999999999997</v>
      </c>
      <c r="I240" s="16"/>
    </row>
    <row r="241" spans="1:9" s="9" customFormat="1" ht="15" hidden="1" customHeight="1" x14ac:dyDescent="0.25">
      <c r="A241" s="17">
        <v>7494003038</v>
      </c>
      <c r="B241" s="70" t="s">
        <v>410</v>
      </c>
      <c r="C241" s="253" t="s">
        <v>5</v>
      </c>
      <c r="D241" s="221">
        <v>3</v>
      </c>
      <c r="E241" s="25">
        <v>264.77999999999997</v>
      </c>
      <c r="F241" s="15">
        <f t="shared" si="5"/>
        <v>794.33999999999992</v>
      </c>
      <c r="G241" s="191"/>
      <c r="H241" s="26">
        <v>264.77999999999997</v>
      </c>
      <c r="I241" s="16"/>
    </row>
    <row r="242" spans="1:9" s="9" customFormat="1" ht="15" customHeight="1" x14ac:dyDescent="0.25">
      <c r="A242" s="17">
        <v>7494003040</v>
      </c>
      <c r="B242" s="70" t="s">
        <v>414</v>
      </c>
      <c r="C242" s="253" t="s">
        <v>5</v>
      </c>
      <c r="D242" s="221">
        <v>1</v>
      </c>
      <c r="E242" s="25">
        <v>275.5</v>
      </c>
      <c r="F242" s="15">
        <f t="shared" si="5"/>
        <v>275.5</v>
      </c>
      <c r="G242" s="192">
        <f>SUM(D242:D243)</f>
        <v>4</v>
      </c>
      <c r="H242" s="26">
        <v>275.5</v>
      </c>
      <c r="I242" s="23">
        <f>G242*E242</f>
        <v>1102</v>
      </c>
    </row>
    <row r="243" spans="1:9" s="9" customFormat="1" ht="15" hidden="1" customHeight="1" x14ac:dyDescent="0.25">
      <c r="A243" s="17">
        <v>7494003040</v>
      </c>
      <c r="B243" s="70" t="s">
        <v>414</v>
      </c>
      <c r="C243" s="253" t="s">
        <v>5</v>
      </c>
      <c r="D243" s="221">
        <v>3</v>
      </c>
      <c r="E243" s="25">
        <v>275.5</v>
      </c>
      <c r="F243" s="15">
        <f t="shared" si="5"/>
        <v>826.5</v>
      </c>
      <c r="G243" s="191"/>
      <c r="H243" s="26">
        <v>275.5</v>
      </c>
      <c r="I243" s="16"/>
    </row>
    <row r="244" spans="1:9" s="9" customFormat="1" x14ac:dyDescent="0.25">
      <c r="A244" s="72">
        <v>7494003054</v>
      </c>
      <c r="B244" s="31" t="s">
        <v>626</v>
      </c>
      <c r="C244" s="250" t="s">
        <v>5</v>
      </c>
      <c r="D244" s="218">
        <v>3</v>
      </c>
      <c r="E244" s="14">
        <v>262.64</v>
      </c>
      <c r="F244" s="15">
        <f t="shared" si="5"/>
        <v>787.92</v>
      </c>
      <c r="G244" s="196">
        <v>3</v>
      </c>
      <c r="H244" s="45">
        <v>262.64</v>
      </c>
      <c r="I244" s="29">
        <f>H244*G244</f>
        <v>787.92</v>
      </c>
    </row>
    <row r="245" spans="1:9" s="9" customFormat="1" x14ac:dyDescent="0.25">
      <c r="A245" s="72">
        <v>7494003056</v>
      </c>
      <c r="B245" s="31" t="s">
        <v>627</v>
      </c>
      <c r="C245" s="250" t="s">
        <v>5</v>
      </c>
      <c r="D245" s="218">
        <v>3</v>
      </c>
      <c r="E245" s="14">
        <v>252.99</v>
      </c>
      <c r="F245" s="15">
        <f t="shared" si="5"/>
        <v>758.97</v>
      </c>
      <c r="G245" s="196">
        <v>3</v>
      </c>
      <c r="H245" s="45">
        <v>252.99</v>
      </c>
      <c r="I245" s="29">
        <f>H245*G245</f>
        <v>758.97</v>
      </c>
    </row>
    <row r="246" spans="1:9" s="9" customFormat="1" x14ac:dyDescent="0.25">
      <c r="A246" s="72">
        <v>7494003060</v>
      </c>
      <c r="B246" s="31" t="s">
        <v>625</v>
      </c>
      <c r="C246" s="250" t="s">
        <v>5</v>
      </c>
      <c r="D246" s="218">
        <v>2</v>
      </c>
      <c r="E246" s="14">
        <v>252.99</v>
      </c>
      <c r="F246" s="15">
        <f t="shared" si="5"/>
        <v>505.98</v>
      </c>
      <c r="G246" s="196">
        <v>2</v>
      </c>
      <c r="H246" s="45">
        <v>252.99</v>
      </c>
      <c r="I246" s="29">
        <f>H246*G246</f>
        <v>505.98</v>
      </c>
    </row>
    <row r="247" spans="1:9" s="9" customFormat="1" x14ac:dyDescent="0.25">
      <c r="A247" s="72">
        <v>7494003062</v>
      </c>
      <c r="B247" s="31" t="s">
        <v>630</v>
      </c>
      <c r="C247" s="250" t="s">
        <v>5</v>
      </c>
      <c r="D247" s="218">
        <v>2</v>
      </c>
      <c r="E247" s="14">
        <v>272.29000000000002</v>
      </c>
      <c r="F247" s="15">
        <f t="shared" si="5"/>
        <v>544.58000000000004</v>
      </c>
      <c r="G247" s="196">
        <v>2</v>
      </c>
      <c r="H247" s="45">
        <v>272.29000000000002</v>
      </c>
      <c r="I247" s="29">
        <f>H247*G247</f>
        <v>544.58000000000004</v>
      </c>
    </row>
    <row r="248" spans="1:9" s="9" customFormat="1" x14ac:dyDescent="0.25">
      <c r="A248" s="17">
        <v>7494003080</v>
      </c>
      <c r="B248" s="70" t="s">
        <v>509</v>
      </c>
      <c r="C248" s="253" t="s">
        <v>5</v>
      </c>
      <c r="D248" s="221">
        <v>2</v>
      </c>
      <c r="E248" s="25">
        <v>322.67</v>
      </c>
      <c r="F248" s="15">
        <f t="shared" si="5"/>
        <v>645.34</v>
      </c>
      <c r="G248" s="193">
        <v>2</v>
      </c>
      <c r="H248" s="26">
        <v>322.67</v>
      </c>
      <c r="I248" s="23">
        <f>G248*H248</f>
        <v>645.34</v>
      </c>
    </row>
    <row r="249" spans="1:9" s="9" customFormat="1" x14ac:dyDescent="0.25">
      <c r="A249" s="72">
        <v>7494003082</v>
      </c>
      <c r="B249" s="31" t="s">
        <v>628</v>
      </c>
      <c r="C249" s="250" t="s">
        <v>5</v>
      </c>
      <c r="D249" s="218">
        <v>1</v>
      </c>
      <c r="E249" s="14">
        <v>335.54</v>
      </c>
      <c r="F249" s="15">
        <f t="shared" si="5"/>
        <v>335.54</v>
      </c>
      <c r="G249" s="196">
        <v>1</v>
      </c>
      <c r="H249" s="45">
        <v>335.54</v>
      </c>
      <c r="I249" s="29">
        <f>H249*G249</f>
        <v>335.54</v>
      </c>
    </row>
    <row r="250" spans="1:9" s="9" customFormat="1" x14ac:dyDescent="0.25">
      <c r="A250" s="49">
        <v>7494003086</v>
      </c>
      <c r="B250" s="50" t="s">
        <v>612</v>
      </c>
      <c r="C250" s="250" t="s">
        <v>5</v>
      </c>
      <c r="D250" s="218">
        <v>3</v>
      </c>
      <c r="E250" s="14">
        <v>440.59</v>
      </c>
      <c r="F250" s="15">
        <f t="shared" si="5"/>
        <v>1321.77</v>
      </c>
      <c r="G250" s="196">
        <v>3</v>
      </c>
      <c r="H250" s="45">
        <v>440.59</v>
      </c>
      <c r="I250" s="29">
        <f>H250*G250</f>
        <v>1321.77</v>
      </c>
    </row>
    <row r="251" spans="1:9" s="9" customFormat="1" x14ac:dyDescent="0.25">
      <c r="A251" s="72">
        <v>7494003088</v>
      </c>
      <c r="B251" s="31" t="s">
        <v>621</v>
      </c>
      <c r="C251" s="250" t="s">
        <v>5</v>
      </c>
      <c r="D251" s="218">
        <v>2</v>
      </c>
      <c r="E251" s="14">
        <v>508.13</v>
      </c>
      <c r="F251" s="15">
        <f t="shared" si="5"/>
        <v>1016.26</v>
      </c>
      <c r="G251" s="196">
        <v>2</v>
      </c>
      <c r="H251" s="45">
        <v>508.13</v>
      </c>
      <c r="I251" s="29">
        <f>H251*G251</f>
        <v>1016.26</v>
      </c>
    </row>
    <row r="252" spans="1:9" s="9" customFormat="1" x14ac:dyDescent="0.25">
      <c r="A252" s="72">
        <v>7494003090</v>
      </c>
      <c r="B252" s="31" t="s">
        <v>620</v>
      </c>
      <c r="C252" s="250" t="s">
        <v>5</v>
      </c>
      <c r="D252" s="218">
        <v>3</v>
      </c>
      <c r="E252" s="14">
        <v>730.03</v>
      </c>
      <c r="F252" s="15">
        <f t="shared" si="5"/>
        <v>2190.09</v>
      </c>
      <c r="G252" s="196">
        <v>3</v>
      </c>
      <c r="H252" s="45">
        <v>730.03</v>
      </c>
      <c r="I252" s="29">
        <f>H252*G252</f>
        <v>2190.09</v>
      </c>
    </row>
    <row r="253" spans="1:9" s="9" customFormat="1" x14ac:dyDescent="0.25">
      <c r="A253" s="49">
        <v>7494003104</v>
      </c>
      <c r="B253" s="50" t="s">
        <v>613</v>
      </c>
      <c r="C253" s="250" t="s">
        <v>5</v>
      </c>
      <c r="D253" s="218">
        <v>2</v>
      </c>
      <c r="E253" s="14">
        <v>362.34</v>
      </c>
      <c r="F253" s="15">
        <f t="shared" si="5"/>
        <v>724.68</v>
      </c>
      <c r="G253" s="196">
        <v>2</v>
      </c>
      <c r="H253" s="45">
        <v>362.34</v>
      </c>
      <c r="I253" s="29">
        <f>H253*G253</f>
        <v>724.68</v>
      </c>
    </row>
    <row r="254" spans="1:9" s="9" customFormat="1" x14ac:dyDescent="0.25">
      <c r="A254" s="17">
        <v>7494003116</v>
      </c>
      <c r="B254" s="70" t="s">
        <v>510</v>
      </c>
      <c r="C254" s="253" t="s">
        <v>5</v>
      </c>
      <c r="D254" s="221">
        <v>1</v>
      </c>
      <c r="E254" s="25">
        <v>1306.77</v>
      </c>
      <c r="F254" s="15">
        <f t="shared" si="5"/>
        <v>1306.77</v>
      </c>
      <c r="G254" s="193">
        <v>1</v>
      </c>
      <c r="H254" s="26">
        <v>1306.77</v>
      </c>
      <c r="I254" s="23">
        <f>G254*H254</f>
        <v>1306.77</v>
      </c>
    </row>
    <row r="255" spans="1:9" s="9" customFormat="1" x14ac:dyDescent="0.25">
      <c r="A255" s="17">
        <v>7494151010</v>
      </c>
      <c r="B255" s="70" t="s">
        <v>398</v>
      </c>
      <c r="C255" s="253" t="s">
        <v>5</v>
      </c>
      <c r="D255" s="221">
        <v>1</v>
      </c>
      <c r="E255" s="25">
        <v>364.48</v>
      </c>
      <c r="F255" s="15">
        <f t="shared" si="5"/>
        <v>364.48</v>
      </c>
      <c r="G255" s="192">
        <f>SUM(D255:D263)</f>
        <v>24</v>
      </c>
      <c r="H255" s="26">
        <v>364.48</v>
      </c>
      <c r="I255" s="23">
        <f>G255*E255</f>
        <v>8747.52</v>
      </c>
    </row>
    <row r="256" spans="1:9" s="9" customFormat="1" hidden="1" x14ac:dyDescent="0.25">
      <c r="A256" s="17">
        <v>7494151010</v>
      </c>
      <c r="B256" s="70" t="s">
        <v>398</v>
      </c>
      <c r="C256" s="253" t="s">
        <v>5</v>
      </c>
      <c r="D256" s="221">
        <v>1</v>
      </c>
      <c r="E256" s="25">
        <v>364.48</v>
      </c>
      <c r="F256" s="15">
        <f t="shared" si="5"/>
        <v>364.48</v>
      </c>
      <c r="G256" s="191"/>
      <c r="H256" s="26">
        <v>364.48</v>
      </c>
      <c r="I256" s="16"/>
    </row>
    <row r="257" spans="1:9" s="9" customFormat="1" hidden="1" x14ac:dyDescent="0.25">
      <c r="A257" s="17">
        <v>7494151010</v>
      </c>
      <c r="B257" s="70" t="s">
        <v>398</v>
      </c>
      <c r="C257" s="253" t="s">
        <v>5</v>
      </c>
      <c r="D257" s="221">
        <v>3</v>
      </c>
      <c r="E257" s="25">
        <v>364.48</v>
      </c>
      <c r="F257" s="15">
        <f t="shared" si="5"/>
        <v>1093.44</v>
      </c>
      <c r="G257" s="191"/>
      <c r="H257" s="26">
        <v>364.48</v>
      </c>
      <c r="I257" s="16"/>
    </row>
    <row r="258" spans="1:9" s="9" customFormat="1" hidden="1" x14ac:dyDescent="0.25">
      <c r="A258" s="17">
        <v>7494151010</v>
      </c>
      <c r="B258" s="70" t="s">
        <v>398</v>
      </c>
      <c r="C258" s="253" t="s">
        <v>5</v>
      </c>
      <c r="D258" s="221">
        <v>3</v>
      </c>
      <c r="E258" s="25">
        <v>364.48</v>
      </c>
      <c r="F258" s="15">
        <f t="shared" si="5"/>
        <v>1093.44</v>
      </c>
      <c r="G258" s="191"/>
      <c r="H258" s="26">
        <v>364.48</v>
      </c>
      <c r="I258" s="16"/>
    </row>
    <row r="259" spans="1:9" s="9" customFormat="1" hidden="1" x14ac:dyDescent="0.25">
      <c r="A259" s="17">
        <v>7494151010</v>
      </c>
      <c r="B259" s="70" t="s">
        <v>398</v>
      </c>
      <c r="C259" s="253" t="s">
        <v>5</v>
      </c>
      <c r="D259" s="221">
        <v>12</v>
      </c>
      <c r="E259" s="25">
        <v>364.48</v>
      </c>
      <c r="F259" s="15">
        <f t="shared" si="5"/>
        <v>4373.76</v>
      </c>
      <c r="G259" s="191"/>
      <c r="H259" s="26">
        <v>364.48</v>
      </c>
      <c r="I259" s="16"/>
    </row>
    <row r="260" spans="1:9" s="9" customFormat="1" hidden="1" x14ac:dyDescent="0.25">
      <c r="A260" s="17">
        <v>7494151010</v>
      </c>
      <c r="B260" s="70" t="s">
        <v>398</v>
      </c>
      <c r="C260" s="253" t="s">
        <v>5</v>
      </c>
      <c r="D260" s="221">
        <v>1</v>
      </c>
      <c r="E260" s="25">
        <v>364.48</v>
      </c>
      <c r="F260" s="15">
        <f t="shared" si="5"/>
        <v>364.48</v>
      </c>
      <c r="G260" s="191"/>
      <c r="H260" s="26">
        <v>364.48</v>
      </c>
      <c r="I260" s="16"/>
    </row>
    <row r="261" spans="1:9" s="9" customFormat="1" hidden="1" x14ac:dyDescent="0.25">
      <c r="A261" s="17">
        <v>7494151010</v>
      </c>
      <c r="B261" s="70" t="s">
        <v>398</v>
      </c>
      <c r="C261" s="253" t="s">
        <v>5</v>
      </c>
      <c r="D261" s="221">
        <v>1</v>
      </c>
      <c r="E261" s="25">
        <v>364.48</v>
      </c>
      <c r="F261" s="15">
        <f t="shared" si="5"/>
        <v>364.48</v>
      </c>
      <c r="G261" s="191"/>
      <c r="H261" s="26">
        <v>364.48</v>
      </c>
      <c r="I261" s="16"/>
    </row>
    <row r="262" spans="1:9" s="9" customFormat="1" hidden="1" x14ac:dyDescent="0.25">
      <c r="A262" s="17">
        <v>7494151010</v>
      </c>
      <c r="B262" s="70" t="s">
        <v>398</v>
      </c>
      <c r="C262" s="253" t="s">
        <v>5</v>
      </c>
      <c r="D262" s="221">
        <v>1</v>
      </c>
      <c r="E262" s="25">
        <v>364.48</v>
      </c>
      <c r="F262" s="15">
        <f t="shared" si="5"/>
        <v>364.48</v>
      </c>
      <c r="G262" s="191"/>
      <c r="H262" s="26">
        <v>364.48</v>
      </c>
      <c r="I262" s="16"/>
    </row>
    <row r="263" spans="1:9" s="9" customFormat="1" ht="15" hidden="1" customHeight="1" x14ac:dyDescent="0.25">
      <c r="A263" s="17">
        <v>7494151010</v>
      </c>
      <c r="B263" s="70" t="s">
        <v>398</v>
      </c>
      <c r="C263" s="253" t="s">
        <v>5</v>
      </c>
      <c r="D263" s="221">
        <v>1</v>
      </c>
      <c r="E263" s="25">
        <v>364.48</v>
      </c>
      <c r="F263" s="15">
        <f t="shared" si="5"/>
        <v>364.48</v>
      </c>
      <c r="G263" s="191"/>
      <c r="H263" s="26">
        <v>364.48</v>
      </c>
      <c r="I263" s="16"/>
    </row>
    <row r="264" spans="1:9" s="9" customFormat="1" ht="15" customHeight="1" x14ac:dyDescent="0.25">
      <c r="A264" s="17">
        <v>7494271010</v>
      </c>
      <c r="B264" s="13" t="s">
        <v>397</v>
      </c>
      <c r="C264" s="253" t="s">
        <v>5</v>
      </c>
      <c r="D264" s="221">
        <v>1</v>
      </c>
      <c r="E264" s="25">
        <v>396.64</v>
      </c>
      <c r="F264" s="15">
        <f t="shared" si="5"/>
        <v>396.64</v>
      </c>
      <c r="G264" s="192">
        <f>SUM(D264:D272)</f>
        <v>24</v>
      </c>
      <c r="H264" s="26">
        <v>396.64</v>
      </c>
      <c r="I264" s="23">
        <f>G264*E264</f>
        <v>9519.36</v>
      </c>
    </row>
    <row r="265" spans="1:9" s="9" customFormat="1" ht="15" hidden="1" customHeight="1" x14ac:dyDescent="0.25">
      <c r="A265" s="17">
        <v>7494271010</v>
      </c>
      <c r="B265" s="13" t="s">
        <v>397</v>
      </c>
      <c r="C265" s="253" t="s">
        <v>5</v>
      </c>
      <c r="D265" s="221">
        <v>1</v>
      </c>
      <c r="E265" s="25">
        <v>396.64</v>
      </c>
      <c r="F265" s="15">
        <f t="shared" si="5"/>
        <v>396.64</v>
      </c>
      <c r="G265" s="191"/>
      <c r="H265" s="26">
        <v>396.64</v>
      </c>
      <c r="I265" s="16"/>
    </row>
    <row r="266" spans="1:9" s="9" customFormat="1" ht="15" hidden="1" customHeight="1" x14ac:dyDescent="0.25">
      <c r="A266" s="17">
        <v>7494271010</v>
      </c>
      <c r="B266" s="13" t="s">
        <v>397</v>
      </c>
      <c r="C266" s="253" t="s">
        <v>5</v>
      </c>
      <c r="D266" s="221">
        <v>3</v>
      </c>
      <c r="E266" s="25">
        <v>396.64</v>
      </c>
      <c r="F266" s="15">
        <f t="shared" si="5"/>
        <v>1189.92</v>
      </c>
      <c r="G266" s="191"/>
      <c r="H266" s="26">
        <v>396.64</v>
      </c>
      <c r="I266" s="16"/>
    </row>
    <row r="267" spans="1:9" s="9" customFormat="1" ht="15" hidden="1" customHeight="1" x14ac:dyDescent="0.25">
      <c r="A267" s="17">
        <v>7494271010</v>
      </c>
      <c r="B267" s="13" t="s">
        <v>397</v>
      </c>
      <c r="C267" s="253" t="s">
        <v>5</v>
      </c>
      <c r="D267" s="221">
        <v>3</v>
      </c>
      <c r="E267" s="25">
        <v>396.64</v>
      </c>
      <c r="F267" s="15">
        <f t="shared" si="5"/>
        <v>1189.92</v>
      </c>
      <c r="G267" s="191"/>
      <c r="H267" s="26">
        <v>396.64</v>
      </c>
      <c r="I267" s="16"/>
    </row>
    <row r="268" spans="1:9" s="9" customFormat="1" ht="15" hidden="1" customHeight="1" x14ac:dyDescent="0.25">
      <c r="A268" s="17">
        <v>7494271010</v>
      </c>
      <c r="B268" s="13" t="s">
        <v>397</v>
      </c>
      <c r="C268" s="253" t="s">
        <v>5</v>
      </c>
      <c r="D268" s="221">
        <v>12</v>
      </c>
      <c r="E268" s="25">
        <v>396.64</v>
      </c>
      <c r="F268" s="15">
        <f t="shared" si="5"/>
        <v>4759.68</v>
      </c>
      <c r="G268" s="191"/>
      <c r="H268" s="26">
        <v>396.64</v>
      </c>
      <c r="I268" s="16"/>
    </row>
    <row r="269" spans="1:9" s="9" customFormat="1" ht="15" hidden="1" customHeight="1" x14ac:dyDescent="0.25">
      <c r="A269" s="17">
        <v>7494271010</v>
      </c>
      <c r="B269" s="13" t="s">
        <v>397</v>
      </c>
      <c r="C269" s="253" t="s">
        <v>5</v>
      </c>
      <c r="D269" s="221">
        <v>1</v>
      </c>
      <c r="E269" s="25">
        <v>396.64</v>
      </c>
      <c r="F269" s="15">
        <f t="shared" si="5"/>
        <v>396.64</v>
      </c>
      <c r="G269" s="191"/>
      <c r="H269" s="26">
        <v>396.64</v>
      </c>
      <c r="I269" s="16"/>
    </row>
    <row r="270" spans="1:9" s="9" customFormat="1" hidden="1" x14ac:dyDescent="0.25">
      <c r="A270" s="17">
        <v>7494271010</v>
      </c>
      <c r="B270" s="13" t="s">
        <v>397</v>
      </c>
      <c r="C270" s="253" t="s">
        <v>5</v>
      </c>
      <c r="D270" s="221">
        <v>1</v>
      </c>
      <c r="E270" s="25">
        <v>396.64</v>
      </c>
      <c r="F270" s="15">
        <f t="shared" si="5"/>
        <v>396.64</v>
      </c>
      <c r="G270" s="191"/>
      <c r="H270" s="26">
        <v>396.64</v>
      </c>
      <c r="I270" s="16"/>
    </row>
    <row r="271" spans="1:9" s="9" customFormat="1" hidden="1" x14ac:dyDescent="0.25">
      <c r="A271" s="17">
        <v>7494271010</v>
      </c>
      <c r="B271" s="13" t="s">
        <v>397</v>
      </c>
      <c r="C271" s="253" t="s">
        <v>5</v>
      </c>
      <c r="D271" s="221">
        <v>1</v>
      </c>
      <c r="E271" s="25">
        <v>396.64</v>
      </c>
      <c r="F271" s="15">
        <f t="shared" si="5"/>
        <v>396.64</v>
      </c>
      <c r="G271" s="191"/>
      <c r="H271" s="26">
        <v>396.64</v>
      </c>
      <c r="I271" s="16"/>
    </row>
    <row r="272" spans="1:9" s="9" customFormat="1" hidden="1" x14ac:dyDescent="0.25">
      <c r="A272" s="17">
        <v>7494271010</v>
      </c>
      <c r="B272" s="13" t="s">
        <v>397</v>
      </c>
      <c r="C272" s="253" t="s">
        <v>5</v>
      </c>
      <c r="D272" s="221">
        <v>1</v>
      </c>
      <c r="E272" s="25">
        <v>396.64</v>
      </c>
      <c r="F272" s="15">
        <f t="shared" si="5"/>
        <v>396.64</v>
      </c>
      <c r="G272" s="191"/>
      <c r="H272" s="26">
        <v>396.64</v>
      </c>
      <c r="I272" s="16"/>
    </row>
    <row r="273" spans="1:9" s="9" customFormat="1" x14ac:dyDescent="0.25">
      <c r="A273" s="17">
        <v>7494351020</v>
      </c>
      <c r="B273" s="70" t="s">
        <v>406</v>
      </c>
      <c r="C273" s="253" t="s">
        <v>5</v>
      </c>
      <c r="D273" s="221">
        <v>3</v>
      </c>
      <c r="E273" s="25">
        <v>322.67</v>
      </c>
      <c r="F273" s="15">
        <f t="shared" si="5"/>
        <v>968.01</v>
      </c>
      <c r="G273" s="192">
        <f>SUM(D273:D277)</f>
        <v>18</v>
      </c>
      <c r="H273" s="26">
        <v>322.67</v>
      </c>
      <c r="I273" s="23">
        <f>G273*E273</f>
        <v>5808.06</v>
      </c>
    </row>
    <row r="274" spans="1:9" s="9" customFormat="1" hidden="1" x14ac:dyDescent="0.25">
      <c r="A274" s="17">
        <v>7494351020</v>
      </c>
      <c r="B274" s="70" t="s">
        <v>406</v>
      </c>
      <c r="C274" s="253" t="s">
        <v>5</v>
      </c>
      <c r="D274" s="221">
        <v>3</v>
      </c>
      <c r="E274" s="25">
        <v>322.67</v>
      </c>
      <c r="F274" s="15">
        <f t="shared" si="5"/>
        <v>968.01</v>
      </c>
      <c r="G274" s="191"/>
      <c r="H274" s="26">
        <v>322.67</v>
      </c>
      <c r="I274" s="16"/>
    </row>
    <row r="275" spans="1:9" s="9" customFormat="1" hidden="1" x14ac:dyDescent="0.25">
      <c r="A275" s="17">
        <v>7494351020</v>
      </c>
      <c r="B275" s="70" t="s">
        <v>406</v>
      </c>
      <c r="C275" s="253" t="s">
        <v>5</v>
      </c>
      <c r="D275" s="221">
        <v>5</v>
      </c>
      <c r="E275" s="25">
        <v>322.67</v>
      </c>
      <c r="F275" s="15">
        <f t="shared" si="5"/>
        <v>1613.3500000000001</v>
      </c>
      <c r="G275" s="191"/>
      <c r="H275" s="26">
        <v>322.67</v>
      </c>
      <c r="I275" s="16"/>
    </row>
    <row r="276" spans="1:9" s="9" customFormat="1" hidden="1" x14ac:dyDescent="0.25">
      <c r="A276" s="17">
        <v>7494351020</v>
      </c>
      <c r="B276" s="70" t="s">
        <v>406</v>
      </c>
      <c r="C276" s="253" t="s">
        <v>5</v>
      </c>
      <c r="D276" s="221">
        <v>2</v>
      </c>
      <c r="E276" s="25">
        <v>322.67</v>
      </c>
      <c r="F276" s="15">
        <f t="shared" si="5"/>
        <v>645.34</v>
      </c>
      <c r="G276" s="191"/>
      <c r="H276" s="26">
        <v>322.67</v>
      </c>
      <c r="I276" s="16"/>
    </row>
    <row r="277" spans="1:9" s="9" customFormat="1" ht="15" hidden="1" customHeight="1" x14ac:dyDescent="0.25">
      <c r="A277" s="17">
        <v>7494351020</v>
      </c>
      <c r="B277" s="70" t="s">
        <v>406</v>
      </c>
      <c r="C277" s="253" t="s">
        <v>5</v>
      </c>
      <c r="D277" s="221">
        <v>5</v>
      </c>
      <c r="E277" s="25">
        <v>322.67</v>
      </c>
      <c r="F277" s="15">
        <f t="shared" si="5"/>
        <v>1613.3500000000001</v>
      </c>
      <c r="G277" s="191"/>
      <c r="H277" s="26">
        <v>322.67</v>
      </c>
      <c r="I277" s="16"/>
    </row>
    <row r="278" spans="1:9" s="9" customFormat="1" ht="15" customHeight="1" x14ac:dyDescent="0.25">
      <c r="A278" s="17">
        <v>7494351022</v>
      </c>
      <c r="B278" s="70" t="s">
        <v>411</v>
      </c>
      <c r="C278" s="253" t="s">
        <v>5</v>
      </c>
      <c r="D278" s="221">
        <v>3</v>
      </c>
      <c r="E278" s="25">
        <v>390.21</v>
      </c>
      <c r="F278" s="15">
        <f t="shared" si="5"/>
        <v>1170.6299999999999</v>
      </c>
      <c r="G278" s="193">
        <v>3</v>
      </c>
      <c r="H278" s="26">
        <v>390.21</v>
      </c>
      <c r="I278" s="23">
        <f>G278*H278</f>
        <v>1170.6299999999999</v>
      </c>
    </row>
    <row r="279" spans="1:9" s="9" customFormat="1" ht="15" customHeight="1" x14ac:dyDescent="0.25">
      <c r="A279" s="17">
        <v>7494351030</v>
      </c>
      <c r="B279" s="70" t="s">
        <v>508</v>
      </c>
      <c r="C279" s="253" t="s">
        <v>5</v>
      </c>
      <c r="D279" s="221">
        <v>2</v>
      </c>
      <c r="E279" s="25">
        <v>478.11</v>
      </c>
      <c r="F279" s="15">
        <f t="shared" si="5"/>
        <v>956.22</v>
      </c>
      <c r="G279" s="193">
        <v>2</v>
      </c>
      <c r="H279" s="26">
        <v>478.11</v>
      </c>
      <c r="I279" s="23">
        <f>G279*H279</f>
        <v>956.22</v>
      </c>
    </row>
    <row r="280" spans="1:9" s="9" customFormat="1" ht="15" customHeight="1" x14ac:dyDescent="0.25">
      <c r="A280" s="24">
        <v>7497351575</v>
      </c>
      <c r="B280" s="77" t="s">
        <v>472</v>
      </c>
      <c r="C280" s="253" t="s">
        <v>5</v>
      </c>
      <c r="D280" s="221">
        <v>12</v>
      </c>
      <c r="E280" s="25">
        <v>448.1</v>
      </c>
      <c r="F280" s="15">
        <f t="shared" ref="F280:F343" si="7">D280*E280</f>
        <v>5377.2000000000007</v>
      </c>
      <c r="G280" s="192">
        <f>SUM(D280:D283)</f>
        <v>36</v>
      </c>
      <c r="H280" s="26">
        <v>448.1</v>
      </c>
      <c r="I280" s="23">
        <f>G280*E280</f>
        <v>16131.6</v>
      </c>
    </row>
    <row r="281" spans="1:9" s="9" customFormat="1" ht="15" hidden="1" customHeight="1" x14ac:dyDescent="0.25">
      <c r="A281" s="18">
        <v>7497351575</v>
      </c>
      <c r="B281" s="13" t="s">
        <v>472</v>
      </c>
      <c r="C281" s="253" t="s">
        <v>5</v>
      </c>
      <c r="D281" s="221">
        <v>8</v>
      </c>
      <c r="E281" s="25">
        <v>448.1</v>
      </c>
      <c r="F281" s="15">
        <f t="shared" si="7"/>
        <v>3584.8</v>
      </c>
      <c r="G281" s="191"/>
      <c r="H281" s="26">
        <v>448.1</v>
      </c>
      <c r="I281" s="16"/>
    </row>
    <row r="282" spans="1:9" s="9" customFormat="1" ht="15" hidden="1" customHeight="1" x14ac:dyDescent="0.25">
      <c r="A282" s="18">
        <v>7497351575</v>
      </c>
      <c r="B282" s="13" t="s">
        <v>472</v>
      </c>
      <c r="C282" s="253" t="s">
        <v>5</v>
      </c>
      <c r="D282" s="221">
        <v>8</v>
      </c>
      <c r="E282" s="25">
        <v>448.1</v>
      </c>
      <c r="F282" s="15">
        <f t="shared" si="7"/>
        <v>3584.8</v>
      </c>
      <c r="G282" s="191"/>
      <c r="H282" s="26">
        <v>448.1</v>
      </c>
      <c r="I282" s="16"/>
    </row>
    <row r="283" spans="1:9" s="9" customFormat="1" ht="15" hidden="1" customHeight="1" x14ac:dyDescent="0.25">
      <c r="A283" s="18">
        <v>7497351575</v>
      </c>
      <c r="B283" s="13" t="s">
        <v>472</v>
      </c>
      <c r="C283" s="253" t="s">
        <v>5</v>
      </c>
      <c r="D283" s="221">
        <v>8</v>
      </c>
      <c r="E283" s="25">
        <v>448.1</v>
      </c>
      <c r="F283" s="15">
        <f t="shared" si="7"/>
        <v>3584.8</v>
      </c>
      <c r="G283" s="191"/>
      <c r="H283" s="26">
        <v>448.1</v>
      </c>
      <c r="I283" s="16"/>
    </row>
    <row r="284" spans="1:9" s="9" customFormat="1" x14ac:dyDescent="0.25">
      <c r="A284" s="24">
        <v>7499151010</v>
      </c>
      <c r="B284" s="13" t="s">
        <v>477</v>
      </c>
      <c r="C284" s="253" t="s">
        <v>8</v>
      </c>
      <c r="D284" s="221">
        <v>5.5</v>
      </c>
      <c r="E284" s="25">
        <v>720.38</v>
      </c>
      <c r="F284" s="15">
        <f t="shared" si="7"/>
        <v>3962.09</v>
      </c>
      <c r="G284" s="192">
        <f>SUM(D284:D310)</f>
        <v>634.5</v>
      </c>
      <c r="H284" s="26">
        <v>720.38</v>
      </c>
      <c r="I284" s="23">
        <f>G284*E284</f>
        <v>457081.11</v>
      </c>
    </row>
    <row r="285" spans="1:9" s="9" customFormat="1" ht="30" hidden="1" x14ac:dyDescent="0.25">
      <c r="A285" s="24">
        <v>7499151010</v>
      </c>
      <c r="B285" s="13" t="s">
        <v>586</v>
      </c>
      <c r="C285" s="253" t="s">
        <v>8</v>
      </c>
      <c r="D285" s="221">
        <v>100</v>
      </c>
      <c r="E285" s="25">
        <v>720.38</v>
      </c>
      <c r="F285" s="15">
        <f t="shared" si="7"/>
        <v>72038</v>
      </c>
      <c r="G285" s="191"/>
      <c r="H285" s="26">
        <v>720.38</v>
      </c>
      <c r="I285" s="16"/>
    </row>
    <row r="286" spans="1:9" s="9" customFormat="1" hidden="1" x14ac:dyDescent="0.25">
      <c r="A286" s="67">
        <v>7499151010</v>
      </c>
      <c r="B286" s="71" t="s">
        <v>477</v>
      </c>
      <c r="C286" s="250" t="s">
        <v>8</v>
      </c>
      <c r="D286" s="218">
        <v>17</v>
      </c>
      <c r="E286" s="25">
        <v>720.38</v>
      </c>
      <c r="F286" s="15">
        <f t="shared" si="7"/>
        <v>12246.46</v>
      </c>
      <c r="G286" s="191"/>
      <c r="H286" s="26">
        <v>720.38</v>
      </c>
      <c r="I286" s="16"/>
    </row>
    <row r="287" spans="1:9" s="9" customFormat="1" hidden="1" x14ac:dyDescent="0.25">
      <c r="A287" s="24">
        <v>7499151010</v>
      </c>
      <c r="B287" s="31" t="s">
        <v>477</v>
      </c>
      <c r="C287" s="250" t="s">
        <v>8</v>
      </c>
      <c r="D287" s="218">
        <v>28</v>
      </c>
      <c r="E287" s="25">
        <v>720.38</v>
      </c>
      <c r="F287" s="15">
        <f t="shared" si="7"/>
        <v>20170.64</v>
      </c>
      <c r="G287" s="191"/>
      <c r="H287" s="26">
        <v>720.38</v>
      </c>
      <c r="I287" s="16"/>
    </row>
    <row r="288" spans="1:9" s="9" customFormat="1" hidden="1" x14ac:dyDescent="0.25">
      <c r="A288" s="18">
        <v>7499151010</v>
      </c>
      <c r="B288" s="13" t="s">
        <v>39</v>
      </c>
      <c r="C288" s="265" t="s">
        <v>8</v>
      </c>
      <c r="D288" s="221">
        <v>20</v>
      </c>
      <c r="E288" s="25">
        <v>720.38</v>
      </c>
      <c r="F288" s="15">
        <f t="shared" si="7"/>
        <v>14407.6</v>
      </c>
      <c r="G288" s="191"/>
      <c r="H288" s="26">
        <v>720.38</v>
      </c>
      <c r="I288" s="16"/>
    </row>
    <row r="289" spans="1:9" s="9" customFormat="1" hidden="1" x14ac:dyDescent="0.25">
      <c r="A289" s="17">
        <v>7499151010</v>
      </c>
      <c r="B289" s="70" t="s">
        <v>399</v>
      </c>
      <c r="C289" s="253" t="s">
        <v>342</v>
      </c>
      <c r="D289" s="221">
        <v>5</v>
      </c>
      <c r="E289" s="25">
        <v>720.38</v>
      </c>
      <c r="F289" s="15">
        <f t="shared" si="7"/>
        <v>3601.9</v>
      </c>
      <c r="G289" s="191"/>
      <c r="H289" s="26">
        <v>720.38</v>
      </c>
      <c r="I289" s="16"/>
    </row>
    <row r="290" spans="1:9" s="9" customFormat="1" hidden="1" x14ac:dyDescent="0.25">
      <c r="A290" s="17">
        <v>7499151010</v>
      </c>
      <c r="B290" s="70" t="s">
        <v>399</v>
      </c>
      <c r="C290" s="253" t="s">
        <v>342</v>
      </c>
      <c r="D290" s="221">
        <v>5</v>
      </c>
      <c r="E290" s="25">
        <v>720.38</v>
      </c>
      <c r="F290" s="15">
        <f t="shared" si="7"/>
        <v>3601.9</v>
      </c>
      <c r="G290" s="191"/>
      <c r="H290" s="26">
        <v>720.38</v>
      </c>
      <c r="I290" s="16"/>
    </row>
    <row r="291" spans="1:9" s="9" customFormat="1" hidden="1" x14ac:dyDescent="0.25">
      <c r="A291" s="18">
        <v>7499151010</v>
      </c>
      <c r="B291" s="13" t="s">
        <v>728</v>
      </c>
      <c r="C291" s="250"/>
      <c r="D291" s="218">
        <v>150</v>
      </c>
      <c r="E291" s="25">
        <v>720.38</v>
      </c>
      <c r="F291" s="15">
        <f t="shared" si="7"/>
        <v>108057</v>
      </c>
      <c r="G291" s="191"/>
      <c r="H291" s="26">
        <v>720.38</v>
      </c>
      <c r="I291" s="16"/>
    </row>
    <row r="292" spans="1:9" s="9" customFormat="1" hidden="1" x14ac:dyDescent="0.25">
      <c r="A292" s="18">
        <v>7499151010</v>
      </c>
      <c r="B292" s="13" t="s">
        <v>39</v>
      </c>
      <c r="C292" s="265" t="s">
        <v>8</v>
      </c>
      <c r="D292" s="221">
        <v>20</v>
      </c>
      <c r="E292" s="25">
        <v>720.38</v>
      </c>
      <c r="F292" s="15">
        <f t="shared" si="7"/>
        <v>14407.6</v>
      </c>
      <c r="G292" s="191"/>
      <c r="H292" s="26">
        <v>720.38</v>
      </c>
      <c r="I292" s="16"/>
    </row>
    <row r="293" spans="1:9" s="9" customFormat="1" hidden="1" x14ac:dyDescent="0.25">
      <c r="A293" s="30">
        <v>7499151010</v>
      </c>
      <c r="B293" s="31" t="s">
        <v>74</v>
      </c>
      <c r="C293" s="255" t="s">
        <v>8</v>
      </c>
      <c r="D293" s="223">
        <v>5</v>
      </c>
      <c r="E293" s="25">
        <v>720.38</v>
      </c>
      <c r="F293" s="15">
        <f t="shared" si="7"/>
        <v>3601.9</v>
      </c>
      <c r="G293" s="191"/>
      <c r="H293" s="26">
        <v>720.38</v>
      </c>
      <c r="I293" s="16"/>
    </row>
    <row r="294" spans="1:9" s="9" customFormat="1" hidden="1" x14ac:dyDescent="0.25">
      <c r="A294" s="30">
        <v>7499151010</v>
      </c>
      <c r="B294" s="31" t="s">
        <v>74</v>
      </c>
      <c r="C294" s="255" t="s">
        <v>8</v>
      </c>
      <c r="D294" s="223">
        <v>25</v>
      </c>
      <c r="E294" s="25">
        <v>720.38</v>
      </c>
      <c r="F294" s="15">
        <f t="shared" si="7"/>
        <v>18009.5</v>
      </c>
      <c r="G294" s="191"/>
      <c r="H294" s="26">
        <v>720.38</v>
      </c>
      <c r="I294" s="16"/>
    </row>
    <row r="295" spans="1:9" s="9" customFormat="1" hidden="1" x14ac:dyDescent="0.25">
      <c r="A295" s="38">
        <v>7499151010</v>
      </c>
      <c r="B295" s="39" t="s">
        <v>74</v>
      </c>
      <c r="C295" s="257" t="s">
        <v>8</v>
      </c>
      <c r="D295" s="222">
        <v>2</v>
      </c>
      <c r="E295" s="25">
        <v>720.38</v>
      </c>
      <c r="F295" s="15">
        <f t="shared" si="7"/>
        <v>1440.76</v>
      </c>
      <c r="G295" s="191"/>
      <c r="H295" s="26">
        <v>720.38</v>
      </c>
      <c r="I295" s="16"/>
    </row>
    <row r="296" spans="1:9" s="9" customFormat="1" hidden="1" x14ac:dyDescent="0.25">
      <c r="A296" s="30">
        <v>7499151010</v>
      </c>
      <c r="B296" s="31" t="s">
        <v>74</v>
      </c>
      <c r="C296" s="255" t="s">
        <v>8</v>
      </c>
      <c r="D296" s="223">
        <v>55</v>
      </c>
      <c r="E296" s="25">
        <v>720.38</v>
      </c>
      <c r="F296" s="15">
        <f t="shared" si="7"/>
        <v>39620.9</v>
      </c>
      <c r="G296" s="191"/>
      <c r="H296" s="26">
        <v>720.38</v>
      </c>
      <c r="I296" s="16"/>
    </row>
    <row r="297" spans="1:9" s="9" customFormat="1" hidden="1" x14ac:dyDescent="0.25">
      <c r="A297" s="38">
        <v>7499151010</v>
      </c>
      <c r="B297" s="39" t="s">
        <v>74</v>
      </c>
      <c r="C297" s="257" t="s">
        <v>8</v>
      </c>
      <c r="D297" s="222">
        <v>20</v>
      </c>
      <c r="E297" s="25">
        <v>720.38</v>
      </c>
      <c r="F297" s="15">
        <f t="shared" si="7"/>
        <v>14407.6</v>
      </c>
      <c r="G297" s="191"/>
      <c r="H297" s="26">
        <v>720.38</v>
      </c>
      <c r="I297" s="16"/>
    </row>
    <row r="298" spans="1:9" s="9" customFormat="1" hidden="1" x14ac:dyDescent="0.25">
      <c r="A298" s="38">
        <v>7499151010</v>
      </c>
      <c r="B298" s="39" t="s">
        <v>74</v>
      </c>
      <c r="C298" s="257" t="s">
        <v>8</v>
      </c>
      <c r="D298" s="222">
        <v>2</v>
      </c>
      <c r="E298" s="25">
        <v>720.38</v>
      </c>
      <c r="F298" s="15">
        <f t="shared" si="7"/>
        <v>1440.76</v>
      </c>
      <c r="G298" s="191"/>
      <c r="H298" s="26">
        <v>720.38</v>
      </c>
      <c r="I298" s="16"/>
    </row>
    <row r="299" spans="1:9" s="9" customFormat="1" hidden="1" x14ac:dyDescent="0.25">
      <c r="A299" s="78">
        <v>7499151010</v>
      </c>
      <c r="B299" s="50" t="s">
        <v>74</v>
      </c>
      <c r="C299" s="259" t="s">
        <v>8</v>
      </c>
      <c r="D299" s="226">
        <v>16</v>
      </c>
      <c r="E299" s="25">
        <v>720.38</v>
      </c>
      <c r="F299" s="15">
        <f t="shared" si="7"/>
        <v>11526.08</v>
      </c>
      <c r="G299" s="191"/>
      <c r="H299" s="26">
        <v>720.38</v>
      </c>
      <c r="I299" s="16"/>
    </row>
    <row r="300" spans="1:9" s="9" customFormat="1" hidden="1" x14ac:dyDescent="0.25">
      <c r="A300" s="38">
        <v>7499151010</v>
      </c>
      <c r="B300" s="39" t="s">
        <v>74</v>
      </c>
      <c r="C300" s="257" t="s">
        <v>8</v>
      </c>
      <c r="D300" s="222">
        <v>38</v>
      </c>
      <c r="E300" s="25">
        <v>720.38</v>
      </c>
      <c r="F300" s="15">
        <f t="shared" si="7"/>
        <v>27374.44</v>
      </c>
      <c r="G300" s="191"/>
      <c r="H300" s="26">
        <v>720.38</v>
      </c>
      <c r="I300" s="16"/>
    </row>
    <row r="301" spans="1:9" s="9" customFormat="1" hidden="1" x14ac:dyDescent="0.25">
      <c r="A301" s="38">
        <v>7499151010</v>
      </c>
      <c r="B301" s="39" t="s">
        <v>74</v>
      </c>
      <c r="C301" s="257" t="s">
        <v>8</v>
      </c>
      <c r="D301" s="222">
        <v>38</v>
      </c>
      <c r="E301" s="25">
        <v>720.38</v>
      </c>
      <c r="F301" s="15">
        <f t="shared" si="7"/>
        <v>27374.44</v>
      </c>
      <c r="G301" s="191"/>
      <c r="H301" s="26">
        <v>720.38</v>
      </c>
      <c r="I301" s="16"/>
    </row>
    <row r="302" spans="1:9" s="9" customFormat="1" hidden="1" x14ac:dyDescent="0.25">
      <c r="A302" s="17">
        <v>7499151010</v>
      </c>
      <c r="B302" s="70" t="s">
        <v>399</v>
      </c>
      <c r="C302" s="253" t="s">
        <v>342</v>
      </c>
      <c r="D302" s="221">
        <v>2</v>
      </c>
      <c r="E302" s="25">
        <v>720.38</v>
      </c>
      <c r="F302" s="15">
        <f t="shared" si="7"/>
        <v>1440.76</v>
      </c>
      <c r="G302" s="191"/>
      <c r="H302" s="26">
        <v>720.38</v>
      </c>
      <c r="I302" s="16"/>
    </row>
    <row r="303" spans="1:9" s="9" customFormat="1" hidden="1" x14ac:dyDescent="0.25">
      <c r="A303" s="17">
        <v>7499151010</v>
      </c>
      <c r="B303" s="70" t="s">
        <v>399</v>
      </c>
      <c r="C303" s="253" t="s">
        <v>342</v>
      </c>
      <c r="D303" s="221">
        <v>2</v>
      </c>
      <c r="E303" s="25">
        <v>720.38</v>
      </c>
      <c r="F303" s="15">
        <f t="shared" si="7"/>
        <v>1440.76</v>
      </c>
      <c r="G303" s="191"/>
      <c r="H303" s="26">
        <v>720.38</v>
      </c>
      <c r="I303" s="16"/>
    </row>
    <row r="304" spans="1:9" s="9" customFormat="1" hidden="1" x14ac:dyDescent="0.25">
      <c r="A304" s="17">
        <v>7499151010</v>
      </c>
      <c r="B304" s="70" t="s">
        <v>399</v>
      </c>
      <c r="C304" s="253" t="s">
        <v>342</v>
      </c>
      <c r="D304" s="221">
        <v>9</v>
      </c>
      <c r="E304" s="25">
        <v>720.38</v>
      </c>
      <c r="F304" s="15">
        <f t="shared" si="7"/>
        <v>6483.42</v>
      </c>
      <c r="G304" s="191"/>
      <c r="H304" s="26">
        <v>720.38</v>
      </c>
      <c r="I304" s="16"/>
    </row>
    <row r="305" spans="1:9" s="9" customFormat="1" hidden="1" x14ac:dyDescent="0.25">
      <c r="A305" s="17">
        <v>7499151010</v>
      </c>
      <c r="B305" s="70" t="s">
        <v>399</v>
      </c>
      <c r="C305" s="253" t="s">
        <v>342</v>
      </c>
      <c r="D305" s="221">
        <v>5</v>
      </c>
      <c r="E305" s="25">
        <v>720.38</v>
      </c>
      <c r="F305" s="15">
        <f t="shared" si="7"/>
        <v>3601.9</v>
      </c>
      <c r="G305" s="191"/>
      <c r="H305" s="26">
        <v>720.38</v>
      </c>
      <c r="I305" s="16"/>
    </row>
    <row r="306" spans="1:9" s="9" customFormat="1" hidden="1" x14ac:dyDescent="0.25">
      <c r="A306" s="17">
        <v>7499151010</v>
      </c>
      <c r="B306" s="70" t="s">
        <v>399</v>
      </c>
      <c r="C306" s="253" t="s">
        <v>342</v>
      </c>
      <c r="D306" s="221">
        <v>5</v>
      </c>
      <c r="E306" s="25">
        <v>720.38</v>
      </c>
      <c r="F306" s="15">
        <f t="shared" si="7"/>
        <v>3601.9</v>
      </c>
      <c r="G306" s="191"/>
      <c r="H306" s="26">
        <v>720.38</v>
      </c>
      <c r="I306" s="16"/>
    </row>
    <row r="307" spans="1:9" s="9" customFormat="1" hidden="1" x14ac:dyDescent="0.25">
      <c r="A307" s="17">
        <v>7499151010</v>
      </c>
      <c r="B307" s="70" t="s">
        <v>399</v>
      </c>
      <c r="C307" s="253" t="s">
        <v>342</v>
      </c>
      <c r="D307" s="221">
        <v>5</v>
      </c>
      <c r="E307" s="25">
        <v>720.38</v>
      </c>
      <c r="F307" s="15">
        <f t="shared" si="7"/>
        <v>3601.9</v>
      </c>
      <c r="G307" s="191"/>
      <c r="H307" s="26">
        <v>720.38</v>
      </c>
      <c r="I307" s="16"/>
    </row>
    <row r="308" spans="1:9" s="9" customFormat="1" hidden="1" x14ac:dyDescent="0.25">
      <c r="A308" s="18">
        <v>7499151010</v>
      </c>
      <c r="B308" s="13" t="s">
        <v>477</v>
      </c>
      <c r="C308" s="253" t="s">
        <v>8</v>
      </c>
      <c r="D308" s="221">
        <v>24</v>
      </c>
      <c r="E308" s="25">
        <v>720.38</v>
      </c>
      <c r="F308" s="15">
        <f t="shared" si="7"/>
        <v>17289.12</v>
      </c>
      <c r="G308" s="191"/>
      <c r="H308" s="26">
        <v>720.38</v>
      </c>
      <c r="I308" s="16"/>
    </row>
    <row r="309" spans="1:9" s="9" customFormat="1" hidden="1" x14ac:dyDescent="0.25">
      <c r="A309" s="18">
        <v>7499151010</v>
      </c>
      <c r="B309" s="13" t="s">
        <v>477</v>
      </c>
      <c r="C309" s="253" t="s">
        <v>8</v>
      </c>
      <c r="D309" s="221">
        <v>24</v>
      </c>
      <c r="E309" s="25">
        <v>720.38</v>
      </c>
      <c r="F309" s="15">
        <f t="shared" si="7"/>
        <v>17289.12</v>
      </c>
      <c r="G309" s="191"/>
      <c r="H309" s="26">
        <v>720.38</v>
      </c>
      <c r="I309" s="16"/>
    </row>
    <row r="310" spans="1:9" s="9" customFormat="1" hidden="1" x14ac:dyDescent="0.25">
      <c r="A310" s="17">
        <v>7499151010</v>
      </c>
      <c r="B310" s="70" t="s">
        <v>399</v>
      </c>
      <c r="C310" s="253" t="s">
        <v>342</v>
      </c>
      <c r="D310" s="221">
        <v>7</v>
      </c>
      <c r="E310" s="25">
        <v>720.38</v>
      </c>
      <c r="F310" s="15">
        <f t="shared" si="7"/>
        <v>5042.66</v>
      </c>
      <c r="G310" s="191"/>
      <c r="H310" s="26">
        <v>720.38</v>
      </c>
      <c r="I310" s="16"/>
    </row>
    <row r="311" spans="1:9" s="9" customFormat="1" x14ac:dyDescent="0.25">
      <c r="A311" s="18">
        <v>7499151020</v>
      </c>
      <c r="B311" s="13" t="s">
        <v>727</v>
      </c>
      <c r="C311" s="250"/>
      <c r="D311" s="218">
        <v>90</v>
      </c>
      <c r="E311" s="14">
        <v>720.38</v>
      </c>
      <c r="F311" s="15">
        <f t="shared" si="7"/>
        <v>64834.2</v>
      </c>
      <c r="G311" s="192">
        <f>SUM(D311:D314)</f>
        <v>136</v>
      </c>
      <c r="H311" s="45">
        <v>720.38</v>
      </c>
      <c r="I311" s="23">
        <f>G311*E311</f>
        <v>97971.68</v>
      </c>
    </row>
    <row r="312" spans="1:9" s="9" customFormat="1" hidden="1" x14ac:dyDescent="0.25">
      <c r="A312" s="30">
        <v>7499151020</v>
      </c>
      <c r="B312" s="31" t="s">
        <v>210</v>
      </c>
      <c r="C312" s="255" t="s">
        <v>8</v>
      </c>
      <c r="D312" s="223">
        <v>18</v>
      </c>
      <c r="E312" s="14">
        <v>720.38</v>
      </c>
      <c r="F312" s="15">
        <f t="shared" si="7"/>
        <v>12966.84</v>
      </c>
      <c r="G312" s="191"/>
      <c r="H312" s="45">
        <v>720.38</v>
      </c>
      <c r="I312" s="16"/>
    </row>
    <row r="313" spans="1:9" s="9" customFormat="1" hidden="1" x14ac:dyDescent="0.25">
      <c r="A313" s="30">
        <v>7499151020</v>
      </c>
      <c r="B313" s="31" t="s">
        <v>210</v>
      </c>
      <c r="C313" s="255" t="s">
        <v>8</v>
      </c>
      <c r="D313" s="223">
        <v>8</v>
      </c>
      <c r="E313" s="14">
        <v>720.38</v>
      </c>
      <c r="F313" s="15">
        <f t="shared" si="7"/>
        <v>5763.04</v>
      </c>
      <c r="G313" s="191"/>
      <c r="H313" s="45">
        <v>720.38</v>
      </c>
      <c r="I313" s="16"/>
    </row>
    <row r="314" spans="1:9" s="9" customFormat="1" hidden="1" x14ac:dyDescent="0.25">
      <c r="A314" s="18">
        <v>7499151020</v>
      </c>
      <c r="B314" s="13" t="s">
        <v>328</v>
      </c>
      <c r="C314" s="265" t="s">
        <v>8</v>
      </c>
      <c r="D314" s="218">
        <v>20</v>
      </c>
      <c r="E314" s="14">
        <v>720.38</v>
      </c>
      <c r="F314" s="15">
        <f t="shared" si="7"/>
        <v>14407.6</v>
      </c>
      <c r="G314" s="191"/>
      <c r="H314" s="45">
        <v>720.38</v>
      </c>
      <c r="I314" s="16"/>
    </row>
    <row r="315" spans="1:9" s="9" customFormat="1" x14ac:dyDescent="0.25">
      <c r="A315" s="12">
        <v>7499700160</v>
      </c>
      <c r="B315" s="13" t="s">
        <v>582</v>
      </c>
      <c r="C315" s="253" t="s">
        <v>5</v>
      </c>
      <c r="D315" s="221">
        <v>12</v>
      </c>
      <c r="E315" s="25">
        <v>205.82</v>
      </c>
      <c r="F315" s="15">
        <f t="shared" si="7"/>
        <v>2469.84</v>
      </c>
      <c r="G315" s="193">
        <v>12</v>
      </c>
      <c r="H315" s="26">
        <v>205.82</v>
      </c>
      <c r="I315" s="29">
        <f>H315*G315</f>
        <v>2469.84</v>
      </c>
    </row>
    <row r="316" spans="1:9" s="9" customFormat="1" x14ac:dyDescent="0.25">
      <c r="A316" s="12">
        <v>7499700170</v>
      </c>
      <c r="B316" s="13" t="s">
        <v>470</v>
      </c>
      <c r="C316" s="253" t="s">
        <v>5</v>
      </c>
      <c r="D316" s="221">
        <v>8</v>
      </c>
      <c r="E316" s="25">
        <v>393.16</v>
      </c>
      <c r="F316" s="15">
        <f t="shared" si="7"/>
        <v>3145.28</v>
      </c>
      <c r="G316" s="192">
        <f>SUM(D316:D319)</f>
        <v>32</v>
      </c>
      <c r="H316" s="26">
        <v>393.16</v>
      </c>
      <c r="I316" s="23">
        <f>G316*E316</f>
        <v>12581.12</v>
      </c>
    </row>
    <row r="317" spans="1:9" s="9" customFormat="1" hidden="1" x14ac:dyDescent="0.25">
      <c r="A317" s="12">
        <v>7499700170</v>
      </c>
      <c r="B317" s="13" t="s">
        <v>470</v>
      </c>
      <c r="C317" s="253" t="s">
        <v>5</v>
      </c>
      <c r="D317" s="221">
        <v>8</v>
      </c>
      <c r="E317" s="25">
        <v>393.16</v>
      </c>
      <c r="F317" s="15">
        <f t="shared" si="7"/>
        <v>3145.28</v>
      </c>
      <c r="G317" s="191"/>
      <c r="H317" s="26">
        <v>393.16</v>
      </c>
      <c r="I317" s="16"/>
    </row>
    <row r="318" spans="1:9" s="9" customFormat="1" hidden="1" x14ac:dyDescent="0.25">
      <c r="A318" s="12">
        <v>7499700170</v>
      </c>
      <c r="B318" s="13" t="s">
        <v>470</v>
      </c>
      <c r="C318" s="253" t="s">
        <v>5</v>
      </c>
      <c r="D318" s="221">
        <v>8</v>
      </c>
      <c r="E318" s="25">
        <v>393.16</v>
      </c>
      <c r="F318" s="15">
        <f t="shared" si="7"/>
        <v>3145.28</v>
      </c>
      <c r="G318" s="191"/>
      <c r="H318" s="26">
        <v>393.16</v>
      </c>
      <c r="I318" s="16"/>
    </row>
    <row r="319" spans="1:9" s="9" customFormat="1" hidden="1" x14ac:dyDescent="0.25">
      <c r="A319" s="12">
        <v>7499700170</v>
      </c>
      <c r="B319" s="13" t="s">
        <v>581</v>
      </c>
      <c r="C319" s="253" t="s">
        <v>5</v>
      </c>
      <c r="D319" s="221">
        <v>8</v>
      </c>
      <c r="E319" s="25">
        <v>393.16</v>
      </c>
      <c r="F319" s="15">
        <f t="shared" si="7"/>
        <v>3145.28</v>
      </c>
      <c r="G319" s="191"/>
      <c r="H319" s="26">
        <v>393.16</v>
      </c>
      <c r="I319" s="16"/>
    </row>
    <row r="320" spans="1:9" s="9" customFormat="1" x14ac:dyDescent="0.25">
      <c r="A320" s="73">
        <v>7590115010</v>
      </c>
      <c r="B320" s="77" t="s">
        <v>301</v>
      </c>
      <c r="C320" s="252" t="s">
        <v>5</v>
      </c>
      <c r="D320" s="220">
        <v>1</v>
      </c>
      <c r="E320" s="63">
        <v>28462</v>
      </c>
      <c r="F320" s="15">
        <f t="shared" si="7"/>
        <v>28462</v>
      </c>
      <c r="G320" s="195">
        <v>1</v>
      </c>
      <c r="H320" s="64">
        <v>28462</v>
      </c>
      <c r="I320" s="65">
        <v>28462</v>
      </c>
    </row>
    <row r="321" spans="1:9" s="9" customFormat="1" x14ac:dyDescent="0.25">
      <c r="A321" s="79">
        <v>7590115030</v>
      </c>
      <c r="B321" s="77" t="s">
        <v>457</v>
      </c>
      <c r="C321" s="253" t="s">
        <v>5</v>
      </c>
      <c r="D321" s="221">
        <v>2</v>
      </c>
      <c r="E321" s="25">
        <v>6775.04</v>
      </c>
      <c r="F321" s="15">
        <f t="shared" si="7"/>
        <v>13550.08</v>
      </c>
      <c r="G321" s="193">
        <v>2</v>
      </c>
      <c r="H321" s="26">
        <v>6775.04</v>
      </c>
      <c r="I321" s="23">
        <f>G321*H321</f>
        <v>13550.08</v>
      </c>
    </row>
    <row r="322" spans="1:9" s="9" customFormat="1" x14ac:dyDescent="0.25">
      <c r="A322" s="80">
        <v>7590120080</v>
      </c>
      <c r="B322" s="81" t="s">
        <v>274</v>
      </c>
      <c r="C322" s="266" t="s">
        <v>5</v>
      </c>
      <c r="D322" s="228">
        <v>2</v>
      </c>
      <c r="E322" s="82">
        <v>49648</v>
      </c>
      <c r="F322" s="15">
        <f t="shared" si="7"/>
        <v>99296</v>
      </c>
      <c r="G322" s="198">
        <v>2</v>
      </c>
      <c r="H322" s="83">
        <v>49648</v>
      </c>
      <c r="I322" s="84">
        <v>99296</v>
      </c>
    </row>
    <row r="323" spans="1:9" s="9" customFormat="1" x14ac:dyDescent="0.25">
      <c r="A323" s="80">
        <v>7590125030</v>
      </c>
      <c r="B323" s="81" t="s">
        <v>276</v>
      </c>
      <c r="C323" s="266" t="s">
        <v>5</v>
      </c>
      <c r="D323" s="228">
        <v>2</v>
      </c>
      <c r="E323" s="82">
        <v>8367.4</v>
      </c>
      <c r="F323" s="15">
        <f t="shared" si="7"/>
        <v>16734.8</v>
      </c>
      <c r="G323" s="198">
        <v>2</v>
      </c>
      <c r="H323" s="83">
        <v>8367.4</v>
      </c>
      <c r="I323" s="84">
        <v>16734.8</v>
      </c>
    </row>
    <row r="324" spans="1:9" s="9" customFormat="1" x14ac:dyDescent="0.25">
      <c r="A324" s="80">
        <v>7590127025</v>
      </c>
      <c r="B324" s="81" t="s">
        <v>275</v>
      </c>
      <c r="C324" s="266" t="s">
        <v>5</v>
      </c>
      <c r="D324" s="228">
        <v>2</v>
      </c>
      <c r="E324" s="82">
        <v>1626.4</v>
      </c>
      <c r="F324" s="15">
        <f t="shared" si="7"/>
        <v>3252.8</v>
      </c>
      <c r="G324" s="198">
        <v>2</v>
      </c>
      <c r="H324" s="83">
        <v>1626.4</v>
      </c>
      <c r="I324" s="84">
        <v>3252.8</v>
      </c>
    </row>
    <row r="325" spans="1:9" s="9" customFormat="1" x14ac:dyDescent="0.25">
      <c r="A325" s="30">
        <v>7590135060</v>
      </c>
      <c r="B325" s="31" t="s">
        <v>147</v>
      </c>
      <c r="C325" s="255" t="s">
        <v>5</v>
      </c>
      <c r="D325" s="223">
        <v>1</v>
      </c>
      <c r="E325" s="32">
        <v>7436.5</v>
      </c>
      <c r="F325" s="15">
        <f t="shared" si="7"/>
        <v>7436.5</v>
      </c>
      <c r="G325" s="192">
        <f>SUM(D325:D331)</f>
        <v>7</v>
      </c>
      <c r="H325" s="33">
        <v>7436.5</v>
      </c>
      <c r="I325" s="23">
        <f>G325*E325</f>
        <v>52055.5</v>
      </c>
    </row>
    <row r="326" spans="1:9" s="9" customFormat="1" hidden="1" x14ac:dyDescent="0.25">
      <c r="A326" s="30">
        <v>7590135060</v>
      </c>
      <c r="B326" s="31" t="s">
        <v>147</v>
      </c>
      <c r="C326" s="255" t="s">
        <v>5</v>
      </c>
      <c r="D326" s="223">
        <v>1</v>
      </c>
      <c r="E326" s="32">
        <v>7436.5</v>
      </c>
      <c r="F326" s="15">
        <f t="shared" si="7"/>
        <v>7436.5</v>
      </c>
      <c r="G326" s="191"/>
      <c r="H326" s="33">
        <v>7436.5</v>
      </c>
      <c r="I326" s="16"/>
    </row>
    <row r="327" spans="1:9" s="9" customFormat="1" hidden="1" x14ac:dyDescent="0.25">
      <c r="A327" s="30">
        <v>7590135060</v>
      </c>
      <c r="B327" s="31" t="s">
        <v>147</v>
      </c>
      <c r="C327" s="255" t="s">
        <v>5</v>
      </c>
      <c r="D327" s="223">
        <v>1</v>
      </c>
      <c r="E327" s="32">
        <v>7436.5</v>
      </c>
      <c r="F327" s="15">
        <f t="shared" si="7"/>
        <v>7436.5</v>
      </c>
      <c r="G327" s="191"/>
      <c r="H327" s="33">
        <v>7436.5</v>
      </c>
      <c r="I327" s="16"/>
    </row>
    <row r="328" spans="1:9" s="9" customFormat="1" hidden="1" x14ac:dyDescent="0.25">
      <c r="A328" s="30">
        <v>7590135060</v>
      </c>
      <c r="B328" s="31" t="s">
        <v>147</v>
      </c>
      <c r="C328" s="255" t="s">
        <v>5</v>
      </c>
      <c r="D328" s="223">
        <v>1</v>
      </c>
      <c r="E328" s="32">
        <v>7436.5</v>
      </c>
      <c r="F328" s="15">
        <f t="shared" si="7"/>
        <v>7436.5</v>
      </c>
      <c r="G328" s="191"/>
      <c r="H328" s="33">
        <v>7436.5</v>
      </c>
      <c r="I328" s="16"/>
    </row>
    <row r="329" spans="1:9" s="9" customFormat="1" hidden="1" x14ac:dyDescent="0.25">
      <c r="A329" s="30">
        <v>7590135060</v>
      </c>
      <c r="B329" s="31" t="s">
        <v>147</v>
      </c>
      <c r="C329" s="255" t="s">
        <v>5</v>
      </c>
      <c r="D329" s="223">
        <v>1</v>
      </c>
      <c r="E329" s="32">
        <v>7436.5</v>
      </c>
      <c r="F329" s="15">
        <f t="shared" si="7"/>
        <v>7436.5</v>
      </c>
      <c r="G329" s="191"/>
      <c r="H329" s="33">
        <v>7436.5</v>
      </c>
      <c r="I329" s="16"/>
    </row>
    <row r="330" spans="1:9" s="9" customFormat="1" hidden="1" x14ac:dyDescent="0.25">
      <c r="A330" s="85">
        <v>7590135060</v>
      </c>
      <c r="B330" s="86" t="s">
        <v>147</v>
      </c>
      <c r="C330" s="267" t="s">
        <v>5</v>
      </c>
      <c r="D330" s="229">
        <v>1</v>
      </c>
      <c r="E330" s="87">
        <v>7436.5</v>
      </c>
      <c r="F330" s="15">
        <f t="shared" si="7"/>
        <v>7436.5</v>
      </c>
      <c r="G330" s="191"/>
      <c r="H330" s="88">
        <v>7436.5</v>
      </c>
      <c r="I330" s="16"/>
    </row>
    <row r="331" spans="1:9" s="9" customFormat="1" hidden="1" x14ac:dyDescent="0.25">
      <c r="A331" s="89">
        <v>7590135060</v>
      </c>
      <c r="B331" s="90" t="s">
        <v>147</v>
      </c>
      <c r="C331" s="268" t="s">
        <v>5</v>
      </c>
      <c r="D331" s="230">
        <v>1</v>
      </c>
      <c r="E331" s="91">
        <v>7436.5</v>
      </c>
      <c r="F331" s="15">
        <f t="shared" si="7"/>
        <v>7436.5</v>
      </c>
      <c r="G331" s="191"/>
      <c r="H331" s="92">
        <v>7436.5</v>
      </c>
      <c r="I331" s="16"/>
    </row>
    <row r="332" spans="1:9" s="9" customFormat="1" x14ac:dyDescent="0.25">
      <c r="A332" s="30">
        <v>7590145046</v>
      </c>
      <c r="B332" s="31" t="s">
        <v>137</v>
      </c>
      <c r="C332" s="255" t="s">
        <v>5</v>
      </c>
      <c r="D332" s="223">
        <v>1</v>
      </c>
      <c r="E332" s="32">
        <v>2867.6</v>
      </c>
      <c r="F332" s="15">
        <f t="shared" si="7"/>
        <v>2867.6</v>
      </c>
      <c r="G332" s="197">
        <v>1</v>
      </c>
      <c r="H332" s="33">
        <v>2867.6</v>
      </c>
      <c r="I332" s="74">
        <v>2867.6</v>
      </c>
    </row>
    <row r="333" spans="1:9" s="9" customFormat="1" x14ac:dyDescent="0.25">
      <c r="A333" s="30">
        <v>7590147046</v>
      </c>
      <c r="B333" s="31" t="s">
        <v>138</v>
      </c>
      <c r="C333" s="255" t="s">
        <v>5</v>
      </c>
      <c r="D333" s="223">
        <v>1</v>
      </c>
      <c r="E333" s="32">
        <v>861.35</v>
      </c>
      <c r="F333" s="15">
        <f t="shared" si="7"/>
        <v>861.35</v>
      </c>
      <c r="G333" s="197">
        <v>1</v>
      </c>
      <c r="H333" s="33">
        <v>861.35</v>
      </c>
      <c r="I333" s="74">
        <v>861.35</v>
      </c>
    </row>
    <row r="334" spans="1:9" s="9" customFormat="1" x14ac:dyDescent="0.25">
      <c r="A334" s="93">
        <v>7590155040</v>
      </c>
      <c r="B334" s="77" t="s">
        <v>585</v>
      </c>
      <c r="C334" s="253" t="s">
        <v>5</v>
      </c>
      <c r="D334" s="221">
        <v>4</v>
      </c>
      <c r="E334" s="25">
        <v>7193.12</v>
      </c>
      <c r="F334" s="15">
        <f t="shared" si="7"/>
        <v>28772.48</v>
      </c>
      <c r="G334" s="193">
        <v>4</v>
      </c>
      <c r="H334" s="26">
        <v>7193.12</v>
      </c>
      <c r="I334" s="29">
        <f>H334*G334</f>
        <v>28772.48</v>
      </c>
    </row>
    <row r="335" spans="1:9" s="9" customFormat="1" ht="30" x14ac:dyDescent="0.25">
      <c r="A335" s="79">
        <v>7590155042</v>
      </c>
      <c r="B335" s="77" t="s">
        <v>473</v>
      </c>
      <c r="C335" s="253" t="s">
        <v>5</v>
      </c>
      <c r="D335" s="221">
        <v>2</v>
      </c>
      <c r="E335" s="25">
        <v>1833.12</v>
      </c>
      <c r="F335" s="15">
        <f t="shared" si="7"/>
        <v>3666.24</v>
      </c>
      <c r="G335" s="192">
        <f>SUM(D335:D337)</f>
        <v>6</v>
      </c>
      <c r="H335" s="26">
        <v>1833.12</v>
      </c>
      <c r="I335" s="23">
        <f>G335*E335</f>
        <v>10998.72</v>
      </c>
    </row>
    <row r="336" spans="1:9" s="9" customFormat="1" ht="30" hidden="1" x14ac:dyDescent="0.25">
      <c r="A336" s="79">
        <v>7590155042</v>
      </c>
      <c r="B336" s="77" t="s">
        <v>473</v>
      </c>
      <c r="C336" s="253" t="s">
        <v>5</v>
      </c>
      <c r="D336" s="221">
        <v>2</v>
      </c>
      <c r="E336" s="25">
        <v>1833.12</v>
      </c>
      <c r="F336" s="15">
        <f t="shared" si="7"/>
        <v>3666.24</v>
      </c>
      <c r="G336" s="191"/>
      <c r="H336" s="26">
        <v>1833.12</v>
      </c>
      <c r="I336" s="16"/>
    </row>
    <row r="337" spans="1:9" s="9" customFormat="1" ht="30" hidden="1" x14ac:dyDescent="0.25">
      <c r="A337" s="79">
        <v>7590155042</v>
      </c>
      <c r="B337" s="77" t="s">
        <v>473</v>
      </c>
      <c r="C337" s="253" t="s">
        <v>5</v>
      </c>
      <c r="D337" s="221">
        <v>2</v>
      </c>
      <c r="E337" s="25">
        <v>1833.12</v>
      </c>
      <c r="F337" s="15">
        <f t="shared" si="7"/>
        <v>3666.24</v>
      </c>
      <c r="G337" s="191"/>
      <c r="H337" s="26">
        <v>1833.12</v>
      </c>
      <c r="I337" s="16"/>
    </row>
    <row r="338" spans="1:9" s="9" customFormat="1" x14ac:dyDescent="0.25">
      <c r="A338" s="79">
        <v>7590155044</v>
      </c>
      <c r="B338" s="77" t="s">
        <v>439</v>
      </c>
      <c r="C338" s="253" t="s">
        <v>5</v>
      </c>
      <c r="D338" s="221">
        <v>1</v>
      </c>
      <c r="E338" s="25">
        <v>3033.76</v>
      </c>
      <c r="F338" s="15">
        <f t="shared" si="7"/>
        <v>3033.76</v>
      </c>
      <c r="G338" s="192">
        <f>SUM(D338:D342)</f>
        <v>8</v>
      </c>
      <c r="H338" s="26">
        <v>3033.76</v>
      </c>
      <c r="I338" s="23">
        <f>G338*E338</f>
        <v>24270.080000000002</v>
      </c>
    </row>
    <row r="339" spans="1:9" s="9" customFormat="1" hidden="1" x14ac:dyDescent="0.25">
      <c r="A339" s="79">
        <v>7590155044</v>
      </c>
      <c r="B339" s="77" t="s">
        <v>439</v>
      </c>
      <c r="C339" s="253" t="s">
        <v>5</v>
      </c>
      <c r="D339" s="221">
        <v>1</v>
      </c>
      <c r="E339" s="25">
        <v>3033.76</v>
      </c>
      <c r="F339" s="15">
        <f t="shared" si="7"/>
        <v>3033.76</v>
      </c>
      <c r="G339" s="191"/>
      <c r="H339" s="26">
        <v>3033.76</v>
      </c>
      <c r="I339" s="16"/>
    </row>
    <row r="340" spans="1:9" s="9" customFormat="1" hidden="1" x14ac:dyDescent="0.25">
      <c r="A340" s="79">
        <v>7590155044</v>
      </c>
      <c r="B340" s="77" t="s">
        <v>439</v>
      </c>
      <c r="C340" s="253" t="s">
        <v>5</v>
      </c>
      <c r="D340" s="221">
        <v>2</v>
      </c>
      <c r="E340" s="25">
        <v>3033.76</v>
      </c>
      <c r="F340" s="15">
        <f t="shared" si="7"/>
        <v>6067.52</v>
      </c>
      <c r="G340" s="191"/>
      <c r="H340" s="26">
        <v>3033.76</v>
      </c>
      <c r="I340" s="16"/>
    </row>
    <row r="341" spans="1:9" s="9" customFormat="1" hidden="1" x14ac:dyDescent="0.25">
      <c r="A341" s="79">
        <v>7590155044</v>
      </c>
      <c r="B341" s="77" t="s">
        <v>439</v>
      </c>
      <c r="C341" s="253" t="s">
        <v>5</v>
      </c>
      <c r="D341" s="221">
        <v>2</v>
      </c>
      <c r="E341" s="25">
        <v>3033.76</v>
      </c>
      <c r="F341" s="15">
        <f t="shared" si="7"/>
        <v>6067.52</v>
      </c>
      <c r="G341" s="191"/>
      <c r="H341" s="26">
        <v>3033.76</v>
      </c>
      <c r="I341" s="16"/>
    </row>
    <row r="342" spans="1:9" s="9" customFormat="1" hidden="1" x14ac:dyDescent="0.25">
      <c r="A342" s="79">
        <v>7590155044</v>
      </c>
      <c r="B342" s="77" t="s">
        <v>439</v>
      </c>
      <c r="C342" s="253" t="s">
        <v>5</v>
      </c>
      <c r="D342" s="221">
        <v>2</v>
      </c>
      <c r="E342" s="25">
        <v>3033.76</v>
      </c>
      <c r="F342" s="15">
        <f t="shared" si="7"/>
        <v>6067.52</v>
      </c>
      <c r="G342" s="191"/>
      <c r="H342" s="26">
        <v>3033.76</v>
      </c>
      <c r="I342" s="16"/>
    </row>
    <row r="343" spans="1:9" s="9" customFormat="1" x14ac:dyDescent="0.25">
      <c r="A343" s="18">
        <v>7590155046</v>
      </c>
      <c r="B343" s="19" t="s">
        <v>440</v>
      </c>
      <c r="C343" s="250" t="s">
        <v>5</v>
      </c>
      <c r="D343" s="221">
        <v>2</v>
      </c>
      <c r="E343" s="14">
        <v>13400</v>
      </c>
      <c r="F343" s="15">
        <f t="shared" si="7"/>
        <v>26800</v>
      </c>
      <c r="G343" s="192">
        <f>SUM(D343:D345)</f>
        <v>4</v>
      </c>
      <c r="H343" s="45">
        <v>13400</v>
      </c>
      <c r="I343" s="23">
        <f>G343*E343</f>
        <v>53600</v>
      </c>
    </row>
    <row r="344" spans="1:9" s="9" customFormat="1" hidden="1" x14ac:dyDescent="0.25">
      <c r="A344" s="79">
        <v>7590155046</v>
      </c>
      <c r="B344" s="77" t="s">
        <v>440</v>
      </c>
      <c r="C344" s="253" t="s">
        <v>5</v>
      </c>
      <c r="D344" s="221">
        <v>1</v>
      </c>
      <c r="E344" s="25">
        <v>13400</v>
      </c>
      <c r="F344" s="15">
        <f t="shared" ref="F344:F406" si="8">D344*E344</f>
        <v>13400</v>
      </c>
      <c r="G344" s="191"/>
      <c r="H344" s="26">
        <v>13400</v>
      </c>
      <c r="I344" s="16"/>
    </row>
    <row r="345" spans="1:9" s="9" customFormat="1" hidden="1" x14ac:dyDescent="0.25">
      <c r="A345" s="79">
        <v>7590155046</v>
      </c>
      <c r="B345" s="77" t="s">
        <v>440</v>
      </c>
      <c r="C345" s="253" t="s">
        <v>5</v>
      </c>
      <c r="D345" s="221">
        <v>1</v>
      </c>
      <c r="E345" s="25">
        <v>13400</v>
      </c>
      <c r="F345" s="15">
        <f t="shared" si="8"/>
        <v>13400</v>
      </c>
      <c r="G345" s="191"/>
      <c r="H345" s="26">
        <v>13400</v>
      </c>
      <c r="I345" s="16"/>
    </row>
    <row r="346" spans="1:9" s="9" customFormat="1" x14ac:dyDescent="0.25">
      <c r="A346" s="72">
        <v>7590305010</v>
      </c>
      <c r="B346" s="31" t="s">
        <v>35</v>
      </c>
      <c r="C346" s="255" t="s">
        <v>5</v>
      </c>
      <c r="D346" s="222">
        <v>1</v>
      </c>
      <c r="E346" s="25">
        <v>2637.12</v>
      </c>
      <c r="F346" s="15">
        <f t="shared" si="8"/>
        <v>2637.12</v>
      </c>
      <c r="G346" s="192">
        <f>SUM(D346:D347)</f>
        <v>2</v>
      </c>
      <c r="H346" s="26">
        <v>2637.12</v>
      </c>
      <c r="I346" s="23">
        <f>G346*E346</f>
        <v>5274.24</v>
      </c>
    </row>
    <row r="347" spans="1:9" s="9" customFormat="1" hidden="1" x14ac:dyDescent="0.25">
      <c r="A347" s="89">
        <v>7590305010</v>
      </c>
      <c r="B347" s="90" t="s">
        <v>35</v>
      </c>
      <c r="C347" s="268" t="s">
        <v>5</v>
      </c>
      <c r="D347" s="230">
        <v>1</v>
      </c>
      <c r="E347" s="25">
        <v>2637.12</v>
      </c>
      <c r="F347" s="15">
        <f t="shared" si="8"/>
        <v>2637.12</v>
      </c>
      <c r="G347" s="191"/>
      <c r="H347" s="92">
        <v>2639.58</v>
      </c>
      <c r="I347" s="16"/>
    </row>
    <row r="348" spans="1:9" s="9" customFormat="1" x14ac:dyDescent="0.25">
      <c r="A348" s="72">
        <v>7590307010</v>
      </c>
      <c r="B348" s="31" t="s">
        <v>36</v>
      </c>
      <c r="C348" s="255" t="s">
        <v>5</v>
      </c>
      <c r="D348" s="222">
        <v>7</v>
      </c>
      <c r="E348" s="91">
        <v>791.87</v>
      </c>
      <c r="F348" s="15">
        <f t="shared" si="8"/>
        <v>5543.09</v>
      </c>
      <c r="G348" s="192">
        <f>SUM(D348:D349)</f>
        <v>9</v>
      </c>
      <c r="H348" s="92">
        <v>791.87</v>
      </c>
      <c r="I348" s="23">
        <f>G348*E348</f>
        <v>7126.83</v>
      </c>
    </row>
    <row r="349" spans="1:9" s="9" customFormat="1" hidden="1" x14ac:dyDescent="0.25">
      <c r="A349" s="89">
        <v>7590307010</v>
      </c>
      <c r="B349" s="90" t="s">
        <v>36</v>
      </c>
      <c r="C349" s="268" t="s">
        <v>5</v>
      </c>
      <c r="D349" s="230">
        <v>2</v>
      </c>
      <c r="E349" s="91">
        <v>791.87</v>
      </c>
      <c r="F349" s="15">
        <f t="shared" si="8"/>
        <v>1583.74</v>
      </c>
      <c r="G349" s="191"/>
      <c r="H349" s="92">
        <v>791.87</v>
      </c>
      <c r="I349" s="16"/>
    </row>
    <row r="350" spans="1:9" s="9" customFormat="1" x14ac:dyDescent="0.25">
      <c r="A350" s="49">
        <v>7590520395</v>
      </c>
      <c r="B350" s="50" t="s">
        <v>654</v>
      </c>
      <c r="C350" s="259" t="s">
        <v>9</v>
      </c>
      <c r="D350" s="226">
        <v>100</v>
      </c>
      <c r="E350" s="51">
        <v>25.2</v>
      </c>
      <c r="F350" s="15">
        <f t="shared" si="8"/>
        <v>2520</v>
      </c>
      <c r="G350" s="199">
        <v>100</v>
      </c>
      <c r="H350" s="52">
        <v>25.2</v>
      </c>
      <c r="I350" s="94">
        <v>2520</v>
      </c>
    </row>
    <row r="351" spans="1:9" s="9" customFormat="1" x14ac:dyDescent="0.25">
      <c r="A351" s="59">
        <v>7590520935</v>
      </c>
      <c r="B351" s="95" t="s">
        <v>742</v>
      </c>
      <c r="C351" s="269" t="s">
        <v>9</v>
      </c>
      <c r="D351" s="218">
        <v>3</v>
      </c>
      <c r="E351" s="14">
        <v>31.17</v>
      </c>
      <c r="F351" s="15">
        <f t="shared" si="8"/>
        <v>93.51</v>
      </c>
      <c r="G351" s="192">
        <f>SUM(D351:D352)</f>
        <v>128</v>
      </c>
      <c r="H351" s="45">
        <v>31.17</v>
      </c>
      <c r="I351" s="23">
        <f>G351*E351</f>
        <v>3989.76</v>
      </c>
    </row>
    <row r="352" spans="1:9" s="9" customFormat="1" hidden="1" x14ac:dyDescent="0.25">
      <c r="A352" s="59">
        <v>7590520935</v>
      </c>
      <c r="B352" s="95" t="s">
        <v>750</v>
      </c>
      <c r="C352" s="251" t="s">
        <v>9</v>
      </c>
      <c r="D352" s="219">
        <v>125</v>
      </c>
      <c r="E352" s="20">
        <v>31.17</v>
      </c>
      <c r="F352" s="15">
        <f t="shared" si="8"/>
        <v>3896.25</v>
      </c>
      <c r="G352" s="191"/>
      <c r="H352" s="22">
        <v>31.17</v>
      </c>
      <c r="I352" s="16"/>
    </row>
    <row r="353" spans="1:9" s="9" customFormat="1" x14ac:dyDescent="0.25">
      <c r="A353" s="59">
        <v>7590520950</v>
      </c>
      <c r="B353" s="60" t="s">
        <v>336</v>
      </c>
      <c r="C353" s="253" t="s">
        <v>9</v>
      </c>
      <c r="D353" s="221">
        <v>200</v>
      </c>
      <c r="E353" s="25">
        <v>52.13</v>
      </c>
      <c r="F353" s="15">
        <f t="shared" si="8"/>
        <v>10426</v>
      </c>
      <c r="G353" s="192">
        <f>SUM(D353:D356)</f>
        <v>506</v>
      </c>
      <c r="H353" s="26">
        <v>52.13</v>
      </c>
      <c r="I353" s="23">
        <f>G353*E353</f>
        <v>26377.780000000002</v>
      </c>
    </row>
    <row r="354" spans="1:9" s="9" customFormat="1" hidden="1" x14ac:dyDescent="0.25">
      <c r="A354" s="59">
        <v>7590520950</v>
      </c>
      <c r="B354" s="95" t="s">
        <v>749</v>
      </c>
      <c r="C354" s="251" t="s">
        <v>9</v>
      </c>
      <c r="D354" s="219">
        <v>200</v>
      </c>
      <c r="E354" s="25">
        <v>52.13</v>
      </c>
      <c r="F354" s="15">
        <f t="shared" si="8"/>
        <v>10426</v>
      </c>
      <c r="G354" s="191"/>
      <c r="H354" s="26">
        <v>52.13</v>
      </c>
      <c r="I354" s="16"/>
    </row>
    <row r="355" spans="1:9" s="9" customFormat="1" hidden="1" x14ac:dyDescent="0.25">
      <c r="A355" s="30">
        <v>7590520950</v>
      </c>
      <c r="B355" s="31" t="s">
        <v>95</v>
      </c>
      <c r="C355" s="255" t="s">
        <v>9</v>
      </c>
      <c r="D355" s="223">
        <v>60</v>
      </c>
      <c r="E355" s="25">
        <v>52.13</v>
      </c>
      <c r="F355" s="15">
        <f t="shared" si="8"/>
        <v>3127.8</v>
      </c>
      <c r="G355" s="191"/>
      <c r="H355" s="26">
        <v>52.13</v>
      </c>
      <c r="I355" s="16"/>
    </row>
    <row r="356" spans="1:9" s="9" customFormat="1" hidden="1" x14ac:dyDescent="0.25">
      <c r="A356" s="30">
        <v>7590520950</v>
      </c>
      <c r="B356" s="31" t="s">
        <v>95</v>
      </c>
      <c r="C356" s="255" t="s">
        <v>9</v>
      </c>
      <c r="D356" s="223">
        <v>46</v>
      </c>
      <c r="E356" s="25">
        <v>52.13</v>
      </c>
      <c r="F356" s="15">
        <f t="shared" si="8"/>
        <v>2397.98</v>
      </c>
      <c r="G356" s="191"/>
      <c r="H356" s="26">
        <v>52.13</v>
      </c>
      <c r="I356" s="16"/>
    </row>
    <row r="357" spans="1:9" s="9" customFormat="1" x14ac:dyDescent="0.25">
      <c r="A357" s="59">
        <v>7590520955</v>
      </c>
      <c r="B357" s="95" t="s">
        <v>718</v>
      </c>
      <c r="C357" s="250"/>
      <c r="D357" s="218">
        <v>20</v>
      </c>
      <c r="E357" s="11">
        <v>77.732467360000015</v>
      </c>
      <c r="F357" s="15">
        <f t="shared" si="8"/>
        <v>1554.6493472000002</v>
      </c>
      <c r="G357" s="196">
        <v>20</v>
      </c>
      <c r="H357" s="15">
        <v>77.732467360000015</v>
      </c>
      <c r="I357" s="29">
        <v>1554.6493472000002</v>
      </c>
    </row>
    <row r="358" spans="1:9" s="9" customFormat="1" x14ac:dyDescent="0.25">
      <c r="A358" s="30">
        <v>7590520995</v>
      </c>
      <c r="B358" s="31" t="s">
        <v>134</v>
      </c>
      <c r="C358" s="255" t="s">
        <v>9</v>
      </c>
      <c r="D358" s="223">
        <v>200</v>
      </c>
      <c r="E358" s="32">
        <v>40.92</v>
      </c>
      <c r="F358" s="15">
        <f t="shared" si="8"/>
        <v>8184</v>
      </c>
      <c r="G358" s="197">
        <v>200</v>
      </c>
      <c r="H358" s="33">
        <v>40.92</v>
      </c>
      <c r="I358" s="74">
        <v>8184</v>
      </c>
    </row>
    <row r="359" spans="1:9" s="9" customFormat="1" x14ac:dyDescent="0.25">
      <c r="A359" s="30">
        <v>7590521000</v>
      </c>
      <c r="B359" s="31" t="s">
        <v>387</v>
      </c>
      <c r="C359" s="255" t="s">
        <v>9</v>
      </c>
      <c r="D359" s="223">
        <v>5</v>
      </c>
      <c r="E359" s="14">
        <v>45.55</v>
      </c>
      <c r="F359" s="15">
        <f t="shared" si="8"/>
        <v>227.75</v>
      </c>
      <c r="G359" s="197">
        <v>5</v>
      </c>
      <c r="H359" s="45">
        <v>45.55</v>
      </c>
      <c r="I359" s="29">
        <v>227.75</v>
      </c>
    </row>
    <row r="360" spans="1:9" s="9" customFormat="1" x14ac:dyDescent="0.25">
      <c r="A360" s="30">
        <v>7590521010</v>
      </c>
      <c r="B360" s="31" t="s">
        <v>388</v>
      </c>
      <c r="C360" s="255" t="s">
        <v>9</v>
      </c>
      <c r="D360" s="223">
        <v>15</v>
      </c>
      <c r="E360" s="14">
        <v>60.88</v>
      </c>
      <c r="F360" s="15">
        <f t="shared" si="8"/>
        <v>913.2</v>
      </c>
      <c r="G360" s="197">
        <v>15</v>
      </c>
      <c r="H360" s="45">
        <v>60.88</v>
      </c>
      <c r="I360" s="29">
        <v>913.2</v>
      </c>
    </row>
    <row r="361" spans="1:9" s="9" customFormat="1" x14ac:dyDescent="0.25">
      <c r="A361" s="30">
        <v>7590521015</v>
      </c>
      <c r="B361" s="31" t="s">
        <v>389</v>
      </c>
      <c r="C361" s="255" t="s">
        <v>9</v>
      </c>
      <c r="D361" s="223">
        <v>5</v>
      </c>
      <c r="E361" s="14">
        <v>88.06</v>
      </c>
      <c r="F361" s="15">
        <f t="shared" si="8"/>
        <v>440.3</v>
      </c>
      <c r="G361" s="197">
        <v>5</v>
      </c>
      <c r="H361" s="45">
        <v>88.06</v>
      </c>
      <c r="I361" s="29">
        <v>440.3</v>
      </c>
    </row>
    <row r="362" spans="1:9" s="9" customFormat="1" x14ac:dyDescent="0.25">
      <c r="A362" s="59">
        <v>7590521020</v>
      </c>
      <c r="B362" s="60" t="s">
        <v>515</v>
      </c>
      <c r="C362" s="250" t="s">
        <v>9</v>
      </c>
      <c r="D362" s="221">
        <v>30</v>
      </c>
      <c r="E362" s="14">
        <v>110.6</v>
      </c>
      <c r="F362" s="15">
        <f t="shared" si="8"/>
        <v>3318</v>
      </c>
      <c r="G362" s="193">
        <v>30</v>
      </c>
      <c r="H362" s="45">
        <v>110.6</v>
      </c>
      <c r="I362" s="29">
        <f>H362*G362</f>
        <v>3318</v>
      </c>
    </row>
    <row r="363" spans="1:9" s="9" customFormat="1" x14ac:dyDescent="0.25">
      <c r="A363" s="17">
        <v>7590521025</v>
      </c>
      <c r="B363" s="13" t="s">
        <v>428</v>
      </c>
      <c r="C363" s="253" t="s">
        <v>9</v>
      </c>
      <c r="D363" s="221">
        <v>5</v>
      </c>
      <c r="E363" s="25">
        <v>159.69999999999999</v>
      </c>
      <c r="F363" s="15">
        <f t="shared" si="8"/>
        <v>798.5</v>
      </c>
      <c r="G363" s="193">
        <v>5</v>
      </c>
      <c r="H363" s="26">
        <v>159.69999999999999</v>
      </c>
      <c r="I363" s="23">
        <f>G363*H363</f>
        <v>798.5</v>
      </c>
    </row>
    <row r="364" spans="1:9" s="9" customFormat="1" x14ac:dyDescent="0.25">
      <c r="A364" s="59">
        <v>7590521045</v>
      </c>
      <c r="B364" s="13" t="s">
        <v>587</v>
      </c>
      <c r="C364" s="253" t="s">
        <v>9</v>
      </c>
      <c r="D364" s="221">
        <v>50</v>
      </c>
      <c r="E364" s="25">
        <v>95.31</v>
      </c>
      <c r="F364" s="15">
        <f t="shared" si="8"/>
        <v>4765.5</v>
      </c>
      <c r="G364" s="193">
        <v>50</v>
      </c>
      <c r="H364" s="26">
        <v>95.31</v>
      </c>
      <c r="I364" s="29">
        <f>H364*G364</f>
        <v>4765.5</v>
      </c>
    </row>
    <row r="365" spans="1:9" s="9" customFormat="1" ht="26.25" customHeight="1" x14ac:dyDescent="0.25">
      <c r="A365" s="38">
        <v>7590521065</v>
      </c>
      <c r="B365" s="39" t="s">
        <v>292</v>
      </c>
      <c r="C365" s="257" t="s">
        <v>9</v>
      </c>
      <c r="D365" s="222">
        <v>30</v>
      </c>
      <c r="E365" s="40">
        <v>157.72999999999999</v>
      </c>
      <c r="F365" s="15">
        <f t="shared" si="8"/>
        <v>4731.8999999999996</v>
      </c>
      <c r="G365" s="192">
        <f>SUM(D365:D367)</f>
        <v>75</v>
      </c>
      <c r="H365" s="28">
        <v>157.72999999999999</v>
      </c>
      <c r="I365" s="23">
        <f>G365*E365</f>
        <v>11829.75</v>
      </c>
    </row>
    <row r="366" spans="1:9" s="9" customFormat="1" ht="30" hidden="1" x14ac:dyDescent="0.25">
      <c r="A366" s="38">
        <v>7590521065</v>
      </c>
      <c r="B366" s="39" t="s">
        <v>292</v>
      </c>
      <c r="C366" s="257" t="s">
        <v>9</v>
      </c>
      <c r="D366" s="222">
        <v>30</v>
      </c>
      <c r="E366" s="40">
        <v>157.72999999999999</v>
      </c>
      <c r="F366" s="15">
        <f t="shared" si="8"/>
        <v>4731.8999999999996</v>
      </c>
      <c r="G366" s="191"/>
      <c r="H366" s="28">
        <v>157.72999999999999</v>
      </c>
      <c r="I366" s="16"/>
    </row>
    <row r="367" spans="1:9" s="9" customFormat="1" ht="30" hidden="1" x14ac:dyDescent="0.25">
      <c r="A367" s="41">
        <v>7590521065</v>
      </c>
      <c r="B367" s="42" t="s">
        <v>292</v>
      </c>
      <c r="C367" s="258" t="s">
        <v>9</v>
      </c>
      <c r="D367" s="225">
        <v>15</v>
      </c>
      <c r="E367" s="43">
        <v>157.72999999999999</v>
      </c>
      <c r="F367" s="15">
        <f t="shared" si="8"/>
        <v>2365.9499999999998</v>
      </c>
      <c r="G367" s="191"/>
      <c r="H367" s="44">
        <v>157.72999999999999</v>
      </c>
      <c r="I367" s="16"/>
    </row>
    <row r="368" spans="1:9" s="9" customFormat="1" ht="21.75" customHeight="1" x14ac:dyDescent="0.25">
      <c r="A368" s="30">
        <v>7590521075</v>
      </c>
      <c r="B368" s="31" t="s">
        <v>306</v>
      </c>
      <c r="C368" s="255" t="s">
        <v>9</v>
      </c>
      <c r="D368" s="223">
        <v>50</v>
      </c>
      <c r="E368" s="32">
        <v>255.22</v>
      </c>
      <c r="F368" s="15">
        <f t="shared" si="8"/>
        <v>12761</v>
      </c>
      <c r="G368" s="197">
        <v>50</v>
      </c>
      <c r="H368" s="33">
        <v>255.22</v>
      </c>
      <c r="I368" s="74">
        <v>12761</v>
      </c>
    </row>
    <row r="369" spans="1:9" s="9" customFormat="1" x14ac:dyDescent="0.25">
      <c r="A369" s="67">
        <v>7590523010</v>
      </c>
      <c r="B369" s="71" t="s">
        <v>601</v>
      </c>
      <c r="C369" s="250" t="s">
        <v>29</v>
      </c>
      <c r="D369" s="218">
        <v>6</v>
      </c>
      <c r="E369" s="14">
        <v>244.42</v>
      </c>
      <c r="F369" s="15">
        <f t="shared" si="8"/>
        <v>1466.52</v>
      </c>
      <c r="G369" s="192">
        <f>SUM(D369:D370)</f>
        <v>12</v>
      </c>
      <c r="H369" s="45">
        <v>244.42</v>
      </c>
      <c r="I369" s="23">
        <f>G369*E369</f>
        <v>2933.04</v>
      </c>
    </row>
    <row r="370" spans="1:9" s="9" customFormat="1" x14ac:dyDescent="0.25">
      <c r="A370" s="96">
        <v>7590523010</v>
      </c>
      <c r="B370" s="97" t="s">
        <v>702</v>
      </c>
      <c r="C370" s="251" t="s">
        <v>29</v>
      </c>
      <c r="D370" s="219">
        <v>6</v>
      </c>
      <c r="E370" s="20">
        <v>244.42</v>
      </c>
      <c r="F370" s="15">
        <f t="shared" si="8"/>
        <v>1466.52</v>
      </c>
      <c r="G370" s="191"/>
      <c r="H370" s="22">
        <v>244.42</v>
      </c>
      <c r="I370" s="16"/>
    </row>
    <row r="371" spans="1:9" s="9" customFormat="1" x14ac:dyDescent="0.25">
      <c r="A371" s="67">
        <v>7590525125</v>
      </c>
      <c r="B371" s="71" t="s">
        <v>602</v>
      </c>
      <c r="C371" s="250" t="s">
        <v>9</v>
      </c>
      <c r="D371" s="218">
        <v>25</v>
      </c>
      <c r="E371" s="14">
        <v>37.729999999999997</v>
      </c>
      <c r="F371" s="15">
        <f t="shared" si="8"/>
        <v>943.24999999999989</v>
      </c>
      <c r="G371" s="196">
        <v>25</v>
      </c>
      <c r="H371" s="45">
        <v>37.729999999999997</v>
      </c>
      <c r="I371" s="29">
        <f>H371*G371</f>
        <v>943.24999999999989</v>
      </c>
    </row>
    <row r="372" spans="1:9" s="9" customFormat="1" x14ac:dyDescent="0.25">
      <c r="A372" s="98">
        <v>7590525146</v>
      </c>
      <c r="B372" s="99" t="s">
        <v>659</v>
      </c>
      <c r="C372" s="270" t="s">
        <v>9</v>
      </c>
      <c r="D372" s="231">
        <v>200</v>
      </c>
      <c r="E372" s="100">
        <v>14.58</v>
      </c>
      <c r="F372" s="15">
        <f t="shared" si="8"/>
        <v>2916</v>
      </c>
      <c r="G372" s="200">
        <v>200</v>
      </c>
      <c r="H372" s="101">
        <v>14.58</v>
      </c>
      <c r="I372" s="102">
        <v>2916</v>
      </c>
    </row>
    <row r="373" spans="1:9" s="9" customFormat="1" x14ac:dyDescent="0.25">
      <c r="A373" s="67">
        <v>7590525147</v>
      </c>
      <c r="B373" s="71" t="s">
        <v>603</v>
      </c>
      <c r="C373" s="250" t="s">
        <v>9</v>
      </c>
      <c r="D373" s="218">
        <v>85</v>
      </c>
      <c r="E373" s="14">
        <v>19.399999999999999</v>
      </c>
      <c r="F373" s="15">
        <f t="shared" si="8"/>
        <v>1648.9999999999998</v>
      </c>
      <c r="G373" s="196">
        <v>85</v>
      </c>
      <c r="H373" s="45">
        <v>19.399999999999999</v>
      </c>
      <c r="I373" s="29">
        <f>H373*G373</f>
        <v>1648.9999999999998</v>
      </c>
    </row>
    <row r="374" spans="1:9" s="9" customFormat="1" ht="15" customHeight="1" x14ac:dyDescent="0.25">
      <c r="A374" s="103">
        <v>7590525230</v>
      </c>
      <c r="B374" s="77" t="s">
        <v>593</v>
      </c>
      <c r="C374" s="253" t="s">
        <v>9</v>
      </c>
      <c r="D374" s="221">
        <v>50</v>
      </c>
      <c r="E374" s="25">
        <v>18.329999999999998</v>
      </c>
      <c r="F374" s="15">
        <f t="shared" si="8"/>
        <v>916.49999999999989</v>
      </c>
      <c r="G374" s="192">
        <f>SUM(D374:D379)</f>
        <v>885</v>
      </c>
      <c r="H374" s="26">
        <v>18.329999999999998</v>
      </c>
      <c r="I374" s="23">
        <f>G374*E374</f>
        <v>16222.05</v>
      </c>
    </row>
    <row r="375" spans="1:9" s="9" customFormat="1" ht="15" hidden="1" customHeight="1" x14ac:dyDescent="0.25">
      <c r="A375" s="49">
        <v>7590525230</v>
      </c>
      <c r="B375" s="50" t="s">
        <v>23</v>
      </c>
      <c r="C375" s="259" t="s">
        <v>9</v>
      </c>
      <c r="D375" s="226">
        <v>100</v>
      </c>
      <c r="E375" s="25">
        <v>18.329999999999998</v>
      </c>
      <c r="F375" s="15">
        <f t="shared" si="8"/>
        <v>1832.9999999999998</v>
      </c>
      <c r="G375" s="191"/>
      <c r="H375" s="52">
        <v>18.329999999999998</v>
      </c>
      <c r="I375" s="16"/>
    </row>
    <row r="376" spans="1:9" s="9" customFormat="1" ht="15" hidden="1" customHeight="1" x14ac:dyDescent="0.25">
      <c r="A376" s="104">
        <v>7590525230</v>
      </c>
      <c r="B376" s="77" t="s">
        <v>751</v>
      </c>
      <c r="C376" s="251" t="s">
        <v>9</v>
      </c>
      <c r="D376" s="219">
        <v>325</v>
      </c>
      <c r="E376" s="25">
        <v>18.329999999999998</v>
      </c>
      <c r="F376" s="15">
        <f t="shared" si="8"/>
        <v>5957.2499999999991</v>
      </c>
      <c r="G376" s="191"/>
      <c r="H376" s="22">
        <v>18.329999999999998</v>
      </c>
      <c r="I376" s="16"/>
    </row>
    <row r="377" spans="1:9" s="9" customFormat="1" ht="15" hidden="1" customHeight="1" x14ac:dyDescent="0.25">
      <c r="A377" s="30">
        <v>7590525230</v>
      </c>
      <c r="B377" s="31" t="s">
        <v>23</v>
      </c>
      <c r="C377" s="255" t="s">
        <v>9</v>
      </c>
      <c r="D377" s="223">
        <v>190</v>
      </c>
      <c r="E377" s="25">
        <v>18.329999999999998</v>
      </c>
      <c r="F377" s="15">
        <f t="shared" si="8"/>
        <v>3482.7</v>
      </c>
      <c r="G377" s="191"/>
      <c r="H377" s="33">
        <v>18.3</v>
      </c>
      <c r="I377" s="16"/>
    </row>
    <row r="378" spans="1:9" s="9" customFormat="1" ht="15" hidden="1" customHeight="1" x14ac:dyDescent="0.25">
      <c r="A378" s="104">
        <v>7590525230</v>
      </c>
      <c r="B378" s="13" t="s">
        <v>329</v>
      </c>
      <c r="C378" s="253" t="s">
        <v>9</v>
      </c>
      <c r="D378" s="221">
        <v>200</v>
      </c>
      <c r="E378" s="25">
        <v>18.329999999999998</v>
      </c>
      <c r="F378" s="15">
        <f t="shared" si="8"/>
        <v>3665.9999999999995</v>
      </c>
      <c r="G378" s="191"/>
      <c r="H378" s="26">
        <v>18.329999999999998</v>
      </c>
      <c r="I378" s="16"/>
    </row>
    <row r="379" spans="1:9" s="9" customFormat="1" ht="15" hidden="1" customHeight="1" x14ac:dyDescent="0.25">
      <c r="A379" s="30">
        <v>7590525230</v>
      </c>
      <c r="B379" s="31" t="s">
        <v>23</v>
      </c>
      <c r="C379" s="255" t="s">
        <v>9</v>
      </c>
      <c r="D379" s="223">
        <v>20</v>
      </c>
      <c r="E379" s="25">
        <v>18.329999999999998</v>
      </c>
      <c r="F379" s="15">
        <f t="shared" si="8"/>
        <v>366.59999999999997</v>
      </c>
      <c r="G379" s="191"/>
      <c r="H379" s="26">
        <v>18.329999999999998</v>
      </c>
      <c r="I379" s="16"/>
    </row>
    <row r="380" spans="1:9" s="9" customFormat="1" ht="15" customHeight="1" x14ac:dyDescent="0.25">
      <c r="A380" s="103">
        <v>7590525231</v>
      </c>
      <c r="B380" s="77" t="s">
        <v>518</v>
      </c>
      <c r="C380" s="250" t="s">
        <v>9</v>
      </c>
      <c r="D380" s="221">
        <v>30</v>
      </c>
      <c r="E380" s="14">
        <v>22.3</v>
      </c>
      <c r="F380" s="15">
        <f t="shared" si="8"/>
        <v>669</v>
      </c>
      <c r="G380" s="192">
        <f>SUM(D380:D382)</f>
        <v>50</v>
      </c>
      <c r="H380" s="45">
        <v>22.3</v>
      </c>
      <c r="I380" s="23">
        <f>G380*E380</f>
        <v>1115</v>
      </c>
    </row>
    <row r="381" spans="1:9" s="9" customFormat="1" ht="15" hidden="1" customHeight="1" x14ac:dyDescent="0.25">
      <c r="A381" s="41">
        <v>7590525231</v>
      </c>
      <c r="B381" s="42" t="s">
        <v>24</v>
      </c>
      <c r="C381" s="258" t="s">
        <v>9</v>
      </c>
      <c r="D381" s="225">
        <v>15</v>
      </c>
      <c r="E381" s="14">
        <v>22.3</v>
      </c>
      <c r="F381" s="15">
        <f t="shared" si="8"/>
        <v>334.5</v>
      </c>
      <c r="G381" s="191"/>
      <c r="H381" s="44">
        <v>22.26</v>
      </c>
      <c r="I381" s="16"/>
    </row>
    <row r="382" spans="1:9" s="9" customFormat="1" ht="15" hidden="1" customHeight="1" x14ac:dyDescent="0.25">
      <c r="A382" s="30">
        <v>7590525231</v>
      </c>
      <c r="B382" s="31" t="s">
        <v>24</v>
      </c>
      <c r="C382" s="255" t="s">
        <v>9</v>
      </c>
      <c r="D382" s="223">
        <v>5</v>
      </c>
      <c r="E382" s="14">
        <v>22.3</v>
      </c>
      <c r="F382" s="15">
        <f t="shared" si="8"/>
        <v>111.5</v>
      </c>
      <c r="G382" s="191"/>
      <c r="H382" s="26">
        <v>22.3</v>
      </c>
      <c r="I382" s="16"/>
    </row>
    <row r="383" spans="1:9" s="9" customFormat="1" ht="15" customHeight="1" x14ac:dyDescent="0.25">
      <c r="A383" s="30">
        <v>7590525232</v>
      </c>
      <c r="B383" s="31" t="s">
        <v>308</v>
      </c>
      <c r="C383" s="255" t="s">
        <v>9</v>
      </c>
      <c r="D383" s="223">
        <v>50</v>
      </c>
      <c r="E383" s="32">
        <v>28.89</v>
      </c>
      <c r="F383" s="15">
        <f t="shared" si="8"/>
        <v>1444.5</v>
      </c>
      <c r="G383" s="197">
        <v>50</v>
      </c>
      <c r="H383" s="33">
        <v>28.89</v>
      </c>
      <c r="I383" s="74">
        <v>1444.5</v>
      </c>
    </row>
    <row r="384" spans="1:9" s="9" customFormat="1" ht="30" x14ac:dyDescent="0.25">
      <c r="A384" s="30">
        <v>7590525235</v>
      </c>
      <c r="B384" s="31" t="s">
        <v>150</v>
      </c>
      <c r="C384" s="255" t="s">
        <v>9</v>
      </c>
      <c r="D384" s="223">
        <v>62</v>
      </c>
      <c r="E384" s="32">
        <v>52.11</v>
      </c>
      <c r="F384" s="15">
        <f t="shared" si="8"/>
        <v>3230.82</v>
      </c>
      <c r="G384" s="192">
        <f>SUM(D384:D390)</f>
        <v>450</v>
      </c>
      <c r="H384" s="33">
        <v>52.11</v>
      </c>
      <c r="I384" s="23">
        <f>G384*E384</f>
        <v>23449.5</v>
      </c>
    </row>
    <row r="385" spans="1:9" s="9" customFormat="1" ht="30" hidden="1" x14ac:dyDescent="0.25">
      <c r="A385" s="30">
        <v>7590525235</v>
      </c>
      <c r="B385" s="31" t="s">
        <v>150</v>
      </c>
      <c r="C385" s="255" t="s">
        <v>9</v>
      </c>
      <c r="D385" s="223">
        <v>64</v>
      </c>
      <c r="E385" s="32">
        <v>52.11</v>
      </c>
      <c r="F385" s="15">
        <f t="shared" si="8"/>
        <v>3335.04</v>
      </c>
      <c r="G385" s="191"/>
      <c r="H385" s="33">
        <v>52.11</v>
      </c>
      <c r="I385" s="16"/>
    </row>
    <row r="386" spans="1:9" s="9" customFormat="1" ht="30" hidden="1" x14ac:dyDescent="0.25">
      <c r="A386" s="30">
        <v>7590525235</v>
      </c>
      <c r="B386" s="31" t="s">
        <v>150</v>
      </c>
      <c r="C386" s="255" t="s">
        <v>9</v>
      </c>
      <c r="D386" s="223">
        <v>52</v>
      </c>
      <c r="E386" s="32">
        <v>52.11</v>
      </c>
      <c r="F386" s="15">
        <f t="shared" si="8"/>
        <v>2709.72</v>
      </c>
      <c r="G386" s="191"/>
      <c r="H386" s="33">
        <v>52.11</v>
      </c>
      <c r="I386" s="16"/>
    </row>
    <row r="387" spans="1:9" s="9" customFormat="1" ht="30" hidden="1" x14ac:dyDescent="0.25">
      <c r="A387" s="30">
        <v>7590525235</v>
      </c>
      <c r="B387" s="31" t="s">
        <v>150</v>
      </c>
      <c r="C387" s="255" t="s">
        <v>9</v>
      </c>
      <c r="D387" s="223">
        <v>88</v>
      </c>
      <c r="E387" s="32">
        <v>52.11</v>
      </c>
      <c r="F387" s="15">
        <f t="shared" si="8"/>
        <v>4585.68</v>
      </c>
      <c r="G387" s="191"/>
      <c r="H387" s="33">
        <v>52.11</v>
      </c>
      <c r="I387" s="16"/>
    </row>
    <row r="388" spans="1:9" s="9" customFormat="1" ht="30" hidden="1" x14ac:dyDescent="0.25">
      <c r="A388" s="30">
        <v>7590525235</v>
      </c>
      <c r="B388" s="31" t="s">
        <v>150</v>
      </c>
      <c r="C388" s="255" t="s">
        <v>9</v>
      </c>
      <c r="D388" s="223">
        <v>64</v>
      </c>
      <c r="E388" s="32">
        <v>52.11</v>
      </c>
      <c r="F388" s="15">
        <f t="shared" si="8"/>
        <v>3335.04</v>
      </c>
      <c r="G388" s="191"/>
      <c r="H388" s="33">
        <v>52.11</v>
      </c>
      <c r="I388" s="16"/>
    </row>
    <row r="389" spans="1:9" s="9" customFormat="1" ht="30" hidden="1" x14ac:dyDescent="0.25">
      <c r="A389" s="85">
        <v>7590525235</v>
      </c>
      <c r="B389" s="86" t="s">
        <v>150</v>
      </c>
      <c r="C389" s="267" t="s">
        <v>9</v>
      </c>
      <c r="D389" s="229">
        <v>88</v>
      </c>
      <c r="E389" s="87">
        <v>52.11</v>
      </c>
      <c r="F389" s="15">
        <f t="shared" si="8"/>
        <v>4585.68</v>
      </c>
      <c r="G389" s="191"/>
      <c r="H389" s="88">
        <v>52.11</v>
      </c>
      <c r="I389" s="16"/>
    </row>
    <row r="390" spans="1:9" s="9" customFormat="1" ht="30" hidden="1" x14ac:dyDescent="0.25">
      <c r="A390" s="89">
        <v>7590525235</v>
      </c>
      <c r="B390" s="90" t="s">
        <v>150</v>
      </c>
      <c r="C390" s="268" t="s">
        <v>9</v>
      </c>
      <c r="D390" s="230">
        <v>32</v>
      </c>
      <c r="E390" s="91">
        <v>52.11</v>
      </c>
      <c r="F390" s="15">
        <f t="shared" si="8"/>
        <v>1667.52</v>
      </c>
      <c r="G390" s="191"/>
      <c r="H390" s="92">
        <v>52.11</v>
      </c>
      <c r="I390" s="16"/>
    </row>
    <row r="391" spans="1:9" s="9" customFormat="1" x14ac:dyDescent="0.25">
      <c r="A391" s="104">
        <v>7590525245</v>
      </c>
      <c r="B391" s="77" t="s">
        <v>330</v>
      </c>
      <c r="C391" s="250" t="s">
        <v>9</v>
      </c>
      <c r="D391" s="218">
        <v>15</v>
      </c>
      <c r="E391" s="25">
        <v>33.229999999999997</v>
      </c>
      <c r="F391" s="15">
        <f t="shared" si="8"/>
        <v>498.44999999999993</v>
      </c>
      <c r="G391" s="196">
        <v>15</v>
      </c>
      <c r="H391" s="26">
        <v>33.229999999999997</v>
      </c>
      <c r="I391" s="23">
        <f>G391*H391</f>
        <v>498.44999999999993</v>
      </c>
    </row>
    <row r="392" spans="1:9" s="9" customFormat="1" ht="15" customHeight="1" x14ac:dyDescent="0.25">
      <c r="A392" s="103">
        <v>7590525410</v>
      </c>
      <c r="B392" s="13" t="s">
        <v>589</v>
      </c>
      <c r="C392" s="253" t="s">
        <v>5</v>
      </c>
      <c r="D392" s="221">
        <v>2</v>
      </c>
      <c r="E392" s="25">
        <v>3837.76</v>
      </c>
      <c r="F392" s="15">
        <f t="shared" si="8"/>
        <v>7675.52</v>
      </c>
      <c r="G392" s="192">
        <f>SUM(D392:D392)</f>
        <v>2</v>
      </c>
      <c r="H392" s="26">
        <v>3837.76</v>
      </c>
      <c r="I392" s="23">
        <f>G392*E392</f>
        <v>7675.52</v>
      </c>
    </row>
    <row r="393" spans="1:9" s="9" customFormat="1" x14ac:dyDescent="0.25">
      <c r="A393" s="30">
        <v>7590525411</v>
      </c>
      <c r="B393" s="31" t="s">
        <v>379</v>
      </c>
      <c r="C393" s="255" t="s">
        <v>5</v>
      </c>
      <c r="D393" s="223">
        <v>1</v>
      </c>
      <c r="E393" s="25">
        <v>3923.52</v>
      </c>
      <c r="F393" s="15">
        <f t="shared" si="8"/>
        <v>3923.52</v>
      </c>
      <c r="G393" s="197">
        <v>1</v>
      </c>
      <c r="H393" s="26">
        <v>3923.52</v>
      </c>
      <c r="I393" s="105">
        <v>3923.52</v>
      </c>
    </row>
    <row r="394" spans="1:9" s="9" customFormat="1" x14ac:dyDescent="0.25">
      <c r="A394" s="30">
        <v>7590525412</v>
      </c>
      <c r="B394" s="31" t="s">
        <v>380</v>
      </c>
      <c r="C394" s="255" t="s">
        <v>5</v>
      </c>
      <c r="D394" s="223">
        <v>3</v>
      </c>
      <c r="E394" s="25">
        <v>4170.08</v>
      </c>
      <c r="F394" s="15">
        <f t="shared" si="8"/>
        <v>12510.24</v>
      </c>
      <c r="G394" s="197">
        <v>3</v>
      </c>
      <c r="H394" s="26">
        <v>4170.08</v>
      </c>
      <c r="I394" s="105">
        <v>12510.24</v>
      </c>
    </row>
    <row r="395" spans="1:9" s="9" customFormat="1" x14ac:dyDescent="0.25">
      <c r="A395" s="30">
        <v>7590525413</v>
      </c>
      <c r="B395" s="31" t="s">
        <v>381</v>
      </c>
      <c r="C395" s="255" t="s">
        <v>5</v>
      </c>
      <c r="D395" s="223">
        <v>1</v>
      </c>
      <c r="E395" s="14">
        <v>4588.16</v>
      </c>
      <c r="F395" s="15">
        <f t="shared" si="8"/>
        <v>4588.16</v>
      </c>
      <c r="G395" s="197">
        <v>1</v>
      </c>
      <c r="H395" s="45">
        <v>4588.16</v>
      </c>
      <c r="I395" s="29">
        <v>4588.16</v>
      </c>
    </row>
    <row r="396" spans="1:9" s="9" customFormat="1" x14ac:dyDescent="0.25">
      <c r="A396" s="38">
        <v>7590525433</v>
      </c>
      <c r="B396" s="39" t="s">
        <v>294</v>
      </c>
      <c r="C396" s="257" t="s">
        <v>5</v>
      </c>
      <c r="D396" s="222">
        <v>2</v>
      </c>
      <c r="E396" s="40">
        <v>5970.6</v>
      </c>
      <c r="F396" s="15">
        <f t="shared" si="8"/>
        <v>11941.2</v>
      </c>
      <c r="G396" s="192">
        <f>SUM(D396:D398)</f>
        <v>8</v>
      </c>
      <c r="H396" s="28">
        <v>5970.6</v>
      </c>
      <c r="I396" s="23">
        <f>G396*E396</f>
        <v>47764.800000000003</v>
      </c>
    </row>
    <row r="397" spans="1:9" s="9" customFormat="1" hidden="1" x14ac:dyDescent="0.25">
      <c r="A397" s="38">
        <v>7590525433</v>
      </c>
      <c r="B397" s="39" t="s">
        <v>294</v>
      </c>
      <c r="C397" s="257" t="s">
        <v>5</v>
      </c>
      <c r="D397" s="222">
        <v>2</v>
      </c>
      <c r="E397" s="40">
        <v>5970.6</v>
      </c>
      <c r="F397" s="15">
        <f t="shared" si="8"/>
        <v>11941.2</v>
      </c>
      <c r="G397" s="191"/>
      <c r="H397" s="28">
        <v>5970.6</v>
      </c>
      <c r="I397" s="16"/>
    </row>
    <row r="398" spans="1:9" s="9" customFormat="1" hidden="1" x14ac:dyDescent="0.25">
      <c r="A398" s="41">
        <v>7590525433</v>
      </c>
      <c r="B398" s="42" t="s">
        <v>294</v>
      </c>
      <c r="C398" s="258" t="s">
        <v>5</v>
      </c>
      <c r="D398" s="225">
        <v>4</v>
      </c>
      <c r="E398" s="43">
        <v>5970.6</v>
      </c>
      <c r="F398" s="15">
        <f t="shared" si="8"/>
        <v>23882.400000000001</v>
      </c>
      <c r="G398" s="191"/>
      <c r="H398" s="44">
        <v>5970.6</v>
      </c>
      <c r="I398" s="16"/>
    </row>
    <row r="399" spans="1:9" s="9" customFormat="1" x14ac:dyDescent="0.25">
      <c r="A399" s="30">
        <v>7590525445</v>
      </c>
      <c r="B399" s="31" t="s">
        <v>140</v>
      </c>
      <c r="C399" s="255" t="s">
        <v>5</v>
      </c>
      <c r="D399" s="223">
        <v>1</v>
      </c>
      <c r="E399" s="32">
        <v>3167.2</v>
      </c>
      <c r="F399" s="15">
        <f t="shared" si="8"/>
        <v>3167.2</v>
      </c>
      <c r="G399" s="197">
        <v>1</v>
      </c>
      <c r="H399" s="33">
        <v>3167.2</v>
      </c>
      <c r="I399" s="74">
        <v>3167.2</v>
      </c>
    </row>
    <row r="400" spans="1:9" s="9" customFormat="1" x14ac:dyDescent="0.25">
      <c r="A400" s="30">
        <v>7590525481</v>
      </c>
      <c r="B400" s="31" t="s">
        <v>307</v>
      </c>
      <c r="C400" s="255" t="s">
        <v>5</v>
      </c>
      <c r="D400" s="223">
        <v>2</v>
      </c>
      <c r="E400" s="32">
        <v>5103.8999999999996</v>
      </c>
      <c r="F400" s="15">
        <f t="shared" si="8"/>
        <v>10207.799999999999</v>
      </c>
      <c r="G400" s="197">
        <v>2</v>
      </c>
      <c r="H400" s="33">
        <v>5103.8999999999996</v>
      </c>
      <c r="I400" s="74">
        <v>10207.799999999999</v>
      </c>
    </row>
    <row r="401" spans="1:9" s="9" customFormat="1" x14ac:dyDescent="0.25">
      <c r="A401" s="103">
        <v>7590525542</v>
      </c>
      <c r="B401" s="77" t="s">
        <v>517</v>
      </c>
      <c r="C401" s="250" t="s">
        <v>5</v>
      </c>
      <c r="D401" s="221">
        <v>2</v>
      </c>
      <c r="E401" s="14">
        <v>3559.04</v>
      </c>
      <c r="F401" s="15">
        <f t="shared" si="8"/>
        <v>7118.08</v>
      </c>
      <c r="G401" s="193">
        <v>2</v>
      </c>
      <c r="H401" s="45">
        <v>3559.04</v>
      </c>
      <c r="I401" s="29">
        <f>H401*G401</f>
        <v>7118.08</v>
      </c>
    </row>
    <row r="402" spans="1:9" s="9" customFormat="1" ht="15" customHeight="1" x14ac:dyDescent="0.25">
      <c r="A402" s="17">
        <v>7590525560</v>
      </c>
      <c r="B402" s="70" t="s">
        <v>430</v>
      </c>
      <c r="C402" s="253" t="s">
        <v>5</v>
      </c>
      <c r="D402" s="221">
        <v>2</v>
      </c>
      <c r="E402" s="25">
        <v>2958.72</v>
      </c>
      <c r="F402" s="15">
        <f t="shared" si="8"/>
        <v>5917.44</v>
      </c>
      <c r="G402" s="193">
        <v>2</v>
      </c>
      <c r="H402" s="26">
        <v>2958.72</v>
      </c>
      <c r="I402" s="23">
        <f>G402*H402</f>
        <v>5917.44</v>
      </c>
    </row>
    <row r="403" spans="1:9" s="9" customFormat="1" ht="15" customHeight="1" x14ac:dyDescent="0.25">
      <c r="A403" s="104">
        <v>7590525687</v>
      </c>
      <c r="B403" s="77" t="s">
        <v>648</v>
      </c>
      <c r="C403" s="271" t="s">
        <v>5</v>
      </c>
      <c r="D403" s="232">
        <v>2</v>
      </c>
      <c r="E403" s="11">
        <v>1382.88</v>
      </c>
      <c r="F403" s="15">
        <f t="shared" si="8"/>
        <v>2765.76</v>
      </c>
      <c r="G403" s="201">
        <v>2</v>
      </c>
      <c r="H403" s="15">
        <v>1382.88</v>
      </c>
      <c r="I403" s="29">
        <v>2765.76</v>
      </c>
    </row>
    <row r="404" spans="1:9" s="9" customFormat="1" x14ac:dyDescent="0.25">
      <c r="A404" s="67">
        <v>7590525711</v>
      </c>
      <c r="B404" s="71" t="s">
        <v>548</v>
      </c>
      <c r="C404" s="250" t="s">
        <v>5</v>
      </c>
      <c r="D404" s="218">
        <v>4</v>
      </c>
      <c r="E404" s="14">
        <v>564.94000000000005</v>
      </c>
      <c r="F404" s="15">
        <f t="shared" si="8"/>
        <v>2259.7600000000002</v>
      </c>
      <c r="G404" s="192">
        <f>SUM(D404:D405)</f>
        <v>5</v>
      </c>
      <c r="H404" s="45">
        <v>564.94000000000005</v>
      </c>
      <c r="I404" s="23">
        <f>G404*E404</f>
        <v>2824.7000000000003</v>
      </c>
    </row>
    <row r="405" spans="1:9" s="9" customFormat="1" hidden="1" x14ac:dyDescent="0.25">
      <c r="A405" s="30">
        <v>7590525711</v>
      </c>
      <c r="B405" s="31" t="s">
        <v>382</v>
      </c>
      <c r="C405" s="255" t="s">
        <v>5</v>
      </c>
      <c r="D405" s="223">
        <v>1</v>
      </c>
      <c r="E405" s="14">
        <v>564.94000000000005</v>
      </c>
      <c r="F405" s="15">
        <f t="shared" si="8"/>
        <v>564.94000000000005</v>
      </c>
      <c r="G405" s="191"/>
      <c r="H405" s="45">
        <v>564.94000000000005</v>
      </c>
      <c r="I405" s="16"/>
    </row>
    <row r="406" spans="1:9" s="9" customFormat="1" x14ac:dyDescent="0.25">
      <c r="A406" s="30">
        <v>7590525712</v>
      </c>
      <c r="B406" s="31" t="s">
        <v>25</v>
      </c>
      <c r="C406" s="255" t="s">
        <v>5</v>
      </c>
      <c r="D406" s="223">
        <v>4</v>
      </c>
      <c r="E406" s="32">
        <v>790.73</v>
      </c>
      <c r="F406" s="15">
        <f t="shared" si="8"/>
        <v>3162.92</v>
      </c>
      <c r="G406" s="192">
        <f>SUM(D406:D410)</f>
        <v>24</v>
      </c>
      <c r="H406" s="33">
        <v>790.73</v>
      </c>
      <c r="I406" s="23">
        <f>G406*E406</f>
        <v>18977.52</v>
      </c>
    </row>
    <row r="407" spans="1:9" s="9" customFormat="1" hidden="1" x14ac:dyDescent="0.25">
      <c r="A407" s="30">
        <v>7590525712</v>
      </c>
      <c r="B407" s="31" t="s">
        <v>25</v>
      </c>
      <c r="C407" s="255" t="s">
        <v>5</v>
      </c>
      <c r="D407" s="223">
        <v>6</v>
      </c>
      <c r="E407" s="32">
        <v>790.73</v>
      </c>
      <c r="F407" s="15">
        <f t="shared" ref="F407:F470" si="9">D407*E407</f>
        <v>4744.38</v>
      </c>
      <c r="G407" s="191"/>
      <c r="H407" s="33">
        <v>790.73</v>
      </c>
      <c r="I407" s="16"/>
    </row>
    <row r="408" spans="1:9" s="9" customFormat="1" hidden="1" x14ac:dyDescent="0.25">
      <c r="A408" s="53">
        <v>7590525712</v>
      </c>
      <c r="B408" s="54" t="s">
        <v>279</v>
      </c>
      <c r="C408" s="261" t="s">
        <v>5</v>
      </c>
      <c r="D408" s="227">
        <v>1</v>
      </c>
      <c r="E408" s="32">
        <v>790.73</v>
      </c>
      <c r="F408" s="15">
        <f t="shared" si="9"/>
        <v>790.73</v>
      </c>
      <c r="G408" s="191"/>
      <c r="H408" s="33">
        <v>790.73</v>
      </c>
      <c r="I408" s="16"/>
    </row>
    <row r="409" spans="1:9" s="9" customFormat="1" hidden="1" x14ac:dyDescent="0.25">
      <c r="A409" s="104">
        <v>7590525712</v>
      </c>
      <c r="B409" s="77" t="s">
        <v>331</v>
      </c>
      <c r="C409" s="253" t="s">
        <v>5</v>
      </c>
      <c r="D409" s="221">
        <v>10</v>
      </c>
      <c r="E409" s="32">
        <v>790.73</v>
      </c>
      <c r="F409" s="15">
        <f t="shared" si="9"/>
        <v>7907.3</v>
      </c>
      <c r="G409" s="191"/>
      <c r="H409" s="33">
        <v>790.73</v>
      </c>
      <c r="I409" s="16"/>
    </row>
    <row r="410" spans="1:9" s="9" customFormat="1" hidden="1" x14ac:dyDescent="0.25">
      <c r="A410" s="30">
        <v>7590525712</v>
      </c>
      <c r="B410" s="31" t="s">
        <v>25</v>
      </c>
      <c r="C410" s="255" t="s">
        <v>5</v>
      </c>
      <c r="D410" s="223">
        <v>3</v>
      </c>
      <c r="E410" s="32">
        <v>790.73</v>
      </c>
      <c r="F410" s="15">
        <f t="shared" si="9"/>
        <v>2372.19</v>
      </c>
      <c r="G410" s="191"/>
      <c r="H410" s="33">
        <v>790.73</v>
      </c>
      <c r="I410" s="16"/>
    </row>
    <row r="411" spans="1:9" s="9" customFormat="1" x14ac:dyDescent="0.25">
      <c r="A411" s="104">
        <v>7590525713</v>
      </c>
      <c r="B411" s="77" t="s">
        <v>717</v>
      </c>
      <c r="C411" s="324" t="s">
        <v>5</v>
      </c>
      <c r="D411" s="218">
        <v>2</v>
      </c>
      <c r="E411" s="11">
        <v>1065.57</v>
      </c>
      <c r="F411" s="15">
        <f t="shared" si="9"/>
        <v>2131.14</v>
      </c>
      <c r="G411" s="192">
        <f>SUM(D411:D412)</f>
        <v>3</v>
      </c>
      <c r="H411" s="15">
        <v>1065.57</v>
      </c>
      <c r="I411" s="23">
        <f>G411*E411</f>
        <v>3196.71</v>
      </c>
    </row>
    <row r="412" spans="1:9" s="9" customFormat="1" hidden="1" x14ac:dyDescent="0.25">
      <c r="A412" s="30">
        <v>7590525713</v>
      </c>
      <c r="B412" s="31" t="s">
        <v>383</v>
      </c>
      <c r="C412" s="255" t="s">
        <v>5</v>
      </c>
      <c r="D412" s="223">
        <v>1</v>
      </c>
      <c r="E412" s="14">
        <v>1065.57</v>
      </c>
      <c r="F412" s="15">
        <f t="shared" si="9"/>
        <v>1065.57</v>
      </c>
      <c r="G412" s="191"/>
      <c r="H412" s="45">
        <v>1065.57</v>
      </c>
      <c r="I412" s="16"/>
    </row>
    <row r="413" spans="1:9" s="9" customFormat="1" x14ac:dyDescent="0.25">
      <c r="A413" s="104">
        <v>7590525714</v>
      </c>
      <c r="B413" s="77" t="s">
        <v>332</v>
      </c>
      <c r="C413" s="253" t="s">
        <v>5</v>
      </c>
      <c r="D413" s="221">
        <v>1</v>
      </c>
      <c r="E413" s="25">
        <v>1329.28</v>
      </c>
      <c r="F413" s="15">
        <f t="shared" si="9"/>
        <v>1329.28</v>
      </c>
      <c r="G413" s="193">
        <v>1</v>
      </c>
      <c r="H413" s="26">
        <v>1329.28</v>
      </c>
      <c r="I413" s="23">
        <f>G413*H413</f>
        <v>1329.28</v>
      </c>
    </row>
    <row r="414" spans="1:9" s="9" customFormat="1" x14ac:dyDescent="0.25">
      <c r="A414" s="67">
        <v>7590525722</v>
      </c>
      <c r="B414" s="71" t="s">
        <v>604</v>
      </c>
      <c r="C414" s="250" t="s">
        <v>5</v>
      </c>
      <c r="D414" s="218">
        <v>6</v>
      </c>
      <c r="E414" s="14">
        <v>75.150000000000006</v>
      </c>
      <c r="F414" s="15">
        <f t="shared" si="9"/>
        <v>450.90000000000003</v>
      </c>
      <c r="G414" s="192">
        <f>SUM(D414:D415)</f>
        <v>11</v>
      </c>
      <c r="H414" s="45">
        <v>75.150000000000006</v>
      </c>
      <c r="I414" s="23">
        <f>G414*E414</f>
        <v>826.65000000000009</v>
      </c>
    </row>
    <row r="415" spans="1:9" s="9" customFormat="1" hidden="1" x14ac:dyDescent="0.25">
      <c r="A415" s="30">
        <v>7590525722</v>
      </c>
      <c r="B415" s="31" t="s">
        <v>384</v>
      </c>
      <c r="C415" s="255" t="s">
        <v>5</v>
      </c>
      <c r="D415" s="223">
        <v>5</v>
      </c>
      <c r="E415" s="14">
        <v>75.150000000000006</v>
      </c>
      <c r="F415" s="15">
        <f t="shared" si="9"/>
        <v>375.75</v>
      </c>
      <c r="G415" s="191"/>
      <c r="H415" s="45">
        <v>75.150000000000006</v>
      </c>
      <c r="I415" s="16"/>
    </row>
    <row r="416" spans="1:9" s="9" customFormat="1" x14ac:dyDescent="0.25">
      <c r="A416" s="30">
        <v>7590525725</v>
      </c>
      <c r="B416" s="31" t="s">
        <v>385</v>
      </c>
      <c r="C416" s="255" t="s">
        <v>5</v>
      </c>
      <c r="D416" s="223">
        <v>5</v>
      </c>
      <c r="E416" s="14">
        <v>17.37</v>
      </c>
      <c r="F416" s="15">
        <f t="shared" si="9"/>
        <v>86.850000000000009</v>
      </c>
      <c r="G416" s="197">
        <v>5</v>
      </c>
      <c r="H416" s="45">
        <v>17.37</v>
      </c>
      <c r="I416" s="29">
        <v>86.85</v>
      </c>
    </row>
    <row r="417" spans="1:9" s="9" customFormat="1" x14ac:dyDescent="0.25">
      <c r="A417" s="67">
        <v>7590525761</v>
      </c>
      <c r="B417" s="71" t="s">
        <v>549</v>
      </c>
      <c r="C417" s="250" t="s">
        <v>29</v>
      </c>
      <c r="D417" s="218">
        <v>16</v>
      </c>
      <c r="E417" s="14">
        <v>14.15</v>
      </c>
      <c r="F417" s="15">
        <f t="shared" si="9"/>
        <v>226.4</v>
      </c>
      <c r="G417" s="192">
        <f>SUM(D417:D419)</f>
        <v>28</v>
      </c>
      <c r="H417" s="45">
        <v>14.15</v>
      </c>
      <c r="I417" s="23">
        <f>G417*E417</f>
        <v>396.2</v>
      </c>
    </row>
    <row r="418" spans="1:9" s="9" customFormat="1" hidden="1" x14ac:dyDescent="0.25">
      <c r="A418" s="67">
        <v>7590525761</v>
      </c>
      <c r="B418" s="71" t="s">
        <v>605</v>
      </c>
      <c r="C418" s="250" t="s">
        <v>29</v>
      </c>
      <c r="D418" s="218">
        <v>6</v>
      </c>
      <c r="E418" s="14">
        <v>14.15</v>
      </c>
      <c r="F418" s="15">
        <f t="shared" si="9"/>
        <v>84.9</v>
      </c>
      <c r="G418" s="191"/>
      <c r="H418" s="45">
        <v>14.15</v>
      </c>
      <c r="I418" s="16"/>
    </row>
    <row r="419" spans="1:9" s="9" customFormat="1" hidden="1" x14ac:dyDescent="0.25">
      <c r="A419" s="96">
        <v>7590525761</v>
      </c>
      <c r="B419" s="97" t="s">
        <v>703</v>
      </c>
      <c r="C419" s="251" t="s">
        <v>29</v>
      </c>
      <c r="D419" s="219">
        <v>6</v>
      </c>
      <c r="E419" s="20">
        <v>14.15</v>
      </c>
      <c r="F419" s="15">
        <f t="shared" si="9"/>
        <v>84.9</v>
      </c>
      <c r="G419" s="191"/>
      <c r="H419" s="22">
        <v>14.15</v>
      </c>
      <c r="I419" s="16"/>
    </row>
    <row r="420" spans="1:9" s="9" customFormat="1" x14ac:dyDescent="0.25">
      <c r="A420" s="67">
        <v>7590525763</v>
      </c>
      <c r="B420" s="71" t="s">
        <v>550</v>
      </c>
      <c r="C420" s="250" t="s">
        <v>29</v>
      </c>
      <c r="D420" s="218">
        <v>16</v>
      </c>
      <c r="E420" s="14">
        <v>14.79</v>
      </c>
      <c r="F420" s="15">
        <f t="shared" si="9"/>
        <v>236.64</v>
      </c>
      <c r="G420" s="192">
        <f>SUM(D420:D424)</f>
        <v>42</v>
      </c>
      <c r="H420" s="45">
        <v>14.79</v>
      </c>
      <c r="I420" s="23">
        <f>G420*E420</f>
        <v>621.17999999999995</v>
      </c>
    </row>
    <row r="421" spans="1:9" s="9" customFormat="1" hidden="1" x14ac:dyDescent="0.25">
      <c r="A421" s="67">
        <v>7590525763</v>
      </c>
      <c r="B421" s="71" t="s">
        <v>606</v>
      </c>
      <c r="C421" s="250" t="s">
        <v>29</v>
      </c>
      <c r="D421" s="218">
        <v>6</v>
      </c>
      <c r="E421" s="14">
        <v>14.79</v>
      </c>
      <c r="F421" s="15">
        <f t="shared" si="9"/>
        <v>88.74</v>
      </c>
      <c r="G421" s="191"/>
      <c r="H421" s="45">
        <v>14.79</v>
      </c>
      <c r="I421" s="16"/>
    </row>
    <row r="422" spans="1:9" s="9" customFormat="1" hidden="1" x14ac:dyDescent="0.25">
      <c r="A422" s="96">
        <v>7590525763</v>
      </c>
      <c r="B422" s="97" t="s">
        <v>49</v>
      </c>
      <c r="C422" s="251" t="s">
        <v>29</v>
      </c>
      <c r="D422" s="219">
        <v>6</v>
      </c>
      <c r="E422" s="14">
        <v>14.79</v>
      </c>
      <c r="F422" s="15">
        <f t="shared" si="9"/>
        <v>88.74</v>
      </c>
      <c r="G422" s="191"/>
      <c r="H422" s="45">
        <v>14.79</v>
      </c>
      <c r="I422" s="16"/>
    </row>
    <row r="423" spans="1:9" s="9" customFormat="1" hidden="1" x14ac:dyDescent="0.25">
      <c r="A423" s="53">
        <v>7590525763</v>
      </c>
      <c r="B423" s="54" t="s">
        <v>49</v>
      </c>
      <c r="C423" s="261" t="s">
        <v>29</v>
      </c>
      <c r="D423" s="227">
        <v>7</v>
      </c>
      <c r="E423" s="14">
        <v>14.79</v>
      </c>
      <c r="F423" s="15">
        <f t="shared" si="9"/>
        <v>103.53</v>
      </c>
      <c r="G423" s="191"/>
      <c r="H423" s="45">
        <v>14.79</v>
      </c>
      <c r="I423" s="16"/>
    </row>
    <row r="424" spans="1:9" s="9" customFormat="1" hidden="1" x14ac:dyDescent="0.25">
      <c r="A424" s="73">
        <v>7590525763</v>
      </c>
      <c r="B424" s="107" t="s">
        <v>290</v>
      </c>
      <c r="C424" s="271" t="s">
        <v>29</v>
      </c>
      <c r="D424" s="222">
        <v>7</v>
      </c>
      <c r="E424" s="14">
        <v>14.79</v>
      </c>
      <c r="F424" s="15">
        <f t="shared" si="9"/>
        <v>103.53</v>
      </c>
      <c r="G424" s="191"/>
      <c r="H424" s="45">
        <v>14.79</v>
      </c>
      <c r="I424" s="16"/>
    </row>
    <row r="425" spans="1:9" s="9" customFormat="1" x14ac:dyDescent="0.25">
      <c r="A425" s="104">
        <v>7590527046</v>
      </c>
      <c r="B425" s="77" t="s">
        <v>721</v>
      </c>
      <c r="C425" s="324" t="s">
        <v>5</v>
      </c>
      <c r="D425" s="218">
        <v>10</v>
      </c>
      <c r="E425" s="11">
        <v>108.27200000000001</v>
      </c>
      <c r="F425" s="15">
        <f t="shared" si="9"/>
        <v>1082.72</v>
      </c>
      <c r="G425" s="196">
        <v>10</v>
      </c>
      <c r="H425" s="15">
        <v>108.27200000000001</v>
      </c>
      <c r="I425" s="29">
        <v>1082.72</v>
      </c>
    </row>
    <row r="426" spans="1:9" s="9" customFormat="1" x14ac:dyDescent="0.25">
      <c r="A426" s="98">
        <v>7590540025</v>
      </c>
      <c r="B426" s="99" t="s">
        <v>661</v>
      </c>
      <c r="C426" s="270" t="s">
        <v>9</v>
      </c>
      <c r="D426" s="231">
        <v>200</v>
      </c>
      <c r="E426" s="108">
        <v>9.86</v>
      </c>
      <c r="F426" s="15">
        <f t="shared" si="9"/>
        <v>1972</v>
      </c>
      <c r="G426" s="200">
        <v>200</v>
      </c>
      <c r="H426" s="109">
        <v>9.86</v>
      </c>
      <c r="I426" s="102">
        <v>1972</v>
      </c>
    </row>
    <row r="427" spans="1:9" s="9" customFormat="1" x14ac:dyDescent="0.25">
      <c r="A427" s="17">
        <v>7590540055</v>
      </c>
      <c r="B427" s="70" t="s">
        <v>415</v>
      </c>
      <c r="C427" s="253" t="s">
        <v>9</v>
      </c>
      <c r="D427" s="221">
        <v>15</v>
      </c>
      <c r="E427" s="25">
        <v>22.17</v>
      </c>
      <c r="F427" s="15">
        <f t="shared" si="9"/>
        <v>332.55</v>
      </c>
      <c r="G427" s="192">
        <f>SUM(D427:D428)</f>
        <v>30</v>
      </c>
      <c r="H427" s="26">
        <v>22.17</v>
      </c>
      <c r="I427" s="23">
        <f>G427*E427</f>
        <v>665.1</v>
      </c>
    </row>
    <row r="428" spans="1:9" s="9" customFormat="1" hidden="1" x14ac:dyDescent="0.25">
      <c r="A428" s="17">
        <v>7590540055</v>
      </c>
      <c r="B428" s="70" t="s">
        <v>415</v>
      </c>
      <c r="C428" s="253" t="s">
        <v>9</v>
      </c>
      <c r="D428" s="221">
        <v>15</v>
      </c>
      <c r="E428" s="25">
        <v>22.17</v>
      </c>
      <c r="F428" s="15">
        <f t="shared" si="9"/>
        <v>332.55</v>
      </c>
      <c r="G428" s="191"/>
      <c r="H428" s="26">
        <v>22.17</v>
      </c>
      <c r="I428" s="16"/>
    </row>
    <row r="429" spans="1:9" s="9" customFormat="1" x14ac:dyDescent="0.25">
      <c r="A429" s="72">
        <v>7590540065</v>
      </c>
      <c r="B429" s="31" t="s">
        <v>631</v>
      </c>
      <c r="C429" s="250" t="s">
        <v>9</v>
      </c>
      <c r="D429" s="218">
        <v>15</v>
      </c>
      <c r="E429" s="14">
        <v>37.94</v>
      </c>
      <c r="F429" s="15">
        <f t="shared" si="9"/>
        <v>569.09999999999991</v>
      </c>
      <c r="G429" s="196">
        <v>15</v>
      </c>
      <c r="H429" s="45">
        <v>37.94</v>
      </c>
      <c r="I429" s="29">
        <f>H429*G429</f>
        <v>569.09999999999991</v>
      </c>
    </row>
    <row r="430" spans="1:9" s="9" customFormat="1" x14ac:dyDescent="0.25">
      <c r="A430" s="110">
        <v>7590540740</v>
      </c>
      <c r="B430" s="111" t="s">
        <v>743</v>
      </c>
      <c r="C430" s="269" t="s">
        <v>5</v>
      </c>
      <c r="D430" s="218">
        <v>1</v>
      </c>
      <c r="E430" s="14">
        <v>1488.88</v>
      </c>
      <c r="F430" s="15">
        <f t="shared" si="9"/>
        <v>1488.88</v>
      </c>
      <c r="G430" s="196">
        <v>1</v>
      </c>
      <c r="H430" s="45">
        <v>1488.88</v>
      </c>
      <c r="I430" s="29">
        <v>1488.88</v>
      </c>
    </row>
    <row r="431" spans="1:9" s="9" customFormat="1" ht="30" x14ac:dyDescent="0.25">
      <c r="A431" s="30">
        <v>7590540780</v>
      </c>
      <c r="B431" s="31" t="s">
        <v>135</v>
      </c>
      <c r="C431" s="255" t="s">
        <v>5</v>
      </c>
      <c r="D431" s="223">
        <v>1</v>
      </c>
      <c r="E431" s="32">
        <v>1031.95</v>
      </c>
      <c r="F431" s="15">
        <f t="shared" si="9"/>
        <v>1031.95</v>
      </c>
      <c r="G431" s="197">
        <v>1</v>
      </c>
      <c r="H431" s="33">
        <v>1031.95</v>
      </c>
      <c r="I431" s="74">
        <v>1031.95</v>
      </c>
    </row>
    <row r="432" spans="1:9" s="9" customFormat="1" x14ac:dyDescent="0.25">
      <c r="A432" s="17">
        <v>7590540790</v>
      </c>
      <c r="B432" s="62" t="s">
        <v>429</v>
      </c>
      <c r="C432" s="253" t="s">
        <v>5</v>
      </c>
      <c r="D432" s="221">
        <v>2</v>
      </c>
      <c r="E432" s="25">
        <v>2497.29</v>
      </c>
      <c r="F432" s="15">
        <f t="shared" si="9"/>
        <v>4994.58</v>
      </c>
      <c r="G432" s="193">
        <v>2</v>
      </c>
      <c r="H432" s="26">
        <v>2497.29</v>
      </c>
      <c r="I432" s="23">
        <f>G432*H432</f>
        <v>4994.58</v>
      </c>
    </row>
    <row r="433" spans="1:9" s="9" customFormat="1" x14ac:dyDescent="0.25">
      <c r="A433" s="59">
        <v>7590540810</v>
      </c>
      <c r="B433" s="62" t="s">
        <v>516</v>
      </c>
      <c r="C433" s="250" t="s">
        <v>5</v>
      </c>
      <c r="D433" s="221">
        <v>2</v>
      </c>
      <c r="E433" s="14">
        <v>2576.02</v>
      </c>
      <c r="F433" s="15">
        <f t="shared" si="9"/>
        <v>5152.04</v>
      </c>
      <c r="G433" s="193">
        <v>2</v>
      </c>
      <c r="H433" s="45">
        <v>2576.02</v>
      </c>
      <c r="I433" s="29">
        <f>H433*G433</f>
        <v>5152.04</v>
      </c>
    </row>
    <row r="434" spans="1:9" s="9" customFormat="1" ht="30" x14ac:dyDescent="0.25">
      <c r="A434" s="30">
        <v>7590540815</v>
      </c>
      <c r="B434" s="31" t="s">
        <v>305</v>
      </c>
      <c r="C434" s="255" t="s">
        <v>5</v>
      </c>
      <c r="D434" s="223">
        <v>2</v>
      </c>
      <c r="E434" s="32">
        <v>1179.8699999999999</v>
      </c>
      <c r="F434" s="15">
        <f t="shared" si="9"/>
        <v>2359.7399999999998</v>
      </c>
      <c r="G434" s="197">
        <v>2</v>
      </c>
      <c r="H434" s="33">
        <v>1179.8699999999999</v>
      </c>
      <c r="I434" s="74">
        <v>2359.7399999999998</v>
      </c>
    </row>
    <row r="435" spans="1:9" s="9" customFormat="1" ht="30" x14ac:dyDescent="0.25">
      <c r="A435" s="59">
        <v>7590540835</v>
      </c>
      <c r="B435" s="13" t="s">
        <v>588</v>
      </c>
      <c r="C435" s="253" t="s">
        <v>5</v>
      </c>
      <c r="D435" s="221">
        <v>2</v>
      </c>
      <c r="E435" s="25">
        <v>3895.86</v>
      </c>
      <c r="F435" s="15">
        <f t="shared" si="9"/>
        <v>7791.72</v>
      </c>
      <c r="G435" s="192">
        <f>SUM(D435:D438)</f>
        <v>10</v>
      </c>
      <c r="H435" s="26">
        <v>3895.86</v>
      </c>
      <c r="I435" s="23">
        <f>G435*E435</f>
        <v>38958.6</v>
      </c>
    </row>
    <row r="436" spans="1:9" s="9" customFormat="1" ht="30" hidden="1" x14ac:dyDescent="0.25">
      <c r="A436" s="38">
        <v>7590540835</v>
      </c>
      <c r="B436" s="39" t="s">
        <v>293</v>
      </c>
      <c r="C436" s="257" t="s">
        <v>5</v>
      </c>
      <c r="D436" s="222">
        <v>2</v>
      </c>
      <c r="E436" s="25">
        <v>3895.86</v>
      </c>
      <c r="F436" s="15">
        <f t="shared" si="9"/>
        <v>7791.72</v>
      </c>
      <c r="G436" s="191"/>
      <c r="H436" s="26">
        <v>3895.86</v>
      </c>
      <c r="I436" s="16"/>
    </row>
    <row r="437" spans="1:9" s="9" customFormat="1" ht="30" hidden="1" x14ac:dyDescent="0.25">
      <c r="A437" s="38">
        <v>7590540835</v>
      </c>
      <c r="B437" s="39" t="s">
        <v>293</v>
      </c>
      <c r="C437" s="257" t="s">
        <v>5</v>
      </c>
      <c r="D437" s="222">
        <v>2</v>
      </c>
      <c r="E437" s="25">
        <v>3895.86</v>
      </c>
      <c r="F437" s="15">
        <f t="shared" si="9"/>
        <v>7791.72</v>
      </c>
      <c r="G437" s="191"/>
      <c r="H437" s="26">
        <v>3895.86</v>
      </c>
      <c r="I437" s="16"/>
    </row>
    <row r="438" spans="1:9" s="9" customFormat="1" ht="30" hidden="1" x14ac:dyDescent="0.25">
      <c r="A438" s="41">
        <v>7590540835</v>
      </c>
      <c r="B438" s="42" t="s">
        <v>293</v>
      </c>
      <c r="C438" s="258" t="s">
        <v>5</v>
      </c>
      <c r="D438" s="225">
        <v>4</v>
      </c>
      <c r="E438" s="25">
        <v>3895.86</v>
      </c>
      <c r="F438" s="15">
        <f t="shared" si="9"/>
        <v>15583.44</v>
      </c>
      <c r="G438" s="191"/>
      <c r="H438" s="26">
        <v>3895.86</v>
      </c>
      <c r="I438" s="16"/>
    </row>
    <row r="439" spans="1:9" s="9" customFormat="1" ht="30" x14ac:dyDescent="0.25">
      <c r="A439" s="30">
        <v>7590540860</v>
      </c>
      <c r="B439" s="31" t="s">
        <v>386</v>
      </c>
      <c r="C439" s="255" t="s">
        <v>5</v>
      </c>
      <c r="D439" s="223">
        <v>5</v>
      </c>
      <c r="E439" s="14">
        <v>1514.35</v>
      </c>
      <c r="F439" s="15">
        <f t="shared" si="9"/>
        <v>7571.75</v>
      </c>
      <c r="G439" s="197">
        <v>5</v>
      </c>
      <c r="H439" s="45">
        <v>1514.35</v>
      </c>
      <c r="I439" s="29">
        <v>7571.75</v>
      </c>
    </row>
    <row r="440" spans="1:9" s="9" customFormat="1" x14ac:dyDescent="0.25">
      <c r="A440" s="72">
        <v>7590545014</v>
      </c>
      <c r="B440" s="31" t="s">
        <v>617</v>
      </c>
      <c r="C440" s="250" t="s">
        <v>9</v>
      </c>
      <c r="D440" s="218">
        <v>56</v>
      </c>
      <c r="E440" s="14">
        <v>38.380000000000003</v>
      </c>
      <c r="F440" s="15">
        <f t="shared" si="9"/>
        <v>2149.2800000000002</v>
      </c>
      <c r="G440" s="192">
        <f>SUM(D440:D444)</f>
        <v>116</v>
      </c>
      <c r="H440" s="45">
        <v>38.380000000000003</v>
      </c>
      <c r="I440" s="23">
        <f>G440*E440</f>
        <v>4452.08</v>
      </c>
    </row>
    <row r="441" spans="1:9" s="9" customFormat="1" hidden="1" x14ac:dyDescent="0.25">
      <c r="A441" s="17">
        <v>7590545014</v>
      </c>
      <c r="B441" s="70" t="s">
        <v>412</v>
      </c>
      <c r="C441" s="253" t="s">
        <v>9</v>
      </c>
      <c r="D441" s="221">
        <v>15</v>
      </c>
      <c r="E441" s="14">
        <v>38.380000000000003</v>
      </c>
      <c r="F441" s="15">
        <f t="shared" si="9"/>
        <v>575.70000000000005</v>
      </c>
      <c r="G441" s="191"/>
      <c r="H441" s="26">
        <v>38.380000000000003</v>
      </c>
      <c r="I441" s="16"/>
    </row>
    <row r="442" spans="1:9" s="9" customFormat="1" hidden="1" x14ac:dyDescent="0.25">
      <c r="A442" s="96">
        <v>7590545014</v>
      </c>
      <c r="B442" s="97" t="s">
        <v>617</v>
      </c>
      <c r="C442" s="251" t="s">
        <v>9</v>
      </c>
      <c r="D442" s="219">
        <v>10</v>
      </c>
      <c r="E442" s="14">
        <v>38.380000000000003</v>
      </c>
      <c r="F442" s="15">
        <f t="shared" si="9"/>
        <v>383.8</v>
      </c>
      <c r="G442" s="191"/>
      <c r="H442" s="22">
        <v>38.380000000000003</v>
      </c>
      <c r="I442" s="16"/>
    </row>
    <row r="443" spans="1:9" s="9" customFormat="1" hidden="1" x14ac:dyDescent="0.25">
      <c r="A443" s="104">
        <v>7590545014</v>
      </c>
      <c r="B443" s="77" t="s">
        <v>719</v>
      </c>
      <c r="C443" s="250"/>
      <c r="D443" s="218">
        <v>20</v>
      </c>
      <c r="E443" s="14">
        <v>38.380000000000003</v>
      </c>
      <c r="F443" s="15">
        <f t="shared" si="9"/>
        <v>767.6</v>
      </c>
      <c r="G443" s="191"/>
      <c r="H443" s="15">
        <v>38.377600000000001</v>
      </c>
      <c r="I443" s="16"/>
    </row>
    <row r="444" spans="1:9" s="9" customFormat="1" hidden="1" x14ac:dyDescent="0.25">
      <c r="A444" s="17">
        <v>7590545014</v>
      </c>
      <c r="B444" s="70" t="s">
        <v>412</v>
      </c>
      <c r="C444" s="253" t="s">
        <v>9</v>
      </c>
      <c r="D444" s="221">
        <v>15</v>
      </c>
      <c r="E444" s="14">
        <v>38.380000000000003</v>
      </c>
      <c r="F444" s="15">
        <f t="shared" si="9"/>
        <v>575.70000000000005</v>
      </c>
      <c r="G444" s="191"/>
      <c r="H444" s="26">
        <v>38.380000000000003</v>
      </c>
      <c r="I444" s="16"/>
    </row>
    <row r="445" spans="1:9" s="9" customFormat="1" x14ac:dyDescent="0.25">
      <c r="A445" s="30">
        <v>7590545040</v>
      </c>
      <c r="B445" s="31" t="s">
        <v>151</v>
      </c>
      <c r="C445" s="255" t="s">
        <v>9</v>
      </c>
      <c r="D445" s="223">
        <v>41</v>
      </c>
      <c r="E445" s="32">
        <v>41.2</v>
      </c>
      <c r="F445" s="15">
        <f t="shared" si="9"/>
        <v>1689.2</v>
      </c>
      <c r="G445" s="192">
        <f>SUM(D445:D455)</f>
        <v>345</v>
      </c>
      <c r="H445" s="33">
        <v>41.2</v>
      </c>
      <c r="I445" s="23">
        <f>G445*E445</f>
        <v>14214.000000000002</v>
      </c>
    </row>
    <row r="446" spans="1:9" s="9" customFormat="1" hidden="1" x14ac:dyDescent="0.25">
      <c r="A446" s="30">
        <v>7590545040</v>
      </c>
      <c r="B446" s="31" t="s">
        <v>151</v>
      </c>
      <c r="C446" s="255" t="s">
        <v>9</v>
      </c>
      <c r="D446" s="223">
        <v>30</v>
      </c>
      <c r="E446" s="32">
        <v>41.2</v>
      </c>
      <c r="F446" s="15">
        <f t="shared" si="9"/>
        <v>1236</v>
      </c>
      <c r="G446" s="191"/>
      <c r="H446" s="33">
        <v>41.2</v>
      </c>
      <c r="I446" s="16"/>
    </row>
    <row r="447" spans="1:9" s="9" customFormat="1" hidden="1" x14ac:dyDescent="0.25">
      <c r="A447" s="30">
        <v>7590545040</v>
      </c>
      <c r="B447" s="31" t="s">
        <v>151</v>
      </c>
      <c r="C447" s="255" t="s">
        <v>9</v>
      </c>
      <c r="D447" s="223">
        <v>39</v>
      </c>
      <c r="E447" s="32">
        <v>41.2</v>
      </c>
      <c r="F447" s="15">
        <f t="shared" si="9"/>
        <v>1606.8000000000002</v>
      </c>
      <c r="G447" s="191"/>
      <c r="H447" s="33">
        <v>41.2</v>
      </c>
      <c r="I447" s="16"/>
    </row>
    <row r="448" spans="1:9" s="9" customFormat="1" hidden="1" x14ac:dyDescent="0.25">
      <c r="A448" s="30">
        <v>7590545040</v>
      </c>
      <c r="B448" s="31" t="s">
        <v>151</v>
      </c>
      <c r="C448" s="255" t="s">
        <v>9</v>
      </c>
      <c r="D448" s="223">
        <v>36</v>
      </c>
      <c r="E448" s="32">
        <v>41.2</v>
      </c>
      <c r="F448" s="15">
        <f t="shared" si="9"/>
        <v>1483.2</v>
      </c>
      <c r="G448" s="191"/>
      <c r="H448" s="33">
        <v>41.2</v>
      </c>
      <c r="I448" s="16"/>
    </row>
    <row r="449" spans="1:9" s="9" customFormat="1" hidden="1" x14ac:dyDescent="0.25">
      <c r="A449" s="30">
        <v>7590545040</v>
      </c>
      <c r="B449" s="31" t="s">
        <v>151</v>
      </c>
      <c r="C449" s="255" t="s">
        <v>9</v>
      </c>
      <c r="D449" s="223">
        <v>29</v>
      </c>
      <c r="E449" s="32">
        <v>41.2</v>
      </c>
      <c r="F449" s="15">
        <f t="shared" si="9"/>
        <v>1194.8000000000002</v>
      </c>
      <c r="G449" s="191"/>
      <c r="H449" s="33">
        <v>41.2</v>
      </c>
      <c r="I449" s="16"/>
    </row>
    <row r="450" spans="1:9" s="9" customFormat="1" hidden="1" x14ac:dyDescent="0.25">
      <c r="A450" s="30">
        <v>7590545040</v>
      </c>
      <c r="B450" s="31" t="s">
        <v>151</v>
      </c>
      <c r="C450" s="255" t="s">
        <v>9</v>
      </c>
      <c r="D450" s="223">
        <v>26</v>
      </c>
      <c r="E450" s="32">
        <v>41.2</v>
      </c>
      <c r="F450" s="15">
        <f t="shared" si="9"/>
        <v>1071.2</v>
      </c>
      <c r="G450" s="191"/>
      <c r="H450" s="33">
        <v>41.2</v>
      </c>
      <c r="I450" s="16"/>
    </row>
    <row r="451" spans="1:9" s="9" customFormat="1" ht="15" hidden="1" customHeight="1" x14ac:dyDescent="0.25">
      <c r="A451" s="85">
        <v>7590545040</v>
      </c>
      <c r="B451" s="86" t="s">
        <v>151</v>
      </c>
      <c r="C451" s="267" t="s">
        <v>9</v>
      </c>
      <c r="D451" s="229">
        <v>36</v>
      </c>
      <c r="E451" s="87">
        <v>41.2</v>
      </c>
      <c r="F451" s="15">
        <f t="shared" si="9"/>
        <v>1483.2</v>
      </c>
      <c r="G451" s="191"/>
      <c r="H451" s="88">
        <v>41.2</v>
      </c>
      <c r="I451" s="16"/>
    </row>
    <row r="452" spans="1:9" s="9" customFormat="1" hidden="1" x14ac:dyDescent="0.25">
      <c r="A452" s="30">
        <v>7590545040</v>
      </c>
      <c r="B452" s="31" t="s">
        <v>151</v>
      </c>
      <c r="C452" s="255" t="s">
        <v>9</v>
      </c>
      <c r="D452" s="223">
        <v>32</v>
      </c>
      <c r="E452" s="32">
        <v>41.2</v>
      </c>
      <c r="F452" s="15">
        <f t="shared" si="9"/>
        <v>1318.4</v>
      </c>
      <c r="G452" s="191"/>
      <c r="H452" s="33">
        <v>41.2</v>
      </c>
      <c r="I452" s="16"/>
    </row>
    <row r="453" spans="1:9" s="9" customFormat="1" hidden="1" x14ac:dyDescent="0.25">
      <c r="A453" s="89">
        <v>7590545040</v>
      </c>
      <c r="B453" s="90" t="s">
        <v>151</v>
      </c>
      <c r="C453" s="268" t="s">
        <v>9</v>
      </c>
      <c r="D453" s="230">
        <v>16</v>
      </c>
      <c r="E453" s="91">
        <v>41.2</v>
      </c>
      <c r="F453" s="15">
        <f t="shared" si="9"/>
        <v>659.2</v>
      </c>
      <c r="G453" s="191"/>
      <c r="H453" s="92">
        <v>41.2</v>
      </c>
      <c r="I453" s="16"/>
    </row>
    <row r="454" spans="1:9" s="9" customFormat="1" hidden="1" x14ac:dyDescent="0.25">
      <c r="A454" s="38">
        <v>7590545040</v>
      </c>
      <c r="B454" s="39" t="s">
        <v>151</v>
      </c>
      <c r="C454" s="257" t="s">
        <v>9</v>
      </c>
      <c r="D454" s="222">
        <v>30</v>
      </c>
      <c r="E454" s="40">
        <v>41.2</v>
      </c>
      <c r="F454" s="15">
        <f t="shared" si="9"/>
        <v>1236</v>
      </c>
      <c r="G454" s="191"/>
      <c r="H454" s="28">
        <v>41.2</v>
      </c>
      <c r="I454" s="16"/>
    </row>
    <row r="455" spans="1:9" s="9" customFormat="1" hidden="1" x14ac:dyDescent="0.25">
      <c r="A455" s="38">
        <v>7590545040</v>
      </c>
      <c r="B455" s="39" t="s">
        <v>151</v>
      </c>
      <c r="C455" s="257" t="s">
        <v>9</v>
      </c>
      <c r="D455" s="222">
        <v>30</v>
      </c>
      <c r="E455" s="40">
        <v>41.2</v>
      </c>
      <c r="F455" s="15">
        <f t="shared" si="9"/>
        <v>1236</v>
      </c>
      <c r="G455" s="191"/>
      <c r="H455" s="28">
        <v>41.2</v>
      </c>
      <c r="I455" s="16"/>
    </row>
    <row r="456" spans="1:9" s="9" customFormat="1" x14ac:dyDescent="0.25">
      <c r="A456" s="67">
        <v>7590545050</v>
      </c>
      <c r="B456" s="71" t="s">
        <v>607</v>
      </c>
      <c r="C456" s="250" t="s">
        <v>9</v>
      </c>
      <c r="D456" s="218">
        <v>25</v>
      </c>
      <c r="E456" s="14">
        <v>56.39</v>
      </c>
      <c r="F456" s="15">
        <f t="shared" si="9"/>
        <v>1409.75</v>
      </c>
      <c r="G456" s="196">
        <v>25</v>
      </c>
      <c r="H456" s="45">
        <v>56.39</v>
      </c>
      <c r="I456" s="29">
        <f>H456*G456</f>
        <v>1409.75</v>
      </c>
    </row>
    <row r="457" spans="1:9" s="9" customFormat="1" x14ac:dyDescent="0.25">
      <c r="A457" s="30">
        <v>7590545060</v>
      </c>
      <c r="B457" s="31" t="s">
        <v>152</v>
      </c>
      <c r="C457" s="255" t="s">
        <v>5</v>
      </c>
      <c r="D457" s="223">
        <v>3</v>
      </c>
      <c r="E457" s="32">
        <v>821.76</v>
      </c>
      <c r="F457" s="15">
        <f t="shared" si="9"/>
        <v>2465.2799999999997</v>
      </c>
      <c r="G457" s="192">
        <f>SUM(D457:D465)</f>
        <v>27</v>
      </c>
      <c r="H457" s="33">
        <v>821.76</v>
      </c>
      <c r="I457" s="23">
        <f>G457*E457</f>
        <v>22187.52</v>
      </c>
    </row>
    <row r="458" spans="1:9" s="9" customFormat="1" hidden="1" x14ac:dyDescent="0.25">
      <c r="A458" s="30">
        <v>7590545060</v>
      </c>
      <c r="B458" s="31" t="s">
        <v>152</v>
      </c>
      <c r="C458" s="255" t="s">
        <v>5</v>
      </c>
      <c r="D458" s="223">
        <v>2</v>
      </c>
      <c r="E458" s="32">
        <v>821.76</v>
      </c>
      <c r="F458" s="15">
        <f t="shared" si="9"/>
        <v>1643.52</v>
      </c>
      <c r="G458" s="191"/>
      <c r="H458" s="33">
        <v>821.76</v>
      </c>
      <c r="I458" s="16"/>
    </row>
    <row r="459" spans="1:9" s="9" customFormat="1" hidden="1" x14ac:dyDescent="0.25">
      <c r="A459" s="30">
        <v>7590545060</v>
      </c>
      <c r="B459" s="31" t="s">
        <v>152</v>
      </c>
      <c r="C459" s="255" t="s">
        <v>5</v>
      </c>
      <c r="D459" s="223">
        <v>3</v>
      </c>
      <c r="E459" s="32">
        <v>821.76</v>
      </c>
      <c r="F459" s="15">
        <f t="shared" si="9"/>
        <v>2465.2799999999997</v>
      </c>
      <c r="G459" s="191"/>
      <c r="H459" s="33">
        <v>821.76</v>
      </c>
      <c r="I459" s="16"/>
    </row>
    <row r="460" spans="1:9" s="9" customFormat="1" hidden="1" x14ac:dyDescent="0.25">
      <c r="A460" s="30">
        <v>7590545060</v>
      </c>
      <c r="B460" s="31" t="s">
        <v>152</v>
      </c>
      <c r="C460" s="255" t="s">
        <v>5</v>
      </c>
      <c r="D460" s="223">
        <v>4</v>
      </c>
      <c r="E460" s="32">
        <v>821.76</v>
      </c>
      <c r="F460" s="15">
        <f t="shared" si="9"/>
        <v>3287.04</v>
      </c>
      <c r="G460" s="191"/>
      <c r="H460" s="33">
        <v>821.76</v>
      </c>
      <c r="I460" s="16"/>
    </row>
    <row r="461" spans="1:9" s="9" customFormat="1" hidden="1" x14ac:dyDescent="0.25">
      <c r="A461" s="30">
        <v>7590545060</v>
      </c>
      <c r="B461" s="31" t="s">
        <v>152</v>
      </c>
      <c r="C461" s="255" t="s">
        <v>5</v>
      </c>
      <c r="D461" s="223">
        <v>2</v>
      </c>
      <c r="E461" s="32">
        <v>821.76</v>
      </c>
      <c r="F461" s="15">
        <f t="shared" si="9"/>
        <v>1643.52</v>
      </c>
      <c r="G461" s="191"/>
      <c r="H461" s="33">
        <v>821.76</v>
      </c>
      <c r="I461" s="16"/>
    </row>
    <row r="462" spans="1:9" s="9" customFormat="1" hidden="1" x14ac:dyDescent="0.25">
      <c r="A462" s="30">
        <v>7590545060</v>
      </c>
      <c r="B462" s="31" t="s">
        <v>152</v>
      </c>
      <c r="C462" s="255" t="s">
        <v>5</v>
      </c>
      <c r="D462" s="223">
        <v>4</v>
      </c>
      <c r="E462" s="32">
        <v>821.76</v>
      </c>
      <c r="F462" s="15">
        <f t="shared" si="9"/>
        <v>3287.04</v>
      </c>
      <c r="G462" s="191"/>
      <c r="H462" s="33">
        <v>821.76</v>
      </c>
      <c r="I462" s="16"/>
    </row>
    <row r="463" spans="1:9" s="9" customFormat="1" hidden="1" x14ac:dyDescent="0.25">
      <c r="A463" s="85">
        <v>7590545060</v>
      </c>
      <c r="B463" s="86" t="s">
        <v>152</v>
      </c>
      <c r="C463" s="267" t="s">
        <v>5</v>
      </c>
      <c r="D463" s="229">
        <v>4</v>
      </c>
      <c r="E463" s="87">
        <v>821.76</v>
      </c>
      <c r="F463" s="15">
        <f t="shared" si="9"/>
        <v>3287.04</v>
      </c>
      <c r="G463" s="191"/>
      <c r="H463" s="88">
        <v>821.76</v>
      </c>
      <c r="I463" s="16"/>
    </row>
    <row r="464" spans="1:9" s="9" customFormat="1" hidden="1" x14ac:dyDescent="0.25">
      <c r="A464" s="30">
        <v>7590545060</v>
      </c>
      <c r="B464" s="31" t="s">
        <v>152</v>
      </c>
      <c r="C464" s="255" t="s">
        <v>5</v>
      </c>
      <c r="D464" s="223">
        <v>2</v>
      </c>
      <c r="E464" s="32">
        <v>821.76</v>
      </c>
      <c r="F464" s="15">
        <f t="shared" si="9"/>
        <v>1643.52</v>
      </c>
      <c r="G464" s="191"/>
      <c r="H464" s="33">
        <v>821.76</v>
      </c>
      <c r="I464" s="16"/>
    </row>
    <row r="465" spans="1:9" s="9" customFormat="1" hidden="1" x14ac:dyDescent="0.25">
      <c r="A465" s="89">
        <v>7590545060</v>
      </c>
      <c r="B465" s="90" t="s">
        <v>152</v>
      </c>
      <c r="C465" s="268" t="s">
        <v>5</v>
      </c>
      <c r="D465" s="230">
        <v>3</v>
      </c>
      <c r="E465" s="91">
        <v>821.76</v>
      </c>
      <c r="F465" s="15">
        <f t="shared" si="9"/>
        <v>2465.2799999999997</v>
      </c>
      <c r="G465" s="191"/>
      <c r="H465" s="92">
        <v>821.76</v>
      </c>
      <c r="I465" s="16"/>
    </row>
    <row r="466" spans="1:9" s="9" customFormat="1" x14ac:dyDescent="0.25">
      <c r="A466" s="67">
        <v>7590545070</v>
      </c>
      <c r="B466" s="71" t="s">
        <v>413</v>
      </c>
      <c r="C466" s="250" t="s">
        <v>5</v>
      </c>
      <c r="D466" s="218">
        <v>3</v>
      </c>
      <c r="E466" s="14">
        <v>559.58000000000004</v>
      </c>
      <c r="F466" s="15">
        <f t="shared" si="9"/>
        <v>1678.7400000000002</v>
      </c>
      <c r="G466" s="192">
        <f>SUM(D466:D470)</f>
        <v>17</v>
      </c>
      <c r="H466" s="45">
        <v>559.58000000000004</v>
      </c>
      <c r="I466" s="23">
        <f>G466*E466</f>
        <v>9512.86</v>
      </c>
    </row>
    <row r="467" spans="1:9" s="9" customFormat="1" hidden="1" x14ac:dyDescent="0.25">
      <c r="A467" s="17">
        <v>7590545070</v>
      </c>
      <c r="B467" s="70" t="s">
        <v>413</v>
      </c>
      <c r="C467" s="253" t="s">
        <v>5</v>
      </c>
      <c r="D467" s="221">
        <v>4</v>
      </c>
      <c r="E467" s="14">
        <v>559.58000000000004</v>
      </c>
      <c r="F467" s="15">
        <f t="shared" si="9"/>
        <v>2238.3200000000002</v>
      </c>
      <c r="G467" s="191"/>
      <c r="H467" s="26">
        <v>559.58000000000004</v>
      </c>
      <c r="I467" s="16"/>
    </row>
    <row r="468" spans="1:9" s="9" customFormat="1" hidden="1" x14ac:dyDescent="0.25">
      <c r="A468" s="104">
        <v>7590545070</v>
      </c>
      <c r="B468" s="112" t="s">
        <v>720</v>
      </c>
      <c r="C468" s="250"/>
      <c r="D468" s="218">
        <v>2</v>
      </c>
      <c r="E468" s="14">
        <v>559.58000000000004</v>
      </c>
      <c r="F468" s="15">
        <f t="shared" si="9"/>
        <v>1119.1600000000001</v>
      </c>
      <c r="G468" s="191"/>
      <c r="H468" s="15">
        <v>559.58400000000006</v>
      </c>
      <c r="I468" s="16"/>
    </row>
    <row r="469" spans="1:9" s="9" customFormat="1" hidden="1" x14ac:dyDescent="0.25">
      <c r="A469" s="17">
        <v>7590545070</v>
      </c>
      <c r="B469" s="70" t="s">
        <v>413</v>
      </c>
      <c r="C469" s="253" t="s">
        <v>5</v>
      </c>
      <c r="D469" s="221">
        <v>4</v>
      </c>
      <c r="E469" s="14">
        <v>559.58000000000004</v>
      </c>
      <c r="F469" s="15">
        <f t="shared" si="9"/>
        <v>2238.3200000000002</v>
      </c>
      <c r="G469" s="191"/>
      <c r="H469" s="26">
        <v>559.58000000000004</v>
      </c>
      <c r="I469" s="16"/>
    </row>
    <row r="470" spans="1:9" s="9" customFormat="1" hidden="1" x14ac:dyDescent="0.25">
      <c r="A470" s="17">
        <v>7590545070</v>
      </c>
      <c r="B470" s="70" t="s">
        <v>413</v>
      </c>
      <c r="C470" s="253" t="s">
        <v>5</v>
      </c>
      <c r="D470" s="221">
        <v>4</v>
      </c>
      <c r="E470" s="14">
        <v>559.58000000000004</v>
      </c>
      <c r="F470" s="15">
        <f t="shared" si="9"/>
        <v>2238.3200000000002</v>
      </c>
      <c r="G470" s="191"/>
      <c r="H470" s="26">
        <v>559.58000000000004</v>
      </c>
      <c r="I470" s="16"/>
    </row>
    <row r="471" spans="1:9" s="9" customFormat="1" x14ac:dyDescent="0.25">
      <c r="A471" s="104">
        <v>7590545080</v>
      </c>
      <c r="B471" s="77" t="s">
        <v>722</v>
      </c>
      <c r="C471" s="324" t="s">
        <v>5</v>
      </c>
      <c r="D471" s="218">
        <v>10</v>
      </c>
      <c r="E471" s="32">
        <v>98.33</v>
      </c>
      <c r="F471" s="15">
        <f t="shared" ref="F471:F534" si="10">D471*E471</f>
        <v>983.3</v>
      </c>
      <c r="G471" s="192">
        <f>SUM(D471:D479)</f>
        <v>54</v>
      </c>
      <c r="H471" s="33">
        <v>98.33</v>
      </c>
      <c r="I471" s="23">
        <f>G471*E471</f>
        <v>5309.82</v>
      </c>
    </row>
    <row r="472" spans="1:9" s="9" customFormat="1" hidden="1" x14ac:dyDescent="0.25">
      <c r="A472" s="30">
        <v>7590545080</v>
      </c>
      <c r="B472" s="31" t="s">
        <v>153</v>
      </c>
      <c r="C472" s="255" t="s">
        <v>154</v>
      </c>
      <c r="D472" s="223">
        <v>1</v>
      </c>
      <c r="E472" s="32">
        <v>98.33</v>
      </c>
      <c r="F472" s="15">
        <f t="shared" si="10"/>
        <v>98.33</v>
      </c>
      <c r="G472" s="191"/>
      <c r="H472" s="33">
        <v>98.33</v>
      </c>
      <c r="I472" s="16"/>
    </row>
    <row r="473" spans="1:9" s="9" customFormat="1" hidden="1" x14ac:dyDescent="0.25">
      <c r="A473" s="30">
        <v>7590545080</v>
      </c>
      <c r="B473" s="31" t="s">
        <v>153</v>
      </c>
      <c r="C473" s="255" t="s">
        <v>154</v>
      </c>
      <c r="D473" s="223">
        <v>6</v>
      </c>
      <c r="E473" s="32">
        <v>98.33</v>
      </c>
      <c r="F473" s="15">
        <f t="shared" si="10"/>
        <v>589.98</v>
      </c>
      <c r="G473" s="191"/>
      <c r="H473" s="33">
        <v>98.33</v>
      </c>
      <c r="I473" s="16"/>
    </row>
    <row r="474" spans="1:9" s="9" customFormat="1" hidden="1" x14ac:dyDescent="0.25">
      <c r="A474" s="30">
        <v>7590545080</v>
      </c>
      <c r="B474" s="31" t="s">
        <v>153</v>
      </c>
      <c r="C474" s="255" t="s">
        <v>154</v>
      </c>
      <c r="D474" s="223">
        <v>1</v>
      </c>
      <c r="E474" s="32">
        <v>98.33</v>
      </c>
      <c r="F474" s="15">
        <f t="shared" si="10"/>
        <v>98.33</v>
      </c>
      <c r="G474" s="191"/>
      <c r="H474" s="33">
        <v>98.33</v>
      </c>
      <c r="I474" s="16"/>
    </row>
    <row r="475" spans="1:9" s="9" customFormat="1" hidden="1" x14ac:dyDescent="0.25">
      <c r="A475" s="30">
        <v>7590545080</v>
      </c>
      <c r="B475" s="31" t="s">
        <v>153</v>
      </c>
      <c r="C475" s="255" t="s">
        <v>154</v>
      </c>
      <c r="D475" s="223">
        <v>8</v>
      </c>
      <c r="E475" s="32">
        <v>98.33</v>
      </c>
      <c r="F475" s="15">
        <f t="shared" si="10"/>
        <v>786.64</v>
      </c>
      <c r="G475" s="191"/>
      <c r="H475" s="33">
        <v>98.33</v>
      </c>
      <c r="I475" s="16"/>
    </row>
    <row r="476" spans="1:9" s="9" customFormat="1" hidden="1" x14ac:dyDescent="0.25">
      <c r="A476" s="30">
        <v>7590545080</v>
      </c>
      <c r="B476" s="31" t="s">
        <v>153</v>
      </c>
      <c r="C476" s="255" t="s">
        <v>154</v>
      </c>
      <c r="D476" s="223">
        <v>6</v>
      </c>
      <c r="E476" s="32">
        <v>98.33</v>
      </c>
      <c r="F476" s="15">
        <f t="shared" si="10"/>
        <v>589.98</v>
      </c>
      <c r="G476" s="191"/>
      <c r="H476" s="33">
        <v>98.33</v>
      </c>
      <c r="I476" s="16"/>
    </row>
    <row r="477" spans="1:9" s="9" customFormat="1" hidden="1" x14ac:dyDescent="0.25">
      <c r="A477" s="30">
        <v>7590545080</v>
      </c>
      <c r="B477" s="31" t="s">
        <v>153</v>
      </c>
      <c r="C477" s="255" t="s">
        <v>154</v>
      </c>
      <c r="D477" s="223">
        <v>8</v>
      </c>
      <c r="E477" s="32">
        <v>98.33</v>
      </c>
      <c r="F477" s="15">
        <f t="shared" si="10"/>
        <v>786.64</v>
      </c>
      <c r="G477" s="191"/>
      <c r="H477" s="33">
        <v>98.33</v>
      </c>
      <c r="I477" s="16"/>
    </row>
    <row r="478" spans="1:9" s="9" customFormat="1" hidden="1" x14ac:dyDescent="0.25">
      <c r="A478" s="85">
        <v>7590545080</v>
      </c>
      <c r="B478" s="86" t="s">
        <v>153</v>
      </c>
      <c r="C478" s="267" t="s">
        <v>154</v>
      </c>
      <c r="D478" s="229">
        <v>8</v>
      </c>
      <c r="E478" s="87">
        <v>98.33</v>
      </c>
      <c r="F478" s="15">
        <f t="shared" si="10"/>
        <v>786.64</v>
      </c>
      <c r="G478" s="191"/>
      <c r="H478" s="88">
        <v>98.33</v>
      </c>
      <c r="I478" s="16"/>
    </row>
    <row r="479" spans="1:9" s="9" customFormat="1" hidden="1" x14ac:dyDescent="0.25">
      <c r="A479" s="89">
        <v>7590545080</v>
      </c>
      <c r="B479" s="90" t="s">
        <v>153</v>
      </c>
      <c r="C479" s="268" t="s">
        <v>154</v>
      </c>
      <c r="D479" s="230">
        <v>6</v>
      </c>
      <c r="E479" s="91">
        <v>98.33</v>
      </c>
      <c r="F479" s="15">
        <f t="shared" si="10"/>
        <v>589.98</v>
      </c>
      <c r="G479" s="191"/>
      <c r="H479" s="92">
        <v>98.33</v>
      </c>
      <c r="I479" s="16"/>
    </row>
    <row r="480" spans="1:9" s="9" customFormat="1" x14ac:dyDescent="0.25">
      <c r="A480" s="104">
        <v>7590545090</v>
      </c>
      <c r="B480" s="77" t="s">
        <v>723</v>
      </c>
      <c r="C480" s="324" t="s">
        <v>5</v>
      </c>
      <c r="D480" s="218">
        <v>50</v>
      </c>
      <c r="E480" s="11">
        <v>143.65</v>
      </c>
      <c r="F480" s="15">
        <f t="shared" si="10"/>
        <v>7182.5</v>
      </c>
      <c r="G480" s="196">
        <v>50</v>
      </c>
      <c r="H480" s="15">
        <v>143.65</v>
      </c>
      <c r="I480" s="29">
        <v>7182.5</v>
      </c>
    </row>
    <row r="481" spans="1:9" s="9" customFormat="1" x14ac:dyDescent="0.25">
      <c r="A481" s="103">
        <v>7590555102</v>
      </c>
      <c r="B481" s="77" t="s">
        <v>592</v>
      </c>
      <c r="C481" s="253" t="s">
        <v>5</v>
      </c>
      <c r="D481" s="221">
        <v>8</v>
      </c>
      <c r="E481" s="25">
        <v>1393.6</v>
      </c>
      <c r="F481" s="15">
        <f t="shared" si="10"/>
        <v>11148.8</v>
      </c>
      <c r="G481" s="192">
        <f>SUM(D481:D482)</f>
        <v>9</v>
      </c>
      <c r="H481" s="26">
        <v>1393.6</v>
      </c>
      <c r="I481" s="23">
        <f>G481*E481</f>
        <v>12542.4</v>
      </c>
    </row>
    <row r="482" spans="1:9" s="9" customFormat="1" hidden="1" x14ac:dyDescent="0.25">
      <c r="A482" s="30">
        <v>7590555102</v>
      </c>
      <c r="B482" s="31" t="s">
        <v>141</v>
      </c>
      <c r="C482" s="255" t="s">
        <v>5</v>
      </c>
      <c r="D482" s="223">
        <v>1</v>
      </c>
      <c r="E482" s="25">
        <v>1393.6</v>
      </c>
      <c r="F482" s="15">
        <f t="shared" si="10"/>
        <v>1393.6</v>
      </c>
      <c r="G482" s="191"/>
      <c r="H482" s="26">
        <v>1393.6</v>
      </c>
      <c r="I482" s="16"/>
    </row>
    <row r="483" spans="1:9" s="9" customFormat="1" x14ac:dyDescent="0.25">
      <c r="A483" s="17">
        <v>7590555106</v>
      </c>
      <c r="B483" s="13" t="s">
        <v>416</v>
      </c>
      <c r="C483" s="253" t="s">
        <v>5</v>
      </c>
      <c r="D483" s="221">
        <v>1</v>
      </c>
      <c r="E483" s="25">
        <v>1811.68</v>
      </c>
      <c r="F483" s="15">
        <f t="shared" si="10"/>
        <v>1811.68</v>
      </c>
      <c r="G483" s="192">
        <f>SUM(D483:D484)</f>
        <v>2</v>
      </c>
      <c r="H483" s="26">
        <v>1811.68</v>
      </c>
      <c r="I483" s="23">
        <f>G483*E483</f>
        <v>3623.36</v>
      </c>
    </row>
    <row r="484" spans="1:9" s="9" customFormat="1" hidden="1" x14ac:dyDescent="0.25">
      <c r="A484" s="17">
        <v>7590555106</v>
      </c>
      <c r="B484" s="13" t="s">
        <v>416</v>
      </c>
      <c r="C484" s="253" t="s">
        <v>5</v>
      </c>
      <c r="D484" s="221">
        <v>1</v>
      </c>
      <c r="E484" s="25">
        <v>1811.68</v>
      </c>
      <c r="F484" s="15">
        <f t="shared" si="10"/>
        <v>1811.68</v>
      </c>
      <c r="G484" s="191"/>
      <c r="H484" s="26">
        <v>1811.68</v>
      </c>
      <c r="I484" s="16"/>
    </row>
    <row r="485" spans="1:9" s="9" customFormat="1" x14ac:dyDescent="0.25">
      <c r="A485" s="38">
        <v>7590555108</v>
      </c>
      <c r="B485" s="39" t="s">
        <v>272</v>
      </c>
      <c r="C485" s="257" t="s">
        <v>5</v>
      </c>
      <c r="D485" s="222">
        <v>1</v>
      </c>
      <c r="E485" s="40">
        <v>2279.1</v>
      </c>
      <c r="F485" s="15">
        <f t="shared" si="10"/>
        <v>2279.1</v>
      </c>
      <c r="G485" s="202">
        <v>1</v>
      </c>
      <c r="H485" s="28">
        <v>2279.1</v>
      </c>
      <c r="I485" s="113">
        <v>2279.1</v>
      </c>
    </row>
    <row r="486" spans="1:9" s="9" customFormat="1" x14ac:dyDescent="0.25">
      <c r="A486" s="30">
        <v>7590555130</v>
      </c>
      <c r="B486" s="31" t="s">
        <v>155</v>
      </c>
      <c r="C486" s="255" t="s">
        <v>5</v>
      </c>
      <c r="D486" s="223">
        <v>6</v>
      </c>
      <c r="E486" s="32">
        <v>1637.1</v>
      </c>
      <c r="F486" s="15">
        <f t="shared" si="10"/>
        <v>9822.5999999999985</v>
      </c>
      <c r="G486" s="192">
        <f>SUM(D486:D495)</f>
        <v>66</v>
      </c>
      <c r="H486" s="33">
        <v>1637.1</v>
      </c>
      <c r="I486" s="23">
        <f>G486*E486</f>
        <v>108048.59999999999</v>
      </c>
    </row>
    <row r="487" spans="1:9" s="9" customFormat="1" hidden="1" x14ac:dyDescent="0.25">
      <c r="A487" s="30">
        <v>7590555130</v>
      </c>
      <c r="B487" s="31" t="s">
        <v>155</v>
      </c>
      <c r="C487" s="255" t="s">
        <v>5</v>
      </c>
      <c r="D487" s="223">
        <v>8</v>
      </c>
      <c r="E487" s="32">
        <v>1637.1</v>
      </c>
      <c r="F487" s="15">
        <f t="shared" si="10"/>
        <v>13096.8</v>
      </c>
      <c r="G487" s="191"/>
      <c r="H487" s="33">
        <v>1637.1</v>
      </c>
      <c r="I487" s="16"/>
    </row>
    <row r="488" spans="1:9" s="9" customFormat="1" hidden="1" x14ac:dyDescent="0.25">
      <c r="A488" s="30">
        <v>7590555130</v>
      </c>
      <c r="B488" s="31" t="s">
        <v>155</v>
      </c>
      <c r="C488" s="255" t="s">
        <v>5</v>
      </c>
      <c r="D488" s="223">
        <v>6</v>
      </c>
      <c r="E488" s="32">
        <v>1637.1</v>
      </c>
      <c r="F488" s="15">
        <f t="shared" si="10"/>
        <v>9822.5999999999985</v>
      </c>
      <c r="G488" s="191"/>
      <c r="H488" s="33">
        <v>1637.1</v>
      </c>
      <c r="I488" s="16"/>
    </row>
    <row r="489" spans="1:9" s="9" customFormat="1" hidden="1" x14ac:dyDescent="0.25">
      <c r="A489" s="30">
        <v>7590555130</v>
      </c>
      <c r="B489" s="31" t="s">
        <v>155</v>
      </c>
      <c r="C489" s="255" t="s">
        <v>5</v>
      </c>
      <c r="D489" s="223">
        <v>10</v>
      </c>
      <c r="E489" s="32">
        <v>1637.1</v>
      </c>
      <c r="F489" s="15">
        <f t="shared" si="10"/>
        <v>16371</v>
      </c>
      <c r="G489" s="191"/>
      <c r="H489" s="33">
        <v>1637.1</v>
      </c>
      <c r="I489" s="16"/>
    </row>
    <row r="490" spans="1:9" s="9" customFormat="1" hidden="1" x14ac:dyDescent="0.25">
      <c r="A490" s="30">
        <v>7590555130</v>
      </c>
      <c r="B490" s="31" t="s">
        <v>155</v>
      </c>
      <c r="C490" s="255" t="s">
        <v>5</v>
      </c>
      <c r="D490" s="223">
        <v>5</v>
      </c>
      <c r="E490" s="32">
        <v>1637.1</v>
      </c>
      <c r="F490" s="15">
        <f t="shared" si="10"/>
        <v>8185.5</v>
      </c>
      <c r="G490" s="191"/>
      <c r="H490" s="33">
        <v>1637.1</v>
      </c>
      <c r="I490" s="16"/>
    </row>
    <row r="491" spans="1:9" s="9" customFormat="1" hidden="1" x14ac:dyDescent="0.25">
      <c r="A491" s="30">
        <v>7590555130</v>
      </c>
      <c r="B491" s="31" t="s">
        <v>155</v>
      </c>
      <c r="C491" s="255" t="s">
        <v>5</v>
      </c>
      <c r="D491" s="223">
        <v>2</v>
      </c>
      <c r="E491" s="32">
        <v>1637.1</v>
      </c>
      <c r="F491" s="15">
        <f t="shared" si="10"/>
        <v>3274.2</v>
      </c>
      <c r="G491" s="191"/>
      <c r="H491" s="33">
        <v>1637.1</v>
      </c>
      <c r="I491" s="16"/>
    </row>
    <row r="492" spans="1:9" s="9" customFormat="1" hidden="1" x14ac:dyDescent="0.25">
      <c r="A492" s="85">
        <v>7590555130</v>
      </c>
      <c r="B492" s="86" t="s">
        <v>155</v>
      </c>
      <c r="C492" s="267" t="s">
        <v>5</v>
      </c>
      <c r="D492" s="229">
        <v>10</v>
      </c>
      <c r="E492" s="87">
        <v>1637.1</v>
      </c>
      <c r="F492" s="15">
        <f t="shared" si="10"/>
        <v>16371</v>
      </c>
      <c r="G492" s="191"/>
      <c r="H492" s="88">
        <v>1637.1</v>
      </c>
      <c r="I492" s="16"/>
    </row>
    <row r="493" spans="1:9" s="9" customFormat="1" hidden="1" x14ac:dyDescent="0.25">
      <c r="A493" s="89">
        <v>7590555130</v>
      </c>
      <c r="B493" s="90" t="s">
        <v>155</v>
      </c>
      <c r="C493" s="268" t="s">
        <v>5</v>
      </c>
      <c r="D493" s="230">
        <v>3</v>
      </c>
      <c r="E493" s="91">
        <v>1637.1</v>
      </c>
      <c r="F493" s="15">
        <f t="shared" si="10"/>
        <v>4911.2999999999993</v>
      </c>
      <c r="G493" s="191"/>
      <c r="H493" s="92">
        <v>1637.1</v>
      </c>
      <c r="I493" s="16"/>
    </row>
    <row r="494" spans="1:9" s="9" customFormat="1" hidden="1" x14ac:dyDescent="0.25">
      <c r="A494" s="38">
        <v>7590555130</v>
      </c>
      <c r="B494" s="39" t="s">
        <v>155</v>
      </c>
      <c r="C494" s="257" t="s">
        <v>5</v>
      </c>
      <c r="D494" s="222">
        <v>8</v>
      </c>
      <c r="E494" s="40">
        <v>1637.1</v>
      </c>
      <c r="F494" s="15">
        <f t="shared" si="10"/>
        <v>13096.8</v>
      </c>
      <c r="G494" s="191"/>
      <c r="H494" s="28">
        <v>1637.1</v>
      </c>
      <c r="I494" s="16"/>
    </row>
    <row r="495" spans="1:9" s="9" customFormat="1" hidden="1" x14ac:dyDescent="0.25">
      <c r="A495" s="38">
        <v>7590555130</v>
      </c>
      <c r="B495" s="39" t="s">
        <v>155</v>
      </c>
      <c r="C495" s="257" t="s">
        <v>5</v>
      </c>
      <c r="D495" s="222">
        <v>8</v>
      </c>
      <c r="E495" s="40">
        <v>1637.1</v>
      </c>
      <c r="F495" s="15">
        <f t="shared" si="10"/>
        <v>13096.8</v>
      </c>
      <c r="G495" s="191"/>
      <c r="H495" s="28">
        <v>1637.1</v>
      </c>
      <c r="I495" s="16"/>
    </row>
    <row r="496" spans="1:9" s="9" customFormat="1" x14ac:dyDescent="0.25">
      <c r="A496" s="67">
        <v>7590555134</v>
      </c>
      <c r="B496" s="71" t="s">
        <v>551</v>
      </c>
      <c r="C496" s="250" t="s">
        <v>5</v>
      </c>
      <c r="D496" s="218">
        <v>4</v>
      </c>
      <c r="E496" s="14">
        <v>1822.4</v>
      </c>
      <c r="F496" s="15">
        <f t="shared" si="10"/>
        <v>7289.6</v>
      </c>
      <c r="G496" s="192">
        <f>SUM(D496:D497)</f>
        <v>7</v>
      </c>
      <c r="H496" s="45">
        <v>1822.4</v>
      </c>
      <c r="I496" s="23">
        <f>G496*E496</f>
        <v>12756.800000000001</v>
      </c>
    </row>
    <row r="497" spans="1:9" s="9" customFormat="1" hidden="1" x14ac:dyDescent="0.25">
      <c r="A497" s="114">
        <v>7590555134</v>
      </c>
      <c r="B497" s="115" t="s">
        <v>200</v>
      </c>
      <c r="C497" s="272" t="s">
        <v>5</v>
      </c>
      <c r="D497" s="233">
        <v>3</v>
      </c>
      <c r="E497" s="14">
        <v>1822.4</v>
      </c>
      <c r="F497" s="15">
        <f t="shared" si="10"/>
        <v>5467.2000000000007</v>
      </c>
      <c r="G497" s="191"/>
      <c r="H497" s="45">
        <v>1822.4</v>
      </c>
      <c r="I497" s="16"/>
    </row>
    <row r="498" spans="1:9" s="9" customFormat="1" x14ac:dyDescent="0.25">
      <c r="A498" s="103">
        <v>7590555136</v>
      </c>
      <c r="B498" s="77" t="s">
        <v>531</v>
      </c>
      <c r="C498" s="254" t="s">
        <v>5</v>
      </c>
      <c r="D498" s="221">
        <v>1</v>
      </c>
      <c r="E498" s="25">
        <v>2272.64</v>
      </c>
      <c r="F498" s="15">
        <f t="shared" si="10"/>
        <v>2272.64</v>
      </c>
      <c r="G498" s="192">
        <f>SUM(D498:D502)</f>
        <v>13</v>
      </c>
      <c r="H498" s="26">
        <v>2272.64</v>
      </c>
      <c r="I498" s="23">
        <f>G498*E498</f>
        <v>29544.32</v>
      </c>
    </row>
    <row r="499" spans="1:9" s="9" customFormat="1" hidden="1" x14ac:dyDescent="0.25">
      <c r="A499" s="30">
        <v>7590555136</v>
      </c>
      <c r="B499" s="31" t="s">
        <v>96</v>
      </c>
      <c r="C499" s="255" t="s">
        <v>5</v>
      </c>
      <c r="D499" s="223">
        <v>4</v>
      </c>
      <c r="E499" s="25">
        <v>2272.64</v>
      </c>
      <c r="F499" s="15">
        <f t="shared" si="10"/>
        <v>9090.56</v>
      </c>
      <c r="G499" s="191"/>
      <c r="H499" s="26">
        <v>2272.64</v>
      </c>
      <c r="I499" s="16"/>
    </row>
    <row r="500" spans="1:9" s="9" customFormat="1" hidden="1" x14ac:dyDescent="0.25">
      <c r="A500" s="30">
        <v>7590555136</v>
      </c>
      <c r="B500" s="31" t="s">
        <v>96</v>
      </c>
      <c r="C500" s="255" t="s">
        <v>5</v>
      </c>
      <c r="D500" s="223">
        <v>6</v>
      </c>
      <c r="E500" s="25">
        <v>2272.64</v>
      </c>
      <c r="F500" s="15">
        <f t="shared" si="10"/>
        <v>13635.84</v>
      </c>
      <c r="G500" s="191"/>
      <c r="H500" s="26">
        <v>2272.64</v>
      </c>
      <c r="I500" s="16"/>
    </row>
    <row r="501" spans="1:9" s="9" customFormat="1" hidden="1" x14ac:dyDescent="0.25">
      <c r="A501" s="53">
        <v>7590555136</v>
      </c>
      <c r="B501" s="54" t="s">
        <v>280</v>
      </c>
      <c r="C501" s="261" t="s">
        <v>5</v>
      </c>
      <c r="D501" s="227">
        <v>1</v>
      </c>
      <c r="E501" s="25">
        <v>2272.64</v>
      </c>
      <c r="F501" s="15">
        <f t="shared" si="10"/>
        <v>2272.64</v>
      </c>
      <c r="G501" s="191"/>
      <c r="H501" s="26">
        <v>2272.64</v>
      </c>
      <c r="I501" s="16"/>
    </row>
    <row r="502" spans="1:9" s="9" customFormat="1" hidden="1" x14ac:dyDescent="0.25">
      <c r="A502" s="73">
        <v>7590555136</v>
      </c>
      <c r="B502" s="77" t="s">
        <v>291</v>
      </c>
      <c r="C502" s="257" t="s">
        <v>5</v>
      </c>
      <c r="D502" s="222">
        <v>1</v>
      </c>
      <c r="E502" s="25">
        <v>2272.64</v>
      </c>
      <c r="F502" s="15">
        <f t="shared" si="10"/>
        <v>2272.64</v>
      </c>
      <c r="G502" s="191"/>
      <c r="H502" s="26">
        <v>2272.64</v>
      </c>
      <c r="I502" s="16"/>
    </row>
    <row r="503" spans="1:9" s="9" customFormat="1" x14ac:dyDescent="0.25">
      <c r="A503" s="72">
        <v>7590555138</v>
      </c>
      <c r="B503" s="31" t="s">
        <v>37</v>
      </c>
      <c r="C503" s="255" t="s">
        <v>5</v>
      </c>
      <c r="D503" s="222">
        <v>1</v>
      </c>
      <c r="E503" s="25">
        <v>2990.88</v>
      </c>
      <c r="F503" s="15">
        <f t="shared" si="10"/>
        <v>2990.88</v>
      </c>
      <c r="G503" s="192">
        <f>SUM(D503:D505)</f>
        <v>6</v>
      </c>
      <c r="H503" s="26">
        <v>2990.88</v>
      </c>
      <c r="I503" s="23">
        <f>G503*E503</f>
        <v>17945.28</v>
      </c>
    </row>
    <row r="504" spans="1:9" s="9" customFormat="1" hidden="1" x14ac:dyDescent="0.25">
      <c r="A504" s="30">
        <v>7590555138</v>
      </c>
      <c r="B504" s="31" t="s">
        <v>37</v>
      </c>
      <c r="C504" s="255" t="s">
        <v>5</v>
      </c>
      <c r="D504" s="223">
        <v>1</v>
      </c>
      <c r="E504" s="25">
        <v>2990.88</v>
      </c>
      <c r="F504" s="15">
        <f t="shared" si="10"/>
        <v>2990.88</v>
      </c>
      <c r="G504" s="191"/>
      <c r="H504" s="26">
        <v>2990.88</v>
      </c>
      <c r="I504" s="16"/>
    </row>
    <row r="505" spans="1:9" s="9" customFormat="1" hidden="1" x14ac:dyDescent="0.25">
      <c r="A505" s="30">
        <v>7590555138</v>
      </c>
      <c r="B505" s="31" t="s">
        <v>37</v>
      </c>
      <c r="C505" s="255" t="s">
        <v>5</v>
      </c>
      <c r="D505" s="223">
        <v>4</v>
      </c>
      <c r="E505" s="25">
        <v>2990.88</v>
      </c>
      <c r="F505" s="15">
        <f t="shared" si="10"/>
        <v>11963.52</v>
      </c>
      <c r="G505" s="191"/>
      <c r="H505" s="26">
        <v>2990.88</v>
      </c>
      <c r="I505" s="16"/>
    </row>
    <row r="506" spans="1:9" s="9" customFormat="1" x14ac:dyDescent="0.25">
      <c r="A506" s="116">
        <v>7590555140</v>
      </c>
      <c r="B506" s="117" t="s">
        <v>682</v>
      </c>
      <c r="C506" s="255" t="s">
        <v>5</v>
      </c>
      <c r="D506" s="222">
        <v>2</v>
      </c>
      <c r="E506" s="11">
        <v>3634.0800000000004</v>
      </c>
      <c r="F506" s="15">
        <f t="shared" si="10"/>
        <v>7268.1600000000008</v>
      </c>
      <c r="G506" s="192">
        <f>SUM(D506:D508)</f>
        <v>7</v>
      </c>
      <c r="H506" s="15">
        <v>3634.0800000000004</v>
      </c>
      <c r="I506" s="23">
        <f>G506*E506</f>
        <v>25438.560000000001</v>
      </c>
    </row>
    <row r="507" spans="1:9" s="9" customFormat="1" hidden="1" x14ac:dyDescent="0.25">
      <c r="A507" s="116">
        <v>7590555140</v>
      </c>
      <c r="B507" s="117" t="s">
        <v>682</v>
      </c>
      <c r="C507" s="255" t="s">
        <v>5</v>
      </c>
      <c r="D507" s="222">
        <v>1</v>
      </c>
      <c r="E507" s="11">
        <v>3634.0800000000004</v>
      </c>
      <c r="F507" s="15">
        <f t="shared" si="10"/>
        <v>3634.0800000000004</v>
      </c>
      <c r="G507" s="191"/>
      <c r="H507" s="15">
        <v>3634.0800000000004</v>
      </c>
      <c r="I507" s="16"/>
    </row>
    <row r="508" spans="1:9" s="9" customFormat="1" hidden="1" x14ac:dyDescent="0.25">
      <c r="A508" s="78">
        <v>7590555140</v>
      </c>
      <c r="B508" s="50" t="s">
        <v>232</v>
      </c>
      <c r="C508" s="259" t="s">
        <v>5</v>
      </c>
      <c r="D508" s="226">
        <v>4</v>
      </c>
      <c r="E508" s="11">
        <v>3634.0800000000004</v>
      </c>
      <c r="F508" s="15">
        <f t="shared" si="10"/>
        <v>14536.320000000002</v>
      </c>
      <c r="G508" s="191"/>
      <c r="H508" s="15">
        <v>3634.0800000000004</v>
      </c>
      <c r="I508" s="16"/>
    </row>
    <row r="509" spans="1:9" s="9" customFormat="1" x14ac:dyDescent="0.25">
      <c r="A509" s="118">
        <v>7590555164</v>
      </c>
      <c r="B509" s="119" t="s">
        <v>238</v>
      </c>
      <c r="C509" s="273" t="s">
        <v>5</v>
      </c>
      <c r="D509" s="234">
        <v>1</v>
      </c>
      <c r="E509" s="120">
        <v>1023.99</v>
      </c>
      <c r="F509" s="15">
        <f t="shared" si="10"/>
        <v>1023.99</v>
      </c>
      <c r="G509" s="203">
        <v>1</v>
      </c>
      <c r="H509" s="121">
        <v>1023.99</v>
      </c>
      <c r="I509" s="122">
        <v>1023.99</v>
      </c>
    </row>
    <row r="510" spans="1:9" s="9" customFormat="1" x14ac:dyDescent="0.25">
      <c r="A510" s="30">
        <v>7590555194</v>
      </c>
      <c r="B510" s="31" t="s">
        <v>390</v>
      </c>
      <c r="C510" s="255" t="s">
        <v>5</v>
      </c>
      <c r="D510" s="223">
        <v>1</v>
      </c>
      <c r="E510" s="14">
        <v>1340</v>
      </c>
      <c r="F510" s="15">
        <f t="shared" si="10"/>
        <v>1340</v>
      </c>
      <c r="G510" s="197">
        <v>1</v>
      </c>
      <c r="H510" s="45">
        <v>1340</v>
      </c>
      <c r="I510" s="29">
        <v>1340</v>
      </c>
    </row>
    <row r="511" spans="1:9" s="9" customFormat="1" x14ac:dyDescent="0.25">
      <c r="A511" s="30">
        <v>7590555196</v>
      </c>
      <c r="B511" s="31" t="s">
        <v>391</v>
      </c>
      <c r="C511" s="255" t="s">
        <v>5</v>
      </c>
      <c r="D511" s="223">
        <v>3</v>
      </c>
      <c r="E511" s="14">
        <v>1629.44</v>
      </c>
      <c r="F511" s="15">
        <f t="shared" si="10"/>
        <v>4888.32</v>
      </c>
      <c r="G511" s="197">
        <v>3</v>
      </c>
      <c r="H511" s="45">
        <v>1629.44</v>
      </c>
      <c r="I511" s="29">
        <v>4888.32</v>
      </c>
    </row>
    <row r="512" spans="1:9" s="9" customFormat="1" x14ac:dyDescent="0.25">
      <c r="A512" s="30">
        <v>7590555198</v>
      </c>
      <c r="B512" s="31" t="s">
        <v>392</v>
      </c>
      <c r="C512" s="255" t="s">
        <v>5</v>
      </c>
      <c r="D512" s="223">
        <v>1</v>
      </c>
      <c r="E512" s="14">
        <v>2058.2399999999998</v>
      </c>
      <c r="F512" s="15">
        <f t="shared" si="10"/>
        <v>2058.2399999999998</v>
      </c>
      <c r="G512" s="197">
        <v>1</v>
      </c>
      <c r="H512" s="45">
        <v>2058.2399999999998</v>
      </c>
      <c r="I512" s="29">
        <v>2058.2399999999998</v>
      </c>
    </row>
    <row r="513" spans="1:9" s="9" customFormat="1" x14ac:dyDescent="0.25">
      <c r="A513" s="30">
        <v>7590555240</v>
      </c>
      <c r="B513" s="31" t="s">
        <v>156</v>
      </c>
      <c r="C513" s="255" t="s">
        <v>5</v>
      </c>
      <c r="D513" s="223">
        <v>5</v>
      </c>
      <c r="E513" s="32">
        <v>239.68</v>
      </c>
      <c r="F513" s="15">
        <f t="shared" si="10"/>
        <v>1198.4000000000001</v>
      </c>
      <c r="G513" s="192">
        <f>SUM(D513:D523)</f>
        <v>150</v>
      </c>
      <c r="H513" s="33">
        <v>239.68</v>
      </c>
      <c r="I513" s="23">
        <f>G513*E513</f>
        <v>35952</v>
      </c>
    </row>
    <row r="514" spans="1:9" s="9" customFormat="1" hidden="1" x14ac:dyDescent="0.25">
      <c r="A514" s="30">
        <v>7590555240</v>
      </c>
      <c r="B514" s="31" t="s">
        <v>156</v>
      </c>
      <c r="C514" s="255" t="s">
        <v>5</v>
      </c>
      <c r="D514" s="223">
        <v>16</v>
      </c>
      <c r="E514" s="32">
        <v>239.68</v>
      </c>
      <c r="F514" s="15">
        <f t="shared" si="10"/>
        <v>3834.88</v>
      </c>
      <c r="G514" s="191"/>
      <c r="H514" s="33">
        <v>239.68</v>
      </c>
      <c r="I514" s="16"/>
    </row>
    <row r="515" spans="1:9" s="9" customFormat="1" hidden="1" x14ac:dyDescent="0.25">
      <c r="A515" s="30">
        <v>7590555240</v>
      </c>
      <c r="B515" s="31" t="s">
        <v>156</v>
      </c>
      <c r="C515" s="255" t="s">
        <v>5</v>
      </c>
      <c r="D515" s="223">
        <v>11</v>
      </c>
      <c r="E515" s="32">
        <v>239.68</v>
      </c>
      <c r="F515" s="15">
        <f t="shared" si="10"/>
        <v>2636.48</v>
      </c>
      <c r="G515" s="191"/>
      <c r="H515" s="33">
        <v>239.68</v>
      </c>
      <c r="I515" s="16"/>
    </row>
    <row r="516" spans="1:9" s="9" customFormat="1" hidden="1" x14ac:dyDescent="0.25">
      <c r="A516" s="30">
        <v>7590555240</v>
      </c>
      <c r="B516" s="31" t="s">
        <v>156</v>
      </c>
      <c r="C516" s="255" t="s">
        <v>5</v>
      </c>
      <c r="D516" s="223">
        <v>19</v>
      </c>
      <c r="E516" s="32">
        <v>239.68</v>
      </c>
      <c r="F516" s="15">
        <f t="shared" si="10"/>
        <v>4553.92</v>
      </c>
      <c r="G516" s="191"/>
      <c r="H516" s="33">
        <v>239.68</v>
      </c>
      <c r="I516" s="16"/>
    </row>
    <row r="517" spans="1:9" s="9" customFormat="1" hidden="1" x14ac:dyDescent="0.25">
      <c r="A517" s="30">
        <v>7590555240</v>
      </c>
      <c r="B517" s="31" t="s">
        <v>156</v>
      </c>
      <c r="C517" s="255" t="s">
        <v>5</v>
      </c>
      <c r="D517" s="223">
        <v>12</v>
      </c>
      <c r="E517" s="32">
        <v>239.68</v>
      </c>
      <c r="F517" s="15">
        <f t="shared" si="10"/>
        <v>2876.16</v>
      </c>
      <c r="G517" s="191"/>
      <c r="H517" s="33">
        <v>239.68</v>
      </c>
      <c r="I517" s="16"/>
    </row>
    <row r="518" spans="1:9" s="9" customFormat="1" hidden="1" x14ac:dyDescent="0.25">
      <c r="A518" s="30">
        <v>7590555240</v>
      </c>
      <c r="B518" s="31" t="s">
        <v>156</v>
      </c>
      <c r="C518" s="255" t="s">
        <v>5</v>
      </c>
      <c r="D518" s="223">
        <v>19</v>
      </c>
      <c r="E518" s="32">
        <v>239.68</v>
      </c>
      <c r="F518" s="15">
        <f t="shared" si="10"/>
        <v>4553.92</v>
      </c>
      <c r="G518" s="191"/>
      <c r="H518" s="33">
        <v>239.68</v>
      </c>
      <c r="I518" s="16"/>
    </row>
    <row r="519" spans="1:9" s="9" customFormat="1" hidden="1" x14ac:dyDescent="0.25">
      <c r="A519" s="85">
        <v>7590555240</v>
      </c>
      <c r="B519" s="86" t="s">
        <v>156</v>
      </c>
      <c r="C519" s="267" t="s">
        <v>5</v>
      </c>
      <c r="D519" s="229">
        <v>19</v>
      </c>
      <c r="E519" s="87">
        <v>239.68</v>
      </c>
      <c r="F519" s="15">
        <f t="shared" si="10"/>
        <v>4553.92</v>
      </c>
      <c r="G519" s="191"/>
      <c r="H519" s="88">
        <v>239.68</v>
      </c>
      <c r="I519" s="16"/>
    </row>
    <row r="520" spans="1:9" s="9" customFormat="1" hidden="1" x14ac:dyDescent="0.25">
      <c r="A520" s="30">
        <v>7590555240</v>
      </c>
      <c r="B520" s="31" t="s">
        <v>156</v>
      </c>
      <c r="C520" s="255" t="s">
        <v>5</v>
      </c>
      <c r="D520" s="223">
        <v>9</v>
      </c>
      <c r="E520" s="32">
        <v>239.68</v>
      </c>
      <c r="F520" s="15">
        <f t="shared" si="10"/>
        <v>2157.12</v>
      </c>
      <c r="G520" s="191"/>
      <c r="H520" s="33">
        <v>239.68</v>
      </c>
      <c r="I520" s="16"/>
    </row>
    <row r="521" spans="1:9" s="9" customFormat="1" hidden="1" x14ac:dyDescent="0.25">
      <c r="A521" s="89">
        <v>7590555240</v>
      </c>
      <c r="B521" s="90" t="s">
        <v>156</v>
      </c>
      <c r="C521" s="268" t="s">
        <v>5</v>
      </c>
      <c r="D521" s="230">
        <v>4</v>
      </c>
      <c r="E521" s="91">
        <v>239.68</v>
      </c>
      <c r="F521" s="15">
        <f t="shared" si="10"/>
        <v>958.72</v>
      </c>
      <c r="G521" s="191"/>
      <c r="H521" s="92">
        <v>239.68</v>
      </c>
      <c r="I521" s="16"/>
    </row>
    <row r="522" spans="1:9" s="9" customFormat="1" hidden="1" x14ac:dyDescent="0.25">
      <c r="A522" s="38">
        <v>7590555240</v>
      </c>
      <c r="B522" s="39" t="s">
        <v>156</v>
      </c>
      <c r="C522" s="257" t="s">
        <v>5</v>
      </c>
      <c r="D522" s="222">
        <v>18</v>
      </c>
      <c r="E522" s="40">
        <v>239.68</v>
      </c>
      <c r="F522" s="15">
        <f t="shared" si="10"/>
        <v>4314.24</v>
      </c>
      <c r="G522" s="191"/>
      <c r="H522" s="28">
        <v>239.68</v>
      </c>
      <c r="I522" s="16"/>
    </row>
    <row r="523" spans="1:9" s="9" customFormat="1" hidden="1" x14ac:dyDescent="0.25">
      <c r="A523" s="38">
        <v>7590555240</v>
      </c>
      <c r="B523" s="39" t="s">
        <v>156</v>
      </c>
      <c r="C523" s="257" t="s">
        <v>5</v>
      </c>
      <c r="D523" s="222">
        <v>18</v>
      </c>
      <c r="E523" s="40">
        <v>239.68</v>
      </c>
      <c r="F523" s="15">
        <f t="shared" si="10"/>
        <v>4314.24</v>
      </c>
      <c r="G523" s="191"/>
      <c r="H523" s="28">
        <v>239.68</v>
      </c>
      <c r="I523" s="16"/>
    </row>
    <row r="524" spans="1:9" s="9" customFormat="1" x14ac:dyDescent="0.25">
      <c r="A524" s="30">
        <v>7590555340</v>
      </c>
      <c r="B524" s="31" t="s">
        <v>287</v>
      </c>
      <c r="C524" s="255" t="s">
        <v>5</v>
      </c>
      <c r="D524" s="223">
        <v>4</v>
      </c>
      <c r="E524" s="32">
        <v>400</v>
      </c>
      <c r="F524" s="15">
        <f t="shared" si="10"/>
        <v>1600</v>
      </c>
      <c r="G524" s="197">
        <v>4</v>
      </c>
      <c r="H524" s="33">
        <v>400</v>
      </c>
      <c r="I524" s="74">
        <v>1600</v>
      </c>
    </row>
    <row r="525" spans="1:9" s="9" customFormat="1" x14ac:dyDescent="0.25">
      <c r="A525" s="30">
        <v>7590557330</v>
      </c>
      <c r="B525" s="31" t="s">
        <v>283</v>
      </c>
      <c r="C525" s="255" t="s">
        <v>5</v>
      </c>
      <c r="D525" s="223">
        <v>4</v>
      </c>
      <c r="E525" s="32">
        <v>200</v>
      </c>
      <c r="F525" s="15">
        <f t="shared" si="10"/>
        <v>800</v>
      </c>
      <c r="G525" s="197">
        <v>4</v>
      </c>
      <c r="H525" s="33">
        <v>200</v>
      </c>
      <c r="I525" s="74">
        <v>800</v>
      </c>
    </row>
    <row r="526" spans="1:9" s="9" customFormat="1" x14ac:dyDescent="0.25">
      <c r="A526" s="98">
        <v>7590575030</v>
      </c>
      <c r="B526" s="99" t="s">
        <v>660</v>
      </c>
      <c r="C526" s="270" t="s">
        <v>5</v>
      </c>
      <c r="D526" s="231">
        <v>1</v>
      </c>
      <c r="E526" s="100">
        <v>1511.52</v>
      </c>
      <c r="F526" s="15">
        <f t="shared" si="10"/>
        <v>1511.52</v>
      </c>
      <c r="G526" s="200">
        <v>1</v>
      </c>
      <c r="H526" s="101">
        <v>1511.52</v>
      </c>
      <c r="I526" s="102">
        <v>1511.52</v>
      </c>
    </row>
    <row r="527" spans="1:9" s="9" customFormat="1" x14ac:dyDescent="0.25">
      <c r="A527" s="67">
        <v>7590585132</v>
      </c>
      <c r="B527" s="71" t="s">
        <v>608</v>
      </c>
      <c r="C527" s="250" t="s">
        <v>5</v>
      </c>
      <c r="D527" s="218">
        <v>8</v>
      </c>
      <c r="E527" s="14">
        <v>110.42</v>
      </c>
      <c r="F527" s="15">
        <f t="shared" si="10"/>
        <v>883.36</v>
      </c>
      <c r="G527" s="196">
        <v>8</v>
      </c>
      <c r="H527" s="45">
        <v>110.42</v>
      </c>
      <c r="I527" s="29">
        <f>H527*G527</f>
        <v>883.36</v>
      </c>
    </row>
    <row r="528" spans="1:9" s="9" customFormat="1" x14ac:dyDescent="0.25">
      <c r="A528" s="30">
        <v>7590587090</v>
      </c>
      <c r="B528" s="31" t="s">
        <v>139</v>
      </c>
      <c r="C528" s="255" t="s">
        <v>5</v>
      </c>
      <c r="D528" s="223">
        <v>1</v>
      </c>
      <c r="E528" s="32">
        <v>5050.3999999999996</v>
      </c>
      <c r="F528" s="15">
        <f t="shared" si="10"/>
        <v>5050.3999999999996</v>
      </c>
      <c r="G528" s="192">
        <f>SUM(D528:D531)</f>
        <v>10</v>
      </c>
      <c r="H528" s="33">
        <v>5050.3999999999996</v>
      </c>
      <c r="I528" s="23">
        <f>G528*E528</f>
        <v>50504</v>
      </c>
    </row>
    <row r="529" spans="1:9" s="9" customFormat="1" hidden="1" x14ac:dyDescent="0.25">
      <c r="A529" s="78">
        <v>7590587090</v>
      </c>
      <c r="B529" s="50" t="s">
        <v>139</v>
      </c>
      <c r="C529" s="259" t="s">
        <v>5</v>
      </c>
      <c r="D529" s="226">
        <v>4</v>
      </c>
      <c r="E529" s="32">
        <v>5050.3999999999996</v>
      </c>
      <c r="F529" s="15">
        <f t="shared" si="10"/>
        <v>20201.599999999999</v>
      </c>
      <c r="G529" s="191"/>
      <c r="H529" s="33">
        <v>5050.3999999999996</v>
      </c>
      <c r="I529" s="16"/>
    </row>
    <row r="530" spans="1:9" s="9" customFormat="1" hidden="1" x14ac:dyDescent="0.25">
      <c r="A530" s="38">
        <v>7590587090</v>
      </c>
      <c r="B530" s="39" t="s">
        <v>139</v>
      </c>
      <c r="C530" s="257" t="s">
        <v>5</v>
      </c>
      <c r="D530" s="222">
        <v>1</v>
      </c>
      <c r="E530" s="32">
        <v>5050.3999999999996</v>
      </c>
      <c r="F530" s="15">
        <f t="shared" si="10"/>
        <v>5050.3999999999996</v>
      </c>
      <c r="G530" s="191"/>
      <c r="H530" s="33">
        <v>5050.3999999999996</v>
      </c>
      <c r="I530" s="16"/>
    </row>
    <row r="531" spans="1:9" s="9" customFormat="1" hidden="1" x14ac:dyDescent="0.25">
      <c r="A531" s="30">
        <v>7590587090</v>
      </c>
      <c r="B531" s="31" t="s">
        <v>139</v>
      </c>
      <c r="C531" s="255" t="s">
        <v>5</v>
      </c>
      <c r="D531" s="223">
        <v>4</v>
      </c>
      <c r="E531" s="32">
        <v>5050.3999999999996</v>
      </c>
      <c r="F531" s="15">
        <f t="shared" si="10"/>
        <v>20201.599999999999</v>
      </c>
      <c r="G531" s="191"/>
      <c r="H531" s="33">
        <v>5050.3999999999996</v>
      </c>
      <c r="I531" s="16"/>
    </row>
    <row r="532" spans="1:9" s="9" customFormat="1" x14ac:dyDescent="0.25">
      <c r="A532" s="72">
        <v>7590587430</v>
      </c>
      <c r="B532" s="31" t="s">
        <v>618</v>
      </c>
      <c r="C532" s="250" t="s">
        <v>5</v>
      </c>
      <c r="D532" s="218">
        <v>2</v>
      </c>
      <c r="E532" s="14">
        <v>1222.08</v>
      </c>
      <c r="F532" s="15">
        <f t="shared" si="10"/>
        <v>2444.16</v>
      </c>
      <c r="G532" s="196">
        <v>2</v>
      </c>
      <c r="H532" s="45">
        <v>1222.08</v>
      </c>
      <c r="I532" s="29">
        <f>H532*G532</f>
        <v>2444.16</v>
      </c>
    </row>
    <row r="533" spans="1:9" s="9" customFormat="1" x14ac:dyDescent="0.25">
      <c r="A533" s="38">
        <v>7590610140</v>
      </c>
      <c r="B533" s="39" t="s">
        <v>258</v>
      </c>
      <c r="C533" s="257" t="s">
        <v>5</v>
      </c>
      <c r="D533" s="222">
        <v>2</v>
      </c>
      <c r="E533" s="40">
        <v>1358.9</v>
      </c>
      <c r="F533" s="15">
        <f t="shared" si="10"/>
        <v>2717.8</v>
      </c>
      <c r="G533" s="192">
        <f>SUM(D533:D534)</f>
        <v>4</v>
      </c>
      <c r="H533" s="28">
        <v>1358.9</v>
      </c>
      <c r="I533" s="23">
        <f>G533*E533</f>
        <v>5435.6</v>
      </c>
    </row>
    <row r="534" spans="1:9" s="9" customFormat="1" hidden="1" x14ac:dyDescent="0.25">
      <c r="A534" s="38">
        <v>7590610140</v>
      </c>
      <c r="B534" s="39" t="s">
        <v>258</v>
      </c>
      <c r="C534" s="257" t="s">
        <v>5</v>
      </c>
      <c r="D534" s="222">
        <v>2</v>
      </c>
      <c r="E534" s="40">
        <v>1358.9</v>
      </c>
      <c r="F534" s="15">
        <f t="shared" si="10"/>
        <v>2717.8</v>
      </c>
      <c r="G534" s="191"/>
      <c r="H534" s="28">
        <v>1358.9</v>
      </c>
      <c r="I534" s="16"/>
    </row>
    <row r="535" spans="1:9" s="9" customFormat="1" x14ac:dyDescent="0.25">
      <c r="A535" s="30">
        <v>7590610180</v>
      </c>
      <c r="B535" s="31" t="s">
        <v>93</v>
      </c>
      <c r="C535" s="255" t="s">
        <v>5</v>
      </c>
      <c r="D535" s="223">
        <v>1</v>
      </c>
      <c r="E535" s="32">
        <v>1091.4000000000001</v>
      </c>
      <c r="F535" s="15">
        <f t="shared" ref="F535:F598" si="11">D535*E535</f>
        <v>1091.4000000000001</v>
      </c>
      <c r="G535" s="192">
        <f>SUM(D535:D536)</f>
        <v>3</v>
      </c>
      <c r="H535" s="33">
        <v>1091.4000000000001</v>
      </c>
      <c r="I535" s="23">
        <f>G535*E535</f>
        <v>3274.2000000000003</v>
      </c>
    </row>
    <row r="536" spans="1:9" s="9" customFormat="1" hidden="1" x14ac:dyDescent="0.25">
      <c r="A536" s="30">
        <v>7590610180</v>
      </c>
      <c r="B536" s="31" t="s">
        <v>93</v>
      </c>
      <c r="C536" s="255" t="s">
        <v>5</v>
      </c>
      <c r="D536" s="223">
        <v>2</v>
      </c>
      <c r="E536" s="32">
        <v>1091.4000000000001</v>
      </c>
      <c r="F536" s="15">
        <f t="shared" si="11"/>
        <v>2182.8000000000002</v>
      </c>
      <c r="G536" s="191"/>
      <c r="H536" s="33">
        <v>1091.4000000000001</v>
      </c>
      <c r="I536" s="16"/>
    </row>
    <row r="537" spans="1:9" s="9" customFormat="1" x14ac:dyDescent="0.25">
      <c r="A537" s="30">
        <v>7590610200</v>
      </c>
      <c r="B537" s="31" t="s">
        <v>94</v>
      </c>
      <c r="C537" s="255" t="s">
        <v>5</v>
      </c>
      <c r="D537" s="223">
        <v>1</v>
      </c>
      <c r="E537" s="32">
        <v>1241.2</v>
      </c>
      <c r="F537" s="15">
        <f t="shared" si="11"/>
        <v>1241.2</v>
      </c>
      <c r="G537" s="192">
        <f>SUM(D537:D538)</f>
        <v>3</v>
      </c>
      <c r="H537" s="33">
        <v>1241.2</v>
      </c>
      <c r="I537" s="23">
        <f>G537*E537</f>
        <v>3723.6000000000004</v>
      </c>
    </row>
    <row r="538" spans="1:9" s="9" customFormat="1" hidden="1" x14ac:dyDescent="0.25">
      <c r="A538" s="30">
        <v>7590610200</v>
      </c>
      <c r="B538" s="31" t="s">
        <v>94</v>
      </c>
      <c r="C538" s="255" t="s">
        <v>5</v>
      </c>
      <c r="D538" s="223">
        <v>2</v>
      </c>
      <c r="E538" s="32">
        <v>1241.2</v>
      </c>
      <c r="F538" s="15">
        <f t="shared" si="11"/>
        <v>2482.4</v>
      </c>
      <c r="G538" s="191"/>
      <c r="H538" s="33">
        <v>1241.2</v>
      </c>
      <c r="I538" s="16"/>
    </row>
    <row r="539" spans="1:9" s="9" customFormat="1" x14ac:dyDescent="0.25">
      <c r="A539" s="30">
        <v>7590615040</v>
      </c>
      <c r="B539" s="31" t="s">
        <v>97</v>
      </c>
      <c r="C539" s="255" t="s">
        <v>5</v>
      </c>
      <c r="D539" s="223">
        <v>4</v>
      </c>
      <c r="E539" s="32">
        <v>1186.78</v>
      </c>
      <c r="F539" s="15">
        <f t="shared" si="11"/>
        <v>4747.12</v>
      </c>
      <c r="G539" s="192">
        <f>SUM(D539:D540)</f>
        <v>8</v>
      </c>
      <c r="H539" s="33">
        <v>1186.78</v>
      </c>
      <c r="I539" s="23">
        <f>G539*E539</f>
        <v>9494.24</v>
      </c>
    </row>
    <row r="540" spans="1:9" s="9" customFormat="1" hidden="1" x14ac:dyDescent="0.25">
      <c r="A540" s="30">
        <v>7590615040</v>
      </c>
      <c r="B540" s="31" t="s">
        <v>97</v>
      </c>
      <c r="C540" s="255" t="s">
        <v>5</v>
      </c>
      <c r="D540" s="223">
        <v>4</v>
      </c>
      <c r="E540" s="32">
        <v>1186.78</v>
      </c>
      <c r="F540" s="15">
        <f t="shared" si="11"/>
        <v>4747.12</v>
      </c>
      <c r="G540" s="191"/>
      <c r="H540" s="33">
        <v>1186.78</v>
      </c>
      <c r="I540" s="16"/>
    </row>
    <row r="541" spans="1:9" s="9" customFormat="1" x14ac:dyDescent="0.25">
      <c r="A541" s="38">
        <v>7590615050</v>
      </c>
      <c r="B541" s="39" t="s">
        <v>259</v>
      </c>
      <c r="C541" s="257" t="s">
        <v>5</v>
      </c>
      <c r="D541" s="222">
        <v>2</v>
      </c>
      <c r="E541" s="40">
        <v>1348.2</v>
      </c>
      <c r="F541" s="15">
        <f t="shared" si="11"/>
        <v>2696.4</v>
      </c>
      <c r="G541" s="192">
        <f>SUM(D541:D542)</f>
        <v>4</v>
      </c>
      <c r="H541" s="28">
        <v>1348.2</v>
      </c>
      <c r="I541" s="23">
        <f>G541*E541</f>
        <v>5392.8</v>
      </c>
    </row>
    <row r="542" spans="1:9" s="9" customFormat="1" hidden="1" x14ac:dyDescent="0.25">
      <c r="A542" s="38">
        <v>7590615050</v>
      </c>
      <c r="B542" s="39" t="s">
        <v>259</v>
      </c>
      <c r="C542" s="257" t="s">
        <v>5</v>
      </c>
      <c r="D542" s="222">
        <v>2</v>
      </c>
      <c r="E542" s="40">
        <v>1348.2</v>
      </c>
      <c r="F542" s="15">
        <f t="shared" si="11"/>
        <v>2696.4</v>
      </c>
      <c r="G542" s="191"/>
      <c r="H542" s="28">
        <v>1348.2</v>
      </c>
      <c r="I542" s="16"/>
    </row>
    <row r="543" spans="1:9" s="9" customFormat="1" x14ac:dyDescent="0.25">
      <c r="A543" s="30">
        <v>7590615060</v>
      </c>
      <c r="B543" s="31" t="s">
        <v>103</v>
      </c>
      <c r="C543" s="255" t="s">
        <v>5</v>
      </c>
      <c r="D543" s="223">
        <v>20</v>
      </c>
      <c r="E543" s="32">
        <v>91.7</v>
      </c>
      <c r="F543" s="15">
        <f t="shared" si="11"/>
        <v>1834</v>
      </c>
      <c r="G543" s="192">
        <f>SUM(D543:D544)</f>
        <v>45</v>
      </c>
      <c r="H543" s="33">
        <v>91.7</v>
      </c>
      <c r="I543" s="23">
        <f>G543*E543</f>
        <v>4126.5</v>
      </c>
    </row>
    <row r="544" spans="1:9" s="9" customFormat="1" hidden="1" x14ac:dyDescent="0.25">
      <c r="A544" s="30">
        <v>7590615060</v>
      </c>
      <c r="B544" s="31" t="s">
        <v>103</v>
      </c>
      <c r="C544" s="255" t="s">
        <v>5</v>
      </c>
      <c r="D544" s="223">
        <v>25</v>
      </c>
      <c r="E544" s="32">
        <v>91.7</v>
      </c>
      <c r="F544" s="15">
        <f t="shared" si="11"/>
        <v>2292.5</v>
      </c>
      <c r="G544" s="191"/>
      <c r="H544" s="33">
        <v>91.7</v>
      </c>
      <c r="I544" s="16"/>
    </row>
    <row r="545" spans="1:9" s="9" customFormat="1" x14ac:dyDescent="0.25">
      <c r="A545" s="30">
        <v>7590615070</v>
      </c>
      <c r="B545" s="31" t="s">
        <v>98</v>
      </c>
      <c r="C545" s="255" t="s">
        <v>5</v>
      </c>
      <c r="D545" s="223">
        <v>2</v>
      </c>
      <c r="E545" s="32">
        <v>150.78</v>
      </c>
      <c r="F545" s="15">
        <f t="shared" si="11"/>
        <v>301.56</v>
      </c>
      <c r="G545" s="192">
        <f>SUM(D545:D546)</f>
        <v>4</v>
      </c>
      <c r="H545" s="33">
        <v>150.78</v>
      </c>
      <c r="I545" s="23">
        <f>G545*E545</f>
        <v>603.12</v>
      </c>
    </row>
    <row r="546" spans="1:9" s="9" customFormat="1" hidden="1" x14ac:dyDescent="0.25">
      <c r="A546" s="30">
        <v>7590615070</v>
      </c>
      <c r="B546" s="31" t="s">
        <v>98</v>
      </c>
      <c r="C546" s="255" t="s">
        <v>5</v>
      </c>
      <c r="D546" s="223">
        <v>2</v>
      </c>
      <c r="E546" s="32">
        <v>150.78</v>
      </c>
      <c r="F546" s="15">
        <f t="shared" si="11"/>
        <v>301.56</v>
      </c>
      <c r="G546" s="191"/>
      <c r="H546" s="33">
        <v>150.78</v>
      </c>
      <c r="I546" s="16"/>
    </row>
    <row r="547" spans="1:9" s="9" customFormat="1" x14ac:dyDescent="0.25">
      <c r="A547" s="30">
        <v>7590615080</v>
      </c>
      <c r="B547" s="31" t="s">
        <v>99</v>
      </c>
      <c r="C547" s="255" t="s">
        <v>5</v>
      </c>
      <c r="D547" s="223">
        <v>4</v>
      </c>
      <c r="E547" s="32">
        <v>109.34</v>
      </c>
      <c r="F547" s="15">
        <f t="shared" si="11"/>
        <v>437.36</v>
      </c>
      <c r="G547" s="192">
        <f>SUM(D547:D548)</f>
        <v>10</v>
      </c>
      <c r="H547" s="33">
        <v>109.34</v>
      </c>
      <c r="I547" s="23">
        <f>G547*E547</f>
        <v>1093.4000000000001</v>
      </c>
    </row>
    <row r="548" spans="1:9" s="9" customFormat="1" hidden="1" x14ac:dyDescent="0.25">
      <c r="A548" s="30">
        <v>7590615080</v>
      </c>
      <c r="B548" s="31" t="s">
        <v>99</v>
      </c>
      <c r="C548" s="255" t="s">
        <v>5</v>
      </c>
      <c r="D548" s="223">
        <v>6</v>
      </c>
      <c r="E548" s="32">
        <v>109.34</v>
      </c>
      <c r="F548" s="15">
        <f t="shared" si="11"/>
        <v>656.04</v>
      </c>
      <c r="G548" s="191"/>
      <c r="H548" s="33">
        <v>109.34</v>
      </c>
      <c r="I548" s="16"/>
    </row>
    <row r="549" spans="1:9" s="9" customFormat="1" x14ac:dyDescent="0.25">
      <c r="A549" s="30">
        <v>7590615110</v>
      </c>
      <c r="B549" s="31" t="s">
        <v>211</v>
      </c>
      <c r="C549" s="255" t="s">
        <v>5</v>
      </c>
      <c r="D549" s="223">
        <v>1</v>
      </c>
      <c r="E549" s="32">
        <v>1786.9</v>
      </c>
      <c r="F549" s="15">
        <f t="shared" si="11"/>
        <v>1786.9</v>
      </c>
      <c r="G549" s="192">
        <f>SUM(D549:D550)</f>
        <v>2</v>
      </c>
      <c r="H549" s="33">
        <v>1786.9</v>
      </c>
      <c r="I549" s="23">
        <f>G549*E549</f>
        <v>3573.8</v>
      </c>
    </row>
    <row r="550" spans="1:9" s="9" customFormat="1" hidden="1" x14ac:dyDescent="0.25">
      <c r="A550" s="30">
        <v>7590615110</v>
      </c>
      <c r="B550" s="31" t="s">
        <v>211</v>
      </c>
      <c r="C550" s="255" t="s">
        <v>5</v>
      </c>
      <c r="D550" s="223">
        <v>1</v>
      </c>
      <c r="E550" s="32">
        <v>1786.9</v>
      </c>
      <c r="F550" s="15">
        <f t="shared" si="11"/>
        <v>1786.9</v>
      </c>
      <c r="G550" s="191"/>
      <c r="H550" s="33">
        <v>1786.9</v>
      </c>
      <c r="I550" s="16"/>
    </row>
    <row r="551" spans="1:9" s="9" customFormat="1" x14ac:dyDescent="0.25">
      <c r="A551" s="118">
        <v>7590710285</v>
      </c>
      <c r="B551" s="119" t="s">
        <v>235</v>
      </c>
      <c r="C551" s="273" t="s">
        <v>5</v>
      </c>
      <c r="D551" s="234">
        <v>1</v>
      </c>
      <c r="E551" s="120">
        <v>23112</v>
      </c>
      <c r="F551" s="15">
        <f t="shared" si="11"/>
        <v>23112</v>
      </c>
      <c r="G551" s="203">
        <v>1</v>
      </c>
      <c r="H551" s="121">
        <v>23112</v>
      </c>
      <c r="I551" s="122">
        <v>23112</v>
      </c>
    </row>
    <row r="552" spans="1:9" s="9" customFormat="1" x14ac:dyDescent="0.25">
      <c r="A552" s="79">
        <v>7590715032</v>
      </c>
      <c r="B552" s="77" t="s">
        <v>487</v>
      </c>
      <c r="C552" s="250" t="s">
        <v>5</v>
      </c>
      <c r="D552" s="221">
        <v>2</v>
      </c>
      <c r="E552" s="14">
        <v>21868.799999999999</v>
      </c>
      <c r="F552" s="15">
        <f t="shared" si="11"/>
        <v>43737.599999999999</v>
      </c>
      <c r="G552" s="193">
        <v>2</v>
      </c>
      <c r="H552" s="45">
        <v>21868.799999999999</v>
      </c>
      <c r="I552" s="29">
        <f>H552*G552</f>
        <v>43737.599999999999</v>
      </c>
    </row>
    <row r="553" spans="1:9" s="9" customFormat="1" x14ac:dyDescent="0.25">
      <c r="A553" s="123">
        <v>7590715034</v>
      </c>
      <c r="B553" s="56" t="s">
        <v>298</v>
      </c>
      <c r="C553" s="252" t="s">
        <v>5</v>
      </c>
      <c r="D553" s="220">
        <v>2</v>
      </c>
      <c r="E553" s="14">
        <v>22404.799999999999</v>
      </c>
      <c r="F553" s="15">
        <f t="shared" si="11"/>
        <v>44809.599999999999</v>
      </c>
      <c r="G553" s="192">
        <f>SUM(D553:D554)</f>
        <v>4</v>
      </c>
      <c r="H553" s="45">
        <v>22404.799999999999</v>
      </c>
      <c r="I553" s="23">
        <f>G553*E553</f>
        <v>89619.199999999997</v>
      </c>
    </row>
    <row r="554" spans="1:9" s="9" customFormat="1" hidden="1" x14ac:dyDescent="0.25">
      <c r="A554" s="79">
        <v>7590715034</v>
      </c>
      <c r="B554" s="77" t="s">
        <v>488</v>
      </c>
      <c r="C554" s="250" t="s">
        <v>5</v>
      </c>
      <c r="D554" s="221">
        <v>2</v>
      </c>
      <c r="E554" s="14">
        <v>22404.799999999999</v>
      </c>
      <c r="F554" s="15">
        <f t="shared" si="11"/>
        <v>44809.599999999999</v>
      </c>
      <c r="G554" s="191"/>
      <c r="H554" s="45">
        <v>22404.799999999999</v>
      </c>
      <c r="I554" s="16"/>
    </row>
    <row r="555" spans="1:9" s="9" customFormat="1" x14ac:dyDescent="0.25">
      <c r="A555" s="79">
        <v>7590715036</v>
      </c>
      <c r="B555" s="77" t="s">
        <v>489</v>
      </c>
      <c r="C555" s="250" t="s">
        <v>5</v>
      </c>
      <c r="D555" s="221">
        <v>2</v>
      </c>
      <c r="E555" s="14">
        <v>23369.599999999999</v>
      </c>
      <c r="F555" s="15">
        <f t="shared" si="11"/>
        <v>46739.199999999997</v>
      </c>
      <c r="G555" s="193">
        <v>2</v>
      </c>
      <c r="H555" s="45">
        <v>23369.599999999999</v>
      </c>
      <c r="I555" s="29">
        <f>H555*G555</f>
        <v>46739.199999999997</v>
      </c>
    </row>
    <row r="556" spans="1:9" s="9" customFormat="1" x14ac:dyDescent="0.25">
      <c r="A556" s="79">
        <v>7590715042</v>
      </c>
      <c r="B556" s="77" t="s">
        <v>490</v>
      </c>
      <c r="C556" s="250" t="s">
        <v>5</v>
      </c>
      <c r="D556" s="221">
        <v>2</v>
      </c>
      <c r="E556" s="14">
        <v>32910.400000000001</v>
      </c>
      <c r="F556" s="15">
        <f t="shared" si="11"/>
        <v>65820.800000000003</v>
      </c>
      <c r="G556" s="193">
        <v>2</v>
      </c>
      <c r="H556" s="45">
        <v>32910.400000000001</v>
      </c>
      <c r="I556" s="29">
        <f>H556*G556</f>
        <v>65820.800000000003</v>
      </c>
    </row>
    <row r="557" spans="1:9" s="9" customFormat="1" x14ac:dyDescent="0.25">
      <c r="A557" s="96">
        <v>7590715122</v>
      </c>
      <c r="B557" s="97" t="s">
        <v>50</v>
      </c>
      <c r="C557" s="251" t="s">
        <v>5</v>
      </c>
      <c r="D557" s="219">
        <v>2</v>
      </c>
      <c r="E557" s="20">
        <v>10066.08</v>
      </c>
      <c r="F557" s="15">
        <f t="shared" si="11"/>
        <v>20132.16</v>
      </c>
      <c r="G557" s="192">
        <f>SUM(D557:D558)</f>
        <v>3</v>
      </c>
      <c r="H557" s="22">
        <v>10066.08</v>
      </c>
      <c r="I557" s="23">
        <f>G557*E557</f>
        <v>30198.239999999998</v>
      </c>
    </row>
    <row r="558" spans="1:9" s="9" customFormat="1" hidden="1" x14ac:dyDescent="0.25">
      <c r="A558" s="118">
        <v>7590715122</v>
      </c>
      <c r="B558" s="119" t="s">
        <v>50</v>
      </c>
      <c r="C558" s="273" t="s">
        <v>5</v>
      </c>
      <c r="D558" s="234">
        <v>1</v>
      </c>
      <c r="E558" s="20">
        <v>10066.08</v>
      </c>
      <c r="F558" s="15">
        <f t="shared" si="11"/>
        <v>10066.08</v>
      </c>
      <c r="G558" s="191"/>
      <c r="H558" s="22">
        <v>10066.08</v>
      </c>
      <c r="I558" s="16"/>
    </row>
    <row r="559" spans="1:9" s="9" customFormat="1" x14ac:dyDescent="0.25">
      <c r="A559" s="17">
        <v>7590715126</v>
      </c>
      <c r="B559" s="70" t="s">
        <v>424</v>
      </c>
      <c r="C559" s="253" t="s">
        <v>5</v>
      </c>
      <c r="D559" s="221">
        <v>1</v>
      </c>
      <c r="E559" s="25">
        <v>14043.2</v>
      </c>
      <c r="F559" s="15">
        <f t="shared" si="11"/>
        <v>14043.2</v>
      </c>
      <c r="G559" s="193">
        <v>1</v>
      </c>
      <c r="H559" s="26">
        <v>14043.2</v>
      </c>
      <c r="I559" s="23">
        <f>G559*H559</f>
        <v>14043.2</v>
      </c>
    </row>
    <row r="560" spans="1:9" s="9" customFormat="1" x14ac:dyDescent="0.25">
      <c r="A560" s="17">
        <v>7590715128</v>
      </c>
      <c r="B560" s="70" t="s">
        <v>418</v>
      </c>
      <c r="C560" s="253" t="s">
        <v>5</v>
      </c>
      <c r="D560" s="221">
        <v>1</v>
      </c>
      <c r="E560" s="25">
        <v>15544</v>
      </c>
      <c r="F560" s="15">
        <f t="shared" si="11"/>
        <v>15544</v>
      </c>
      <c r="G560" s="193">
        <v>1</v>
      </c>
      <c r="H560" s="26">
        <v>15544</v>
      </c>
      <c r="I560" s="23">
        <f>G560*H560</f>
        <v>15544</v>
      </c>
    </row>
    <row r="561" spans="1:9" s="9" customFormat="1" x14ac:dyDescent="0.25">
      <c r="A561" s="79">
        <v>7590717032</v>
      </c>
      <c r="B561" s="77" t="s">
        <v>483</v>
      </c>
      <c r="C561" s="250" t="s">
        <v>5</v>
      </c>
      <c r="D561" s="221">
        <v>2</v>
      </c>
      <c r="E561" s="14">
        <v>7053.76</v>
      </c>
      <c r="F561" s="15">
        <f t="shared" si="11"/>
        <v>14107.52</v>
      </c>
      <c r="G561" s="193">
        <v>2</v>
      </c>
      <c r="H561" s="45">
        <v>7053.76</v>
      </c>
      <c r="I561" s="29">
        <f>H561*G561</f>
        <v>14107.52</v>
      </c>
    </row>
    <row r="562" spans="1:9" s="9" customFormat="1" x14ac:dyDescent="0.25">
      <c r="A562" s="123">
        <v>7590717034</v>
      </c>
      <c r="B562" s="56" t="s">
        <v>299</v>
      </c>
      <c r="C562" s="252" t="s">
        <v>5</v>
      </c>
      <c r="D562" s="220">
        <v>2</v>
      </c>
      <c r="E562" s="14">
        <v>7203.84</v>
      </c>
      <c r="F562" s="15">
        <f t="shared" si="11"/>
        <v>14407.68</v>
      </c>
      <c r="G562" s="192">
        <f>SUM(D562:D563)</f>
        <v>4</v>
      </c>
      <c r="H562" s="45">
        <v>7203.84</v>
      </c>
      <c r="I562" s="23">
        <f>G562*E562</f>
        <v>28815.360000000001</v>
      </c>
    </row>
    <row r="563" spans="1:9" s="9" customFormat="1" hidden="1" x14ac:dyDescent="0.25">
      <c r="A563" s="79">
        <v>7590717034</v>
      </c>
      <c r="B563" s="77" t="s">
        <v>484</v>
      </c>
      <c r="C563" s="250" t="s">
        <v>5</v>
      </c>
      <c r="D563" s="221">
        <v>2</v>
      </c>
      <c r="E563" s="14">
        <v>7203.84</v>
      </c>
      <c r="F563" s="15">
        <f t="shared" si="11"/>
        <v>14407.68</v>
      </c>
      <c r="G563" s="191"/>
      <c r="H563" s="45">
        <v>7203.84</v>
      </c>
      <c r="I563" s="16"/>
    </row>
    <row r="564" spans="1:9" s="9" customFormat="1" x14ac:dyDescent="0.25">
      <c r="A564" s="55">
        <v>7590717036</v>
      </c>
      <c r="B564" s="56" t="s">
        <v>300</v>
      </c>
      <c r="C564" s="252" t="s">
        <v>5</v>
      </c>
      <c r="D564" s="220">
        <v>2</v>
      </c>
      <c r="E564" s="14">
        <v>7504</v>
      </c>
      <c r="F564" s="15">
        <f t="shared" si="11"/>
        <v>15008</v>
      </c>
      <c r="G564" s="192">
        <f>SUM(D564:D565)</f>
        <v>4</v>
      </c>
      <c r="H564" s="45">
        <v>7504</v>
      </c>
      <c r="I564" s="23">
        <f>G564*E564</f>
        <v>30016</v>
      </c>
    </row>
    <row r="565" spans="1:9" s="9" customFormat="1" hidden="1" x14ac:dyDescent="0.25">
      <c r="A565" s="79">
        <v>7590717036</v>
      </c>
      <c r="B565" s="77" t="s">
        <v>485</v>
      </c>
      <c r="C565" s="250" t="s">
        <v>5</v>
      </c>
      <c r="D565" s="221">
        <v>2</v>
      </c>
      <c r="E565" s="14">
        <v>7504</v>
      </c>
      <c r="F565" s="15">
        <f t="shared" si="11"/>
        <v>15008</v>
      </c>
      <c r="G565" s="191"/>
      <c r="H565" s="45">
        <v>7504</v>
      </c>
      <c r="I565" s="16"/>
    </row>
    <row r="566" spans="1:9" s="9" customFormat="1" x14ac:dyDescent="0.25">
      <c r="A566" s="79">
        <v>7590717042</v>
      </c>
      <c r="B566" s="77" t="s">
        <v>486</v>
      </c>
      <c r="C566" s="250" t="s">
        <v>5</v>
      </c>
      <c r="D566" s="221">
        <v>2</v>
      </c>
      <c r="E566" s="14">
        <v>10687.84</v>
      </c>
      <c r="F566" s="15">
        <f t="shared" si="11"/>
        <v>21375.68</v>
      </c>
      <c r="G566" s="193">
        <v>2</v>
      </c>
      <c r="H566" s="45">
        <v>10687.84</v>
      </c>
      <c r="I566" s="29">
        <f>H566*G566</f>
        <v>21375.68</v>
      </c>
    </row>
    <row r="567" spans="1:9" s="9" customFormat="1" x14ac:dyDescent="0.25">
      <c r="A567" s="96">
        <v>7590717122</v>
      </c>
      <c r="B567" s="97" t="s">
        <v>51</v>
      </c>
      <c r="C567" s="251" t="s">
        <v>5</v>
      </c>
      <c r="D567" s="219">
        <v>2</v>
      </c>
      <c r="E567" s="20">
        <v>3312.48</v>
      </c>
      <c r="F567" s="15">
        <f t="shared" si="11"/>
        <v>6624.96</v>
      </c>
      <c r="G567" s="192">
        <f>SUM(D567:D568)</f>
        <v>3</v>
      </c>
      <c r="H567" s="22">
        <v>3312.48</v>
      </c>
      <c r="I567" s="23">
        <f>G567*E567</f>
        <v>9937.44</v>
      </c>
    </row>
    <row r="568" spans="1:9" s="9" customFormat="1" hidden="1" x14ac:dyDescent="0.25">
      <c r="A568" s="118">
        <v>7590717122</v>
      </c>
      <c r="B568" s="119" t="s">
        <v>51</v>
      </c>
      <c r="C568" s="273" t="s">
        <v>5</v>
      </c>
      <c r="D568" s="234">
        <v>1</v>
      </c>
      <c r="E568" s="20">
        <v>3312.48</v>
      </c>
      <c r="F568" s="15">
        <f t="shared" si="11"/>
        <v>3312.48</v>
      </c>
      <c r="G568" s="191"/>
      <c r="H568" s="22">
        <v>3312.48</v>
      </c>
      <c r="I568" s="16"/>
    </row>
    <row r="569" spans="1:9" s="9" customFormat="1" x14ac:dyDescent="0.25">
      <c r="A569" s="17">
        <v>7590717126</v>
      </c>
      <c r="B569" s="70" t="s">
        <v>423</v>
      </c>
      <c r="C569" s="253" t="s">
        <v>5</v>
      </c>
      <c r="D569" s="221">
        <v>1</v>
      </c>
      <c r="E569" s="25">
        <v>4598.88</v>
      </c>
      <c r="F569" s="15">
        <f t="shared" si="11"/>
        <v>4598.88</v>
      </c>
      <c r="G569" s="193">
        <v>1</v>
      </c>
      <c r="H569" s="26">
        <v>4598.88</v>
      </c>
      <c r="I569" s="23">
        <f>G569*H569</f>
        <v>4598.88</v>
      </c>
    </row>
    <row r="570" spans="1:9" s="9" customFormat="1" x14ac:dyDescent="0.25">
      <c r="A570" s="17">
        <v>7590717128</v>
      </c>
      <c r="B570" s="70" t="s">
        <v>417</v>
      </c>
      <c r="C570" s="253" t="s">
        <v>5</v>
      </c>
      <c r="D570" s="221">
        <v>1</v>
      </c>
      <c r="E570" s="25">
        <v>5081.28</v>
      </c>
      <c r="F570" s="15">
        <f t="shared" si="11"/>
        <v>5081.28</v>
      </c>
      <c r="G570" s="193">
        <v>1</v>
      </c>
      <c r="H570" s="26">
        <v>5081.28</v>
      </c>
      <c r="I570" s="23">
        <f>G570*H570</f>
        <v>5081.28</v>
      </c>
    </row>
    <row r="571" spans="1:9" s="9" customFormat="1" x14ac:dyDescent="0.25">
      <c r="A571" s="79">
        <v>7590720005</v>
      </c>
      <c r="B571" s="124" t="s">
        <v>496</v>
      </c>
      <c r="C571" s="250" t="s">
        <v>5</v>
      </c>
      <c r="D571" s="221">
        <v>1</v>
      </c>
      <c r="E571" s="14">
        <v>1436.48</v>
      </c>
      <c r="F571" s="15">
        <f t="shared" si="11"/>
        <v>1436.48</v>
      </c>
      <c r="G571" s="193">
        <v>1</v>
      </c>
      <c r="H571" s="45">
        <v>1436.48</v>
      </c>
      <c r="I571" s="23">
        <f t="shared" ref="I571:I581" si="12">G571*H571</f>
        <v>1436.48</v>
      </c>
    </row>
    <row r="572" spans="1:9" s="9" customFormat="1" x14ac:dyDescent="0.25">
      <c r="A572" s="79">
        <v>7590720080</v>
      </c>
      <c r="B572" s="124" t="s">
        <v>497</v>
      </c>
      <c r="C572" s="250" t="s">
        <v>5</v>
      </c>
      <c r="D572" s="221">
        <v>19</v>
      </c>
      <c r="E572" s="14">
        <v>266.93</v>
      </c>
      <c r="F572" s="15">
        <f t="shared" si="11"/>
        <v>5071.67</v>
      </c>
      <c r="G572" s="193">
        <v>19</v>
      </c>
      <c r="H572" s="45">
        <v>266.93</v>
      </c>
      <c r="I572" s="23">
        <f t="shared" si="12"/>
        <v>5071.67</v>
      </c>
    </row>
    <row r="573" spans="1:9" s="9" customFormat="1" x14ac:dyDescent="0.25">
      <c r="A573" s="79">
        <v>7590720085</v>
      </c>
      <c r="B573" s="124" t="s">
        <v>498</v>
      </c>
      <c r="C573" s="250" t="s">
        <v>5</v>
      </c>
      <c r="D573" s="221">
        <v>6</v>
      </c>
      <c r="E573" s="14">
        <v>546.72</v>
      </c>
      <c r="F573" s="15">
        <f t="shared" si="11"/>
        <v>3280.32</v>
      </c>
      <c r="G573" s="193">
        <v>6</v>
      </c>
      <c r="H573" s="45">
        <v>546.72</v>
      </c>
      <c r="I573" s="23">
        <f t="shared" si="12"/>
        <v>3280.32</v>
      </c>
    </row>
    <row r="574" spans="1:9" s="9" customFormat="1" x14ac:dyDescent="0.25">
      <c r="A574" s="79">
        <v>7590720105</v>
      </c>
      <c r="B574" s="124" t="s">
        <v>499</v>
      </c>
      <c r="C574" s="250" t="s">
        <v>5</v>
      </c>
      <c r="D574" s="221">
        <v>7</v>
      </c>
      <c r="E574" s="14">
        <v>440.59</v>
      </c>
      <c r="F574" s="15">
        <f t="shared" si="11"/>
        <v>3084.1299999999997</v>
      </c>
      <c r="G574" s="193">
        <v>7</v>
      </c>
      <c r="H574" s="45">
        <v>440.59</v>
      </c>
      <c r="I574" s="23">
        <f t="shared" si="12"/>
        <v>3084.1299999999997</v>
      </c>
    </row>
    <row r="575" spans="1:9" s="9" customFormat="1" x14ac:dyDescent="0.25">
      <c r="A575" s="79">
        <v>7590720125</v>
      </c>
      <c r="B575" s="124" t="s">
        <v>507</v>
      </c>
      <c r="C575" s="250" t="s">
        <v>5</v>
      </c>
      <c r="D575" s="221">
        <v>4</v>
      </c>
      <c r="E575" s="14">
        <v>1575.84</v>
      </c>
      <c r="F575" s="15">
        <f t="shared" si="11"/>
        <v>6303.36</v>
      </c>
      <c r="G575" s="193">
        <v>4</v>
      </c>
      <c r="H575" s="45">
        <v>1575.84</v>
      </c>
      <c r="I575" s="23">
        <f t="shared" si="12"/>
        <v>6303.36</v>
      </c>
    </row>
    <row r="576" spans="1:9" s="9" customFormat="1" x14ac:dyDescent="0.25">
      <c r="A576" s="79">
        <v>7590720200</v>
      </c>
      <c r="B576" s="124" t="s">
        <v>500</v>
      </c>
      <c r="C576" s="250" t="s">
        <v>5</v>
      </c>
      <c r="D576" s="221">
        <v>2</v>
      </c>
      <c r="E576" s="14">
        <v>1340</v>
      </c>
      <c r="F576" s="15">
        <f t="shared" si="11"/>
        <v>2680</v>
      </c>
      <c r="G576" s="193">
        <v>2</v>
      </c>
      <c r="H576" s="45">
        <v>1340</v>
      </c>
      <c r="I576" s="23">
        <f t="shared" si="12"/>
        <v>2680</v>
      </c>
    </row>
    <row r="577" spans="1:9" s="9" customFormat="1" x14ac:dyDescent="0.25">
      <c r="A577" s="79">
        <v>7590720210</v>
      </c>
      <c r="B577" s="124" t="s">
        <v>501</v>
      </c>
      <c r="C577" s="250" t="s">
        <v>5</v>
      </c>
      <c r="D577" s="221">
        <v>4</v>
      </c>
      <c r="E577" s="14">
        <v>1340</v>
      </c>
      <c r="F577" s="15">
        <f t="shared" si="11"/>
        <v>5360</v>
      </c>
      <c r="G577" s="193">
        <v>4</v>
      </c>
      <c r="H577" s="45">
        <v>1340</v>
      </c>
      <c r="I577" s="23">
        <f t="shared" si="12"/>
        <v>5360</v>
      </c>
    </row>
    <row r="578" spans="1:9" s="9" customFormat="1" x14ac:dyDescent="0.25">
      <c r="A578" s="79">
        <v>7590720250</v>
      </c>
      <c r="B578" s="124" t="s">
        <v>502</v>
      </c>
      <c r="C578" s="250" t="s">
        <v>5</v>
      </c>
      <c r="D578" s="221">
        <v>4</v>
      </c>
      <c r="E578" s="14">
        <v>996.96</v>
      </c>
      <c r="F578" s="15">
        <f t="shared" si="11"/>
        <v>3987.84</v>
      </c>
      <c r="G578" s="193">
        <v>4</v>
      </c>
      <c r="H578" s="45">
        <v>996.96</v>
      </c>
      <c r="I578" s="23">
        <f t="shared" si="12"/>
        <v>3987.84</v>
      </c>
    </row>
    <row r="579" spans="1:9" s="9" customFormat="1" x14ac:dyDescent="0.25">
      <c r="A579" s="79">
        <v>7590720270</v>
      </c>
      <c r="B579" s="124" t="s">
        <v>503</v>
      </c>
      <c r="C579" s="250" t="s">
        <v>5</v>
      </c>
      <c r="D579" s="221">
        <v>8</v>
      </c>
      <c r="E579" s="14">
        <v>313.02</v>
      </c>
      <c r="F579" s="15">
        <f t="shared" si="11"/>
        <v>2504.16</v>
      </c>
      <c r="G579" s="193">
        <v>8</v>
      </c>
      <c r="H579" s="45">
        <v>313.02</v>
      </c>
      <c r="I579" s="23">
        <f t="shared" si="12"/>
        <v>2504.16</v>
      </c>
    </row>
    <row r="580" spans="1:9" s="9" customFormat="1" x14ac:dyDescent="0.25">
      <c r="A580" s="79">
        <v>7590720395</v>
      </c>
      <c r="B580" s="124" t="s">
        <v>504</v>
      </c>
      <c r="C580" s="250" t="s">
        <v>5</v>
      </c>
      <c r="D580" s="221">
        <v>2</v>
      </c>
      <c r="E580" s="14">
        <v>7997.12</v>
      </c>
      <c r="F580" s="15">
        <f t="shared" si="11"/>
        <v>15994.24</v>
      </c>
      <c r="G580" s="193">
        <v>2</v>
      </c>
      <c r="H580" s="45">
        <v>7997.12</v>
      </c>
      <c r="I580" s="23">
        <f t="shared" si="12"/>
        <v>15994.24</v>
      </c>
    </row>
    <row r="581" spans="1:9" s="9" customFormat="1" x14ac:dyDescent="0.25">
      <c r="A581" s="79">
        <v>7590720400</v>
      </c>
      <c r="B581" s="124" t="s">
        <v>505</v>
      </c>
      <c r="C581" s="250" t="s">
        <v>5</v>
      </c>
      <c r="D581" s="221">
        <v>2</v>
      </c>
      <c r="E581" s="14">
        <v>7718.4</v>
      </c>
      <c r="F581" s="15">
        <f t="shared" si="11"/>
        <v>15436.8</v>
      </c>
      <c r="G581" s="193">
        <v>2</v>
      </c>
      <c r="H581" s="45">
        <v>7718.4</v>
      </c>
      <c r="I581" s="23">
        <f t="shared" si="12"/>
        <v>15436.8</v>
      </c>
    </row>
    <row r="582" spans="1:9" s="9" customFormat="1" x14ac:dyDescent="0.25">
      <c r="A582" s="18">
        <v>7590720435</v>
      </c>
      <c r="B582" s="19" t="s">
        <v>377</v>
      </c>
      <c r="C582" s="254" t="s">
        <v>5</v>
      </c>
      <c r="D582" s="221">
        <v>1</v>
      </c>
      <c r="E582" s="14">
        <v>4963.3599999999997</v>
      </c>
      <c r="F582" s="15">
        <f t="shared" si="11"/>
        <v>4963.3599999999997</v>
      </c>
      <c r="G582" s="193">
        <v>1</v>
      </c>
      <c r="H582" s="45">
        <v>4963.3599999999997</v>
      </c>
      <c r="I582" s="29">
        <v>4963.3599999999997</v>
      </c>
    </row>
    <row r="583" spans="1:9" s="9" customFormat="1" x14ac:dyDescent="0.25">
      <c r="A583" s="38">
        <v>7590720515</v>
      </c>
      <c r="B583" s="39" t="s">
        <v>269</v>
      </c>
      <c r="C583" s="257" t="s">
        <v>5</v>
      </c>
      <c r="D583" s="222">
        <v>6</v>
      </c>
      <c r="E583" s="40">
        <v>297.45999999999998</v>
      </c>
      <c r="F583" s="15">
        <f t="shared" si="11"/>
        <v>1784.7599999999998</v>
      </c>
      <c r="G583" s="202">
        <v>6</v>
      </c>
      <c r="H583" s="28">
        <v>297.45999999999998</v>
      </c>
      <c r="I583" s="113">
        <v>1784.76</v>
      </c>
    </row>
    <row r="584" spans="1:9" s="9" customFormat="1" x14ac:dyDescent="0.25">
      <c r="A584" s="96">
        <v>7590720570</v>
      </c>
      <c r="B584" s="97" t="s">
        <v>706</v>
      </c>
      <c r="C584" s="251" t="s">
        <v>5</v>
      </c>
      <c r="D584" s="219">
        <v>4</v>
      </c>
      <c r="E584" s="20">
        <v>1425.76</v>
      </c>
      <c r="F584" s="15">
        <f t="shared" si="11"/>
        <v>5703.04</v>
      </c>
      <c r="G584" s="192">
        <f>SUM(D584:D587)</f>
        <v>25</v>
      </c>
      <c r="H584" s="22">
        <v>1425.76</v>
      </c>
      <c r="I584" s="23">
        <f>G584*E584</f>
        <v>35644</v>
      </c>
    </row>
    <row r="585" spans="1:9" s="9" customFormat="1" hidden="1" x14ac:dyDescent="0.25">
      <c r="A585" s="17">
        <v>7590720570</v>
      </c>
      <c r="B585" s="70" t="s">
        <v>420</v>
      </c>
      <c r="C585" s="253" t="s">
        <v>5</v>
      </c>
      <c r="D585" s="221">
        <v>5</v>
      </c>
      <c r="E585" s="25">
        <v>1425.76</v>
      </c>
      <c r="F585" s="15">
        <f t="shared" si="11"/>
        <v>7128.8</v>
      </c>
      <c r="G585" s="191"/>
      <c r="H585" s="26">
        <v>1425.76</v>
      </c>
      <c r="I585" s="16"/>
    </row>
    <row r="586" spans="1:9" s="9" customFormat="1" hidden="1" x14ac:dyDescent="0.25">
      <c r="A586" s="17">
        <v>7590720570</v>
      </c>
      <c r="B586" s="70" t="s">
        <v>420</v>
      </c>
      <c r="C586" s="253" t="s">
        <v>5</v>
      </c>
      <c r="D586" s="221">
        <v>4</v>
      </c>
      <c r="E586" s="25">
        <v>1425.76</v>
      </c>
      <c r="F586" s="15">
        <f t="shared" si="11"/>
        <v>5703.04</v>
      </c>
      <c r="G586" s="191"/>
      <c r="H586" s="26">
        <v>1425.76</v>
      </c>
      <c r="I586" s="16"/>
    </row>
    <row r="587" spans="1:9" s="9" customFormat="1" hidden="1" x14ac:dyDescent="0.25">
      <c r="A587" s="79">
        <v>7590720570</v>
      </c>
      <c r="B587" s="124" t="s">
        <v>506</v>
      </c>
      <c r="C587" s="250" t="s">
        <v>5</v>
      </c>
      <c r="D587" s="221">
        <v>12</v>
      </c>
      <c r="E587" s="14">
        <v>1425.76</v>
      </c>
      <c r="F587" s="15">
        <f t="shared" si="11"/>
        <v>17109.12</v>
      </c>
      <c r="G587" s="191"/>
      <c r="H587" s="45">
        <v>1425.76</v>
      </c>
      <c r="I587" s="16"/>
    </row>
    <row r="588" spans="1:9" s="9" customFormat="1" x14ac:dyDescent="0.25">
      <c r="A588" s="96">
        <v>7590725018</v>
      </c>
      <c r="B588" s="97" t="s">
        <v>704</v>
      </c>
      <c r="C588" s="251" t="s">
        <v>5</v>
      </c>
      <c r="D588" s="219">
        <v>1</v>
      </c>
      <c r="E588" s="20">
        <v>533.86</v>
      </c>
      <c r="F588" s="15">
        <f t="shared" si="11"/>
        <v>533.86</v>
      </c>
      <c r="G588" s="194">
        <v>1</v>
      </c>
      <c r="H588" s="22">
        <v>533.86</v>
      </c>
      <c r="I588" s="48">
        <v>533.86</v>
      </c>
    </row>
    <row r="589" spans="1:9" s="9" customFormat="1" x14ac:dyDescent="0.25">
      <c r="A589" s="96">
        <v>7590725020</v>
      </c>
      <c r="B589" s="97" t="s">
        <v>705</v>
      </c>
      <c r="C589" s="251" t="s">
        <v>5</v>
      </c>
      <c r="D589" s="219">
        <v>4</v>
      </c>
      <c r="E589" s="20">
        <v>166.16</v>
      </c>
      <c r="F589" s="15">
        <f t="shared" si="11"/>
        <v>664.64</v>
      </c>
      <c r="G589" s="192">
        <f>SUM(D589:D591)</f>
        <v>13</v>
      </c>
      <c r="H589" s="22">
        <v>166.16</v>
      </c>
      <c r="I589" s="23">
        <f>G589*E589</f>
        <v>2160.08</v>
      </c>
    </row>
    <row r="590" spans="1:9" s="9" customFormat="1" hidden="1" x14ac:dyDescent="0.25">
      <c r="A590" s="17">
        <v>7590725020</v>
      </c>
      <c r="B590" s="70" t="s">
        <v>419</v>
      </c>
      <c r="C590" s="253" t="s">
        <v>5</v>
      </c>
      <c r="D590" s="221">
        <v>5</v>
      </c>
      <c r="E590" s="25">
        <v>166.16</v>
      </c>
      <c r="F590" s="15">
        <f t="shared" si="11"/>
        <v>830.8</v>
      </c>
      <c r="G590" s="191"/>
      <c r="H590" s="26">
        <v>166.16</v>
      </c>
      <c r="I590" s="16"/>
    </row>
    <row r="591" spans="1:9" s="9" customFormat="1" hidden="1" x14ac:dyDescent="0.25">
      <c r="A591" s="17">
        <v>7590725020</v>
      </c>
      <c r="B591" s="70" t="s">
        <v>419</v>
      </c>
      <c r="C591" s="253" t="s">
        <v>5</v>
      </c>
      <c r="D591" s="221">
        <v>4</v>
      </c>
      <c r="E591" s="25">
        <v>166.16</v>
      </c>
      <c r="F591" s="15">
        <f t="shared" si="11"/>
        <v>664.64</v>
      </c>
      <c r="G591" s="191"/>
      <c r="H591" s="26">
        <v>166.16</v>
      </c>
      <c r="I591" s="16"/>
    </row>
    <row r="592" spans="1:9" s="9" customFormat="1" x14ac:dyDescent="0.25">
      <c r="A592" s="79">
        <v>7590725046</v>
      </c>
      <c r="B592" s="77" t="s">
        <v>494</v>
      </c>
      <c r="C592" s="250" t="s">
        <v>5</v>
      </c>
      <c r="D592" s="221">
        <v>8</v>
      </c>
      <c r="E592" s="14">
        <v>390.21</v>
      </c>
      <c r="F592" s="15">
        <f t="shared" si="11"/>
        <v>3121.68</v>
      </c>
      <c r="G592" s="193">
        <v>8</v>
      </c>
      <c r="H592" s="45">
        <v>390.21</v>
      </c>
      <c r="I592" s="23">
        <f>G592*H592</f>
        <v>3121.68</v>
      </c>
    </row>
    <row r="593" spans="1:9" s="9" customFormat="1" ht="15" customHeight="1" x14ac:dyDescent="0.25">
      <c r="A593" s="118">
        <v>7590725070</v>
      </c>
      <c r="B593" s="119" t="s">
        <v>239</v>
      </c>
      <c r="C593" s="273" t="s">
        <v>5</v>
      </c>
      <c r="D593" s="234">
        <v>1</v>
      </c>
      <c r="E593" s="120">
        <v>1080.7</v>
      </c>
      <c r="F593" s="15">
        <f t="shared" si="11"/>
        <v>1080.7</v>
      </c>
      <c r="G593" s="203">
        <v>1</v>
      </c>
      <c r="H593" s="121">
        <v>1080.7</v>
      </c>
      <c r="I593" s="122">
        <v>1080.7</v>
      </c>
    </row>
    <row r="594" spans="1:9" s="9" customFormat="1" ht="15" customHeight="1" x14ac:dyDescent="0.25">
      <c r="A594" s="78">
        <v>7590725140</v>
      </c>
      <c r="B594" s="50" t="s">
        <v>233</v>
      </c>
      <c r="C594" s="259" t="s">
        <v>5</v>
      </c>
      <c r="D594" s="226">
        <v>4</v>
      </c>
      <c r="E594" s="125">
        <v>569.24</v>
      </c>
      <c r="F594" s="15">
        <f t="shared" si="11"/>
        <v>2276.96</v>
      </c>
      <c r="G594" s="192">
        <f>SUM(D594:D599)</f>
        <v>13</v>
      </c>
      <c r="H594" s="126">
        <v>569.24</v>
      </c>
      <c r="I594" s="23">
        <f>G594*E594</f>
        <v>7400.12</v>
      </c>
    </row>
    <row r="595" spans="1:9" s="9" customFormat="1" hidden="1" x14ac:dyDescent="0.25">
      <c r="A595" s="118">
        <v>7590725140</v>
      </c>
      <c r="B595" s="119" t="s">
        <v>233</v>
      </c>
      <c r="C595" s="273" t="s">
        <v>5</v>
      </c>
      <c r="D595" s="234">
        <v>1</v>
      </c>
      <c r="E595" s="125">
        <v>569.24</v>
      </c>
      <c r="F595" s="15">
        <f t="shared" si="11"/>
        <v>569.24</v>
      </c>
      <c r="G595" s="191"/>
      <c r="H595" s="126">
        <v>569.24</v>
      </c>
      <c r="I595" s="16"/>
    </row>
    <row r="596" spans="1:9" s="9" customFormat="1" hidden="1" x14ac:dyDescent="0.25">
      <c r="A596" s="30">
        <v>7590725140</v>
      </c>
      <c r="B596" s="31" t="s">
        <v>233</v>
      </c>
      <c r="C596" s="255" t="s">
        <v>5</v>
      </c>
      <c r="D596" s="223">
        <v>1</v>
      </c>
      <c r="E596" s="125">
        <v>569.24</v>
      </c>
      <c r="F596" s="15">
        <f t="shared" si="11"/>
        <v>569.24</v>
      </c>
      <c r="G596" s="191"/>
      <c r="H596" s="126">
        <v>569.24</v>
      </c>
      <c r="I596" s="16"/>
    </row>
    <row r="597" spans="1:9" s="9" customFormat="1" hidden="1" x14ac:dyDescent="0.25">
      <c r="A597" s="38">
        <v>7590725140</v>
      </c>
      <c r="B597" s="39" t="s">
        <v>233</v>
      </c>
      <c r="C597" s="257" t="s">
        <v>5</v>
      </c>
      <c r="D597" s="222">
        <v>2</v>
      </c>
      <c r="E597" s="125">
        <v>569.24</v>
      </c>
      <c r="F597" s="15">
        <f t="shared" si="11"/>
        <v>1138.48</v>
      </c>
      <c r="G597" s="191"/>
      <c r="H597" s="126">
        <v>569.24</v>
      </c>
      <c r="I597" s="16"/>
    </row>
    <row r="598" spans="1:9" s="9" customFormat="1" hidden="1" x14ac:dyDescent="0.25">
      <c r="A598" s="30">
        <v>7590725140</v>
      </c>
      <c r="B598" s="31" t="s">
        <v>233</v>
      </c>
      <c r="C598" s="255" t="s">
        <v>5</v>
      </c>
      <c r="D598" s="223">
        <v>4</v>
      </c>
      <c r="E598" s="125">
        <v>569.24</v>
      </c>
      <c r="F598" s="15">
        <f t="shared" si="11"/>
        <v>2276.96</v>
      </c>
      <c r="G598" s="191"/>
      <c r="H598" s="126">
        <v>569.24</v>
      </c>
      <c r="I598" s="16"/>
    </row>
    <row r="599" spans="1:9" s="9" customFormat="1" hidden="1" x14ac:dyDescent="0.25">
      <c r="A599" s="38">
        <v>7590725140</v>
      </c>
      <c r="B599" s="39" t="s">
        <v>233</v>
      </c>
      <c r="C599" s="257" t="s">
        <v>5</v>
      </c>
      <c r="D599" s="222">
        <v>1</v>
      </c>
      <c r="E599" s="125">
        <v>569.24</v>
      </c>
      <c r="F599" s="15">
        <f t="shared" ref="F599:F662" si="13">D599*E599</f>
        <v>569.24</v>
      </c>
      <c r="G599" s="191"/>
      <c r="H599" s="126">
        <v>569.24</v>
      </c>
      <c r="I599" s="16"/>
    </row>
    <row r="600" spans="1:9" s="9" customFormat="1" x14ac:dyDescent="0.25">
      <c r="A600" s="79">
        <v>7590727040</v>
      </c>
      <c r="B600" s="77" t="s">
        <v>491</v>
      </c>
      <c r="C600" s="250" t="s">
        <v>5</v>
      </c>
      <c r="D600" s="221">
        <v>6</v>
      </c>
      <c r="E600" s="14">
        <v>152.22</v>
      </c>
      <c r="F600" s="15">
        <f t="shared" si="13"/>
        <v>913.31999999999994</v>
      </c>
      <c r="G600" s="193">
        <v>6</v>
      </c>
      <c r="H600" s="45">
        <v>152.22</v>
      </c>
      <c r="I600" s="23">
        <f>G600*H600</f>
        <v>913.31999999999994</v>
      </c>
    </row>
    <row r="601" spans="1:9" s="9" customFormat="1" x14ac:dyDescent="0.25">
      <c r="A601" s="79">
        <v>7590727046</v>
      </c>
      <c r="B601" s="77" t="s">
        <v>492</v>
      </c>
      <c r="C601" s="250" t="s">
        <v>5</v>
      </c>
      <c r="D601" s="221">
        <v>8</v>
      </c>
      <c r="E601" s="14">
        <v>116.85</v>
      </c>
      <c r="F601" s="15">
        <f t="shared" si="13"/>
        <v>934.8</v>
      </c>
      <c r="G601" s="193">
        <v>8</v>
      </c>
      <c r="H601" s="45">
        <v>116.85</v>
      </c>
      <c r="I601" s="23">
        <f>G601*H601</f>
        <v>934.8</v>
      </c>
    </row>
    <row r="602" spans="1:9" s="9" customFormat="1" x14ac:dyDescent="0.25">
      <c r="A602" s="79">
        <v>7590727058</v>
      </c>
      <c r="B602" s="77" t="s">
        <v>493</v>
      </c>
      <c r="C602" s="250" t="s">
        <v>5</v>
      </c>
      <c r="D602" s="221">
        <v>2</v>
      </c>
      <c r="E602" s="14">
        <v>160.80000000000001</v>
      </c>
      <c r="F602" s="15">
        <f t="shared" si="13"/>
        <v>321.60000000000002</v>
      </c>
      <c r="G602" s="193">
        <v>2</v>
      </c>
      <c r="H602" s="45">
        <v>160.80000000000001</v>
      </c>
      <c r="I602" s="23">
        <f>G602*H602</f>
        <v>321.60000000000002</v>
      </c>
    </row>
    <row r="603" spans="1:9" s="9" customFormat="1" x14ac:dyDescent="0.25">
      <c r="A603" s="30">
        <v>7590917022</v>
      </c>
      <c r="B603" s="31" t="s">
        <v>208</v>
      </c>
      <c r="C603" s="255" t="s">
        <v>5</v>
      </c>
      <c r="D603" s="223">
        <v>1</v>
      </c>
      <c r="E603" s="32">
        <v>4258.6000000000004</v>
      </c>
      <c r="F603" s="15">
        <f t="shared" si="13"/>
        <v>4258.6000000000004</v>
      </c>
      <c r="G603" s="197">
        <v>1</v>
      </c>
      <c r="H603" s="33">
        <v>4258.6000000000004</v>
      </c>
      <c r="I603" s="74">
        <v>4258.6000000000004</v>
      </c>
    </row>
    <row r="604" spans="1:9" s="9" customFormat="1" x14ac:dyDescent="0.25">
      <c r="A604" s="114">
        <v>7590920150</v>
      </c>
      <c r="B604" s="115" t="s">
        <v>186</v>
      </c>
      <c r="C604" s="272" t="s">
        <v>5</v>
      </c>
      <c r="D604" s="233">
        <v>1</v>
      </c>
      <c r="E604" s="127">
        <v>2471.6999999999998</v>
      </c>
      <c r="F604" s="15">
        <f t="shared" si="13"/>
        <v>2471.6999999999998</v>
      </c>
      <c r="G604" s="204">
        <v>1</v>
      </c>
      <c r="H604" s="128">
        <v>2471.6999999999998</v>
      </c>
      <c r="I604" s="129">
        <v>2471.6999999999998</v>
      </c>
    </row>
    <row r="605" spans="1:9" s="9" customFormat="1" x14ac:dyDescent="0.25">
      <c r="A605" s="114">
        <v>7590920160</v>
      </c>
      <c r="B605" s="115" t="s">
        <v>187</v>
      </c>
      <c r="C605" s="272" t="s">
        <v>5</v>
      </c>
      <c r="D605" s="233">
        <v>1</v>
      </c>
      <c r="E605" s="127">
        <v>2150.6999999999998</v>
      </c>
      <c r="F605" s="15">
        <f t="shared" si="13"/>
        <v>2150.6999999999998</v>
      </c>
      <c r="G605" s="204">
        <v>1</v>
      </c>
      <c r="H605" s="128">
        <v>2150.6999999999998</v>
      </c>
      <c r="I605" s="129">
        <v>2150.6999999999998</v>
      </c>
    </row>
    <row r="606" spans="1:9" s="9" customFormat="1" x14ac:dyDescent="0.25">
      <c r="A606" s="114">
        <v>7590920170</v>
      </c>
      <c r="B606" s="115" t="s">
        <v>188</v>
      </c>
      <c r="C606" s="272" t="s">
        <v>5</v>
      </c>
      <c r="D606" s="233">
        <v>1</v>
      </c>
      <c r="E606" s="127">
        <v>2482.4</v>
      </c>
      <c r="F606" s="15">
        <f t="shared" si="13"/>
        <v>2482.4</v>
      </c>
      <c r="G606" s="204">
        <v>1</v>
      </c>
      <c r="H606" s="128">
        <v>2482.4</v>
      </c>
      <c r="I606" s="129">
        <v>2482.4</v>
      </c>
    </row>
    <row r="607" spans="1:9" s="9" customFormat="1" x14ac:dyDescent="0.25">
      <c r="A607" s="114">
        <v>7590920180</v>
      </c>
      <c r="B607" s="115" t="s">
        <v>189</v>
      </c>
      <c r="C607" s="272" t="s">
        <v>5</v>
      </c>
      <c r="D607" s="233">
        <v>1</v>
      </c>
      <c r="E607" s="127">
        <v>2471.6999999999998</v>
      </c>
      <c r="F607" s="15">
        <f t="shared" si="13"/>
        <v>2471.6999999999998</v>
      </c>
      <c r="G607" s="204">
        <v>1</v>
      </c>
      <c r="H607" s="128">
        <v>2471.6999999999998</v>
      </c>
      <c r="I607" s="129">
        <v>2471.6999999999998</v>
      </c>
    </row>
    <row r="608" spans="1:9" s="9" customFormat="1" x14ac:dyDescent="0.25">
      <c r="A608" s="114">
        <v>7590920200</v>
      </c>
      <c r="B608" s="115" t="s">
        <v>190</v>
      </c>
      <c r="C608" s="272" t="s">
        <v>5</v>
      </c>
      <c r="D608" s="233">
        <v>1</v>
      </c>
      <c r="E608" s="127">
        <v>2075.8000000000002</v>
      </c>
      <c r="F608" s="15">
        <f t="shared" si="13"/>
        <v>2075.8000000000002</v>
      </c>
      <c r="G608" s="204">
        <v>1</v>
      </c>
      <c r="H608" s="128">
        <v>2075.8000000000002</v>
      </c>
      <c r="I608" s="129">
        <v>2075.8000000000002</v>
      </c>
    </row>
    <row r="609" spans="1:9" s="9" customFormat="1" x14ac:dyDescent="0.25">
      <c r="A609" s="114">
        <v>7590920220</v>
      </c>
      <c r="B609" s="115" t="s">
        <v>191</v>
      </c>
      <c r="C609" s="272" t="s">
        <v>5</v>
      </c>
      <c r="D609" s="233">
        <v>1</v>
      </c>
      <c r="E609" s="127">
        <v>2011.6</v>
      </c>
      <c r="F609" s="15">
        <f t="shared" si="13"/>
        <v>2011.6</v>
      </c>
      <c r="G609" s="204">
        <v>1</v>
      </c>
      <c r="H609" s="128">
        <v>2011.6</v>
      </c>
      <c r="I609" s="129">
        <v>2011.6</v>
      </c>
    </row>
    <row r="610" spans="1:9" s="9" customFormat="1" x14ac:dyDescent="0.25">
      <c r="A610" s="114">
        <v>7591015030</v>
      </c>
      <c r="B610" s="115" t="s">
        <v>199</v>
      </c>
      <c r="C610" s="272" t="s">
        <v>5</v>
      </c>
      <c r="D610" s="233">
        <v>3</v>
      </c>
      <c r="E610" s="127">
        <v>10667.9</v>
      </c>
      <c r="F610" s="15">
        <f t="shared" si="13"/>
        <v>32003.699999999997</v>
      </c>
      <c r="G610" s="204">
        <v>3</v>
      </c>
      <c r="H610" s="128">
        <v>10667.9</v>
      </c>
      <c r="I610" s="129">
        <v>32003.7</v>
      </c>
    </row>
    <row r="611" spans="1:9" s="9" customFormat="1" x14ac:dyDescent="0.25">
      <c r="A611" s="73">
        <v>7591015034</v>
      </c>
      <c r="B611" s="77" t="s">
        <v>59</v>
      </c>
      <c r="C611" s="271" t="s">
        <v>5</v>
      </c>
      <c r="D611" s="232">
        <v>3</v>
      </c>
      <c r="E611" s="130">
        <v>13161</v>
      </c>
      <c r="F611" s="15">
        <f t="shared" si="13"/>
        <v>39483</v>
      </c>
      <c r="G611" s="201">
        <v>3</v>
      </c>
      <c r="H611" s="131">
        <v>13161</v>
      </c>
      <c r="I611" s="132">
        <f>G611*H611</f>
        <v>39483</v>
      </c>
    </row>
    <row r="612" spans="1:9" s="9" customFormat="1" x14ac:dyDescent="0.25">
      <c r="A612" s="114">
        <v>7591015080</v>
      </c>
      <c r="B612" s="115" t="s">
        <v>198</v>
      </c>
      <c r="C612" s="272" t="s">
        <v>5</v>
      </c>
      <c r="D612" s="233">
        <v>3</v>
      </c>
      <c r="E612" s="127">
        <v>3242.1</v>
      </c>
      <c r="F612" s="15">
        <f t="shared" si="13"/>
        <v>9726.2999999999993</v>
      </c>
      <c r="G612" s="204">
        <v>3</v>
      </c>
      <c r="H612" s="128">
        <v>3242.1</v>
      </c>
      <c r="I612" s="129">
        <v>9726.2999999999993</v>
      </c>
    </row>
    <row r="613" spans="1:9" s="9" customFormat="1" x14ac:dyDescent="0.25">
      <c r="A613" s="73">
        <v>7591017030</v>
      </c>
      <c r="B613" s="77" t="s">
        <v>60</v>
      </c>
      <c r="C613" s="271" t="s">
        <v>5</v>
      </c>
      <c r="D613" s="232">
        <v>3</v>
      </c>
      <c r="E613" s="130">
        <v>6420</v>
      </c>
      <c r="F613" s="15">
        <f t="shared" si="13"/>
        <v>19260</v>
      </c>
      <c r="G613" s="192">
        <f>SUM(D613:D614)</f>
        <v>6</v>
      </c>
      <c r="H613" s="131">
        <v>6420</v>
      </c>
      <c r="I613" s="23">
        <f>G613*E613</f>
        <v>38520</v>
      </c>
    </row>
    <row r="614" spans="1:9" s="9" customFormat="1" hidden="1" x14ac:dyDescent="0.25">
      <c r="A614" s="114">
        <v>7591017030</v>
      </c>
      <c r="B614" s="115" t="s">
        <v>196</v>
      </c>
      <c r="C614" s="272" t="s">
        <v>5</v>
      </c>
      <c r="D614" s="233">
        <v>3</v>
      </c>
      <c r="E614" s="127">
        <v>6420</v>
      </c>
      <c r="F614" s="15">
        <f t="shared" si="13"/>
        <v>19260</v>
      </c>
      <c r="G614" s="191"/>
      <c r="H614" s="128">
        <v>6420</v>
      </c>
      <c r="I614" s="16"/>
    </row>
    <row r="615" spans="1:9" s="9" customFormat="1" x14ac:dyDescent="0.25">
      <c r="A615" s="30">
        <v>7591017040</v>
      </c>
      <c r="B615" s="31" t="s">
        <v>207</v>
      </c>
      <c r="C615" s="255" t="s">
        <v>5</v>
      </c>
      <c r="D615" s="223">
        <v>3</v>
      </c>
      <c r="E615" s="32">
        <v>4996.8999999999996</v>
      </c>
      <c r="F615" s="15">
        <f t="shared" si="13"/>
        <v>14990.699999999999</v>
      </c>
      <c r="G615" s="197">
        <v>3</v>
      </c>
      <c r="H615" s="33">
        <v>4996.8999999999996</v>
      </c>
      <c r="I615" s="74">
        <v>14990.7</v>
      </c>
    </row>
    <row r="616" spans="1:9" s="9" customFormat="1" x14ac:dyDescent="0.25">
      <c r="A616" s="114">
        <v>7591017060</v>
      </c>
      <c r="B616" s="115" t="s">
        <v>197</v>
      </c>
      <c r="C616" s="272" t="s">
        <v>5</v>
      </c>
      <c r="D616" s="233">
        <v>3</v>
      </c>
      <c r="E616" s="127">
        <v>502.9</v>
      </c>
      <c r="F616" s="15">
        <f t="shared" si="13"/>
        <v>1508.6999999999998</v>
      </c>
      <c r="G616" s="192">
        <f>SUM(D616:D617)</f>
        <v>6</v>
      </c>
      <c r="H616" s="128">
        <v>502.9</v>
      </c>
      <c r="I616" s="23">
        <f>G616*E616</f>
        <v>3017.3999999999996</v>
      </c>
    </row>
    <row r="617" spans="1:9" s="9" customFormat="1" hidden="1" x14ac:dyDescent="0.25">
      <c r="A617" s="30">
        <v>7591017060</v>
      </c>
      <c r="B617" s="31" t="s">
        <v>197</v>
      </c>
      <c r="C617" s="255" t="s">
        <v>5</v>
      </c>
      <c r="D617" s="223">
        <v>3</v>
      </c>
      <c r="E617" s="32">
        <v>502.9</v>
      </c>
      <c r="F617" s="15">
        <f t="shared" si="13"/>
        <v>1508.6999999999998</v>
      </c>
      <c r="G617" s="191"/>
      <c r="H617" s="33">
        <v>502.9</v>
      </c>
      <c r="I617" s="16"/>
    </row>
    <row r="618" spans="1:9" s="9" customFormat="1" x14ac:dyDescent="0.25">
      <c r="A618" s="114">
        <v>7591020070</v>
      </c>
      <c r="B618" s="115" t="s">
        <v>192</v>
      </c>
      <c r="C618" s="272" t="s">
        <v>5</v>
      </c>
      <c r="D618" s="233">
        <v>1</v>
      </c>
      <c r="E618" s="127">
        <v>375.57</v>
      </c>
      <c r="F618" s="15">
        <f t="shared" si="13"/>
        <v>375.57</v>
      </c>
      <c r="G618" s="204">
        <v>1</v>
      </c>
      <c r="H618" s="128">
        <v>375.57</v>
      </c>
      <c r="I618" s="129">
        <v>375.57</v>
      </c>
    </row>
    <row r="619" spans="1:9" s="9" customFormat="1" x14ac:dyDescent="0.25">
      <c r="A619" s="114">
        <v>7591020190</v>
      </c>
      <c r="B619" s="115" t="s">
        <v>193</v>
      </c>
      <c r="C619" s="272" t="s">
        <v>5</v>
      </c>
      <c r="D619" s="233">
        <v>2</v>
      </c>
      <c r="E619" s="127">
        <v>925.55</v>
      </c>
      <c r="F619" s="15">
        <f t="shared" si="13"/>
        <v>1851.1</v>
      </c>
      <c r="G619" s="204">
        <v>2</v>
      </c>
      <c r="H619" s="128">
        <v>925.55</v>
      </c>
      <c r="I619" s="129">
        <v>1851.1</v>
      </c>
    </row>
    <row r="620" spans="1:9" s="9" customFormat="1" x14ac:dyDescent="0.25">
      <c r="A620" s="114">
        <v>7591020200</v>
      </c>
      <c r="B620" s="115" t="s">
        <v>194</v>
      </c>
      <c r="C620" s="272" t="s">
        <v>5</v>
      </c>
      <c r="D620" s="233">
        <v>2</v>
      </c>
      <c r="E620" s="127">
        <v>1059.3</v>
      </c>
      <c r="F620" s="15">
        <f t="shared" si="13"/>
        <v>2118.6</v>
      </c>
      <c r="G620" s="204">
        <v>2</v>
      </c>
      <c r="H620" s="128">
        <v>1059.3</v>
      </c>
      <c r="I620" s="129">
        <v>2118.6</v>
      </c>
    </row>
    <row r="621" spans="1:9" s="9" customFormat="1" x14ac:dyDescent="0.25">
      <c r="A621" s="114">
        <v>7591020260</v>
      </c>
      <c r="B621" s="115" t="s">
        <v>195</v>
      </c>
      <c r="C621" s="272" t="s">
        <v>5</v>
      </c>
      <c r="D621" s="233">
        <v>2</v>
      </c>
      <c r="E621" s="127">
        <v>1498</v>
      </c>
      <c r="F621" s="15">
        <f t="shared" si="13"/>
        <v>2996</v>
      </c>
      <c r="G621" s="204">
        <v>2</v>
      </c>
      <c r="H621" s="128">
        <v>1498</v>
      </c>
      <c r="I621" s="129">
        <v>2996</v>
      </c>
    </row>
    <row r="622" spans="1:9" s="9" customFormat="1" x14ac:dyDescent="0.25">
      <c r="A622" s="59">
        <v>7591020680</v>
      </c>
      <c r="B622" s="133" t="s">
        <v>57</v>
      </c>
      <c r="C622" s="274" t="s">
        <v>5</v>
      </c>
      <c r="D622" s="235">
        <v>3</v>
      </c>
      <c r="E622" s="130">
        <v>12412</v>
      </c>
      <c r="F622" s="15">
        <f t="shared" si="13"/>
        <v>37236</v>
      </c>
      <c r="G622" s="205">
        <v>3</v>
      </c>
      <c r="H622" s="131">
        <v>12412</v>
      </c>
      <c r="I622" s="132">
        <f>G622*H622</f>
        <v>37236</v>
      </c>
    </row>
    <row r="623" spans="1:9" s="9" customFormat="1" x14ac:dyDescent="0.25">
      <c r="A623" s="73">
        <v>7591025010</v>
      </c>
      <c r="B623" s="77" t="s">
        <v>58</v>
      </c>
      <c r="C623" s="275" t="s">
        <v>5</v>
      </c>
      <c r="D623" s="236">
        <v>3</v>
      </c>
      <c r="E623" s="130">
        <v>1112.8</v>
      </c>
      <c r="F623" s="15">
        <f t="shared" si="13"/>
        <v>3338.3999999999996</v>
      </c>
      <c r="G623" s="206">
        <v>3</v>
      </c>
      <c r="H623" s="131">
        <v>1112.8</v>
      </c>
      <c r="I623" s="132">
        <f>G623*H623</f>
        <v>3338.3999999999996</v>
      </c>
    </row>
    <row r="624" spans="1:9" s="9" customFormat="1" x14ac:dyDescent="0.25">
      <c r="A624" s="73">
        <v>7591305010</v>
      </c>
      <c r="B624" s="77" t="s">
        <v>61</v>
      </c>
      <c r="C624" s="276" t="s">
        <v>5</v>
      </c>
      <c r="D624" s="237">
        <v>2</v>
      </c>
      <c r="E624" s="130">
        <v>1369.6000000000001</v>
      </c>
      <c r="F624" s="15">
        <f t="shared" si="13"/>
        <v>2739.2000000000003</v>
      </c>
      <c r="G624" s="192">
        <f>SUM(D624:D628)</f>
        <v>7</v>
      </c>
      <c r="H624" s="131">
        <v>1369.6000000000001</v>
      </c>
      <c r="I624" s="23">
        <f>G624*E624</f>
        <v>9587.2000000000007</v>
      </c>
    </row>
    <row r="625" spans="1:9" s="9" customFormat="1" hidden="1" x14ac:dyDescent="0.25">
      <c r="A625" s="73">
        <v>7591305010</v>
      </c>
      <c r="B625" s="13" t="s">
        <v>61</v>
      </c>
      <c r="C625" s="253" t="s">
        <v>5</v>
      </c>
      <c r="D625" s="221">
        <v>2</v>
      </c>
      <c r="E625" s="135">
        <v>1369.6</v>
      </c>
      <c r="F625" s="15">
        <f t="shared" si="13"/>
        <v>2739.2</v>
      </c>
      <c r="G625" s="191"/>
      <c r="H625" s="136">
        <v>1369.6</v>
      </c>
      <c r="I625" s="16"/>
    </row>
    <row r="626" spans="1:9" s="9" customFormat="1" hidden="1" x14ac:dyDescent="0.25">
      <c r="A626" s="73">
        <v>7591305010</v>
      </c>
      <c r="B626" s="13" t="s">
        <v>61</v>
      </c>
      <c r="C626" s="253" t="s">
        <v>5</v>
      </c>
      <c r="D626" s="221">
        <v>1</v>
      </c>
      <c r="E626" s="135">
        <v>1369.6</v>
      </c>
      <c r="F626" s="15">
        <f t="shared" si="13"/>
        <v>1369.6</v>
      </c>
      <c r="G626" s="191"/>
      <c r="H626" s="136">
        <v>1369.6</v>
      </c>
      <c r="I626" s="16"/>
    </row>
    <row r="627" spans="1:9" s="9" customFormat="1" hidden="1" x14ac:dyDescent="0.25">
      <c r="A627" s="73">
        <v>7591305010</v>
      </c>
      <c r="B627" s="13" t="s">
        <v>61</v>
      </c>
      <c r="C627" s="253" t="s">
        <v>5</v>
      </c>
      <c r="D627" s="221">
        <v>1</v>
      </c>
      <c r="E627" s="135">
        <v>1369.6</v>
      </c>
      <c r="F627" s="15">
        <f t="shared" si="13"/>
        <v>1369.6</v>
      </c>
      <c r="G627" s="191"/>
      <c r="H627" s="136">
        <v>1369.6</v>
      </c>
      <c r="I627" s="16"/>
    </row>
    <row r="628" spans="1:9" s="9" customFormat="1" hidden="1" x14ac:dyDescent="0.25">
      <c r="A628" s="73">
        <v>7591305010</v>
      </c>
      <c r="B628" s="13" t="s">
        <v>61</v>
      </c>
      <c r="C628" s="253" t="s">
        <v>5</v>
      </c>
      <c r="D628" s="221">
        <v>1</v>
      </c>
      <c r="E628" s="135">
        <v>1369.6</v>
      </c>
      <c r="F628" s="15">
        <f t="shared" si="13"/>
        <v>1369.6</v>
      </c>
      <c r="G628" s="191"/>
      <c r="H628" s="136">
        <v>1369.6</v>
      </c>
      <c r="I628" s="16"/>
    </row>
    <row r="629" spans="1:9" s="9" customFormat="1" x14ac:dyDescent="0.25">
      <c r="A629" s="73">
        <v>7591305012</v>
      </c>
      <c r="B629" s="13" t="s">
        <v>179</v>
      </c>
      <c r="C629" s="253" t="s">
        <v>5</v>
      </c>
      <c r="D629" s="221">
        <v>1</v>
      </c>
      <c r="E629" s="135">
        <v>1401.7</v>
      </c>
      <c r="F629" s="15">
        <f t="shared" si="13"/>
        <v>1401.7</v>
      </c>
      <c r="G629" s="192">
        <f>SUM(D629:D631)</f>
        <v>3</v>
      </c>
      <c r="H629" s="136">
        <v>1401.7</v>
      </c>
      <c r="I629" s="23">
        <f>G629*E629</f>
        <v>4205.1000000000004</v>
      </c>
    </row>
    <row r="630" spans="1:9" s="9" customFormat="1" hidden="1" x14ac:dyDescent="0.25">
      <c r="A630" s="73">
        <v>7591305012</v>
      </c>
      <c r="B630" s="13" t="s">
        <v>179</v>
      </c>
      <c r="C630" s="253" t="s">
        <v>5</v>
      </c>
      <c r="D630" s="221">
        <v>1</v>
      </c>
      <c r="E630" s="135">
        <v>1401.7</v>
      </c>
      <c r="F630" s="15">
        <f t="shared" si="13"/>
        <v>1401.7</v>
      </c>
      <c r="G630" s="191"/>
      <c r="H630" s="136">
        <v>1401.7</v>
      </c>
      <c r="I630" s="16"/>
    </row>
    <row r="631" spans="1:9" s="9" customFormat="1" hidden="1" x14ac:dyDescent="0.25">
      <c r="A631" s="73">
        <v>7591305012</v>
      </c>
      <c r="B631" s="13" t="s">
        <v>179</v>
      </c>
      <c r="C631" s="253" t="s">
        <v>5</v>
      </c>
      <c r="D631" s="221">
        <v>1</v>
      </c>
      <c r="E631" s="135">
        <v>1401.7</v>
      </c>
      <c r="F631" s="15">
        <f t="shared" si="13"/>
        <v>1401.7</v>
      </c>
      <c r="G631" s="191"/>
      <c r="H631" s="136">
        <v>1401.7</v>
      </c>
      <c r="I631" s="16"/>
    </row>
    <row r="632" spans="1:9" s="9" customFormat="1" x14ac:dyDescent="0.25">
      <c r="A632" s="73">
        <v>7591305014</v>
      </c>
      <c r="B632" s="13" t="s">
        <v>185</v>
      </c>
      <c r="C632" s="253" t="s">
        <v>5</v>
      </c>
      <c r="D632" s="221">
        <v>4</v>
      </c>
      <c r="E632" s="135">
        <v>1476.6</v>
      </c>
      <c r="F632" s="15">
        <f t="shared" si="13"/>
        <v>5906.4</v>
      </c>
      <c r="G632" s="192">
        <f>SUM(D632:D633)</f>
        <v>7</v>
      </c>
      <c r="H632" s="136">
        <v>1476.6</v>
      </c>
      <c r="I632" s="23">
        <f>G632*E632</f>
        <v>10336.199999999999</v>
      </c>
    </row>
    <row r="633" spans="1:9" s="9" customFormat="1" hidden="1" x14ac:dyDescent="0.25">
      <c r="A633" s="73">
        <v>7591305014</v>
      </c>
      <c r="B633" s="13" t="s">
        <v>185</v>
      </c>
      <c r="C633" s="253" t="s">
        <v>5</v>
      </c>
      <c r="D633" s="221">
        <v>3</v>
      </c>
      <c r="E633" s="135">
        <v>1476.6</v>
      </c>
      <c r="F633" s="15">
        <f t="shared" si="13"/>
        <v>4429.7999999999993</v>
      </c>
      <c r="G633" s="191"/>
      <c r="H633" s="136">
        <v>1476.6</v>
      </c>
      <c r="I633" s="16"/>
    </row>
    <row r="634" spans="1:9" s="9" customFormat="1" x14ac:dyDescent="0.25">
      <c r="A634" s="73">
        <v>7591305016</v>
      </c>
      <c r="B634" s="13" t="s">
        <v>178</v>
      </c>
      <c r="C634" s="253" t="s">
        <v>5</v>
      </c>
      <c r="D634" s="221">
        <v>2</v>
      </c>
      <c r="E634" s="135">
        <v>1519.4</v>
      </c>
      <c r="F634" s="15">
        <f t="shared" si="13"/>
        <v>3038.8</v>
      </c>
      <c r="G634" s="192">
        <f>SUM(D634:D644)</f>
        <v>42</v>
      </c>
      <c r="H634" s="136">
        <v>1519.4</v>
      </c>
      <c r="I634" s="23">
        <f>G634*E634</f>
        <v>63814.8</v>
      </c>
    </row>
    <row r="635" spans="1:9" s="9" customFormat="1" hidden="1" x14ac:dyDescent="0.25">
      <c r="A635" s="73">
        <v>7591305016</v>
      </c>
      <c r="B635" s="13" t="s">
        <v>178</v>
      </c>
      <c r="C635" s="253" t="s">
        <v>5</v>
      </c>
      <c r="D635" s="221">
        <v>2</v>
      </c>
      <c r="E635" s="135">
        <v>1519.4</v>
      </c>
      <c r="F635" s="15">
        <f t="shared" si="13"/>
        <v>3038.8</v>
      </c>
      <c r="G635" s="191"/>
      <c r="H635" s="136">
        <v>1519.4</v>
      </c>
      <c r="I635" s="16"/>
    </row>
    <row r="636" spans="1:9" s="9" customFormat="1" hidden="1" x14ac:dyDescent="0.25">
      <c r="A636" s="73">
        <v>7591305016</v>
      </c>
      <c r="B636" s="13" t="s">
        <v>178</v>
      </c>
      <c r="C636" s="253" t="s">
        <v>5</v>
      </c>
      <c r="D636" s="221">
        <v>3</v>
      </c>
      <c r="E636" s="135">
        <v>1519.4</v>
      </c>
      <c r="F636" s="15">
        <f t="shared" si="13"/>
        <v>4558.2000000000007</v>
      </c>
      <c r="G636" s="191"/>
      <c r="H636" s="136">
        <v>1519.4</v>
      </c>
      <c r="I636" s="16"/>
    </row>
    <row r="637" spans="1:9" s="9" customFormat="1" hidden="1" x14ac:dyDescent="0.25">
      <c r="A637" s="73">
        <v>7591305016</v>
      </c>
      <c r="B637" s="13" t="s">
        <v>178</v>
      </c>
      <c r="C637" s="253" t="s">
        <v>5</v>
      </c>
      <c r="D637" s="221">
        <v>2</v>
      </c>
      <c r="E637" s="135">
        <v>1519.4</v>
      </c>
      <c r="F637" s="15">
        <f t="shared" si="13"/>
        <v>3038.8</v>
      </c>
      <c r="G637" s="191"/>
      <c r="H637" s="136">
        <v>1519.4</v>
      </c>
      <c r="I637" s="16"/>
    </row>
    <row r="638" spans="1:9" s="9" customFormat="1" hidden="1" x14ac:dyDescent="0.25">
      <c r="A638" s="73">
        <v>7591305016</v>
      </c>
      <c r="B638" s="13" t="s">
        <v>178</v>
      </c>
      <c r="C638" s="253" t="s">
        <v>5</v>
      </c>
      <c r="D638" s="221">
        <v>2</v>
      </c>
      <c r="E638" s="135">
        <v>1519.4</v>
      </c>
      <c r="F638" s="15">
        <f t="shared" si="13"/>
        <v>3038.8</v>
      </c>
      <c r="G638" s="191"/>
      <c r="H638" s="136">
        <v>1519.4</v>
      </c>
      <c r="I638" s="16"/>
    </row>
    <row r="639" spans="1:9" s="9" customFormat="1" hidden="1" x14ac:dyDescent="0.25">
      <c r="A639" s="73">
        <v>7591305016</v>
      </c>
      <c r="B639" s="13" t="s">
        <v>178</v>
      </c>
      <c r="C639" s="253" t="s">
        <v>5</v>
      </c>
      <c r="D639" s="221">
        <v>2</v>
      </c>
      <c r="E639" s="135">
        <v>1519.4</v>
      </c>
      <c r="F639" s="15">
        <f t="shared" si="13"/>
        <v>3038.8</v>
      </c>
      <c r="G639" s="191"/>
      <c r="H639" s="136">
        <v>1519.4</v>
      </c>
      <c r="I639" s="16"/>
    </row>
    <row r="640" spans="1:9" s="9" customFormat="1" hidden="1" x14ac:dyDescent="0.25">
      <c r="A640" s="73">
        <v>7591305016</v>
      </c>
      <c r="B640" s="13" t="s">
        <v>178</v>
      </c>
      <c r="C640" s="253" t="s">
        <v>5</v>
      </c>
      <c r="D640" s="221">
        <v>6</v>
      </c>
      <c r="E640" s="135">
        <v>1519.4</v>
      </c>
      <c r="F640" s="15">
        <f t="shared" si="13"/>
        <v>9116.4000000000015</v>
      </c>
      <c r="G640" s="191"/>
      <c r="H640" s="136">
        <v>1519.4</v>
      </c>
      <c r="I640" s="16"/>
    </row>
    <row r="641" spans="1:9" s="9" customFormat="1" hidden="1" x14ac:dyDescent="0.25">
      <c r="A641" s="73">
        <v>7591305016</v>
      </c>
      <c r="B641" s="13" t="s">
        <v>178</v>
      </c>
      <c r="C641" s="253" t="s">
        <v>5</v>
      </c>
      <c r="D641" s="221">
        <v>3</v>
      </c>
      <c r="E641" s="135">
        <v>1519.4</v>
      </c>
      <c r="F641" s="15">
        <f t="shared" si="13"/>
        <v>4558.2000000000007</v>
      </c>
      <c r="G641" s="191"/>
      <c r="H641" s="136">
        <v>1519.4</v>
      </c>
      <c r="I641" s="16"/>
    </row>
    <row r="642" spans="1:9" s="9" customFormat="1" hidden="1" x14ac:dyDescent="0.25">
      <c r="A642" s="73">
        <v>7591305016</v>
      </c>
      <c r="B642" s="13" t="s">
        <v>178</v>
      </c>
      <c r="C642" s="253" t="s">
        <v>5</v>
      </c>
      <c r="D642" s="221">
        <v>4</v>
      </c>
      <c r="E642" s="135">
        <v>1519.4</v>
      </c>
      <c r="F642" s="15">
        <f t="shared" si="13"/>
        <v>6077.6</v>
      </c>
      <c r="G642" s="191"/>
      <c r="H642" s="136">
        <v>1519.4</v>
      </c>
      <c r="I642" s="16"/>
    </row>
    <row r="643" spans="1:9" s="9" customFormat="1" hidden="1" x14ac:dyDescent="0.25">
      <c r="A643" s="73">
        <v>7591305016</v>
      </c>
      <c r="B643" s="13" t="s">
        <v>178</v>
      </c>
      <c r="C643" s="253" t="s">
        <v>5</v>
      </c>
      <c r="D643" s="221">
        <v>13</v>
      </c>
      <c r="E643" s="135">
        <v>1519.4</v>
      </c>
      <c r="F643" s="15">
        <f t="shared" si="13"/>
        <v>19752.2</v>
      </c>
      <c r="G643" s="191"/>
      <c r="H643" s="136">
        <v>1519.4</v>
      </c>
      <c r="I643" s="16"/>
    </row>
    <row r="644" spans="1:9" s="9" customFormat="1" hidden="1" x14ac:dyDescent="0.25">
      <c r="A644" s="73">
        <v>7591305016</v>
      </c>
      <c r="B644" s="13" t="s">
        <v>178</v>
      </c>
      <c r="C644" s="253" t="s">
        <v>5</v>
      </c>
      <c r="D644" s="221">
        <v>3</v>
      </c>
      <c r="E644" s="135">
        <v>1519.4</v>
      </c>
      <c r="F644" s="15">
        <f t="shared" si="13"/>
        <v>4558.2000000000007</v>
      </c>
      <c r="G644" s="191"/>
      <c r="H644" s="136">
        <v>1519.4</v>
      </c>
      <c r="I644" s="16"/>
    </row>
    <row r="645" spans="1:9" s="9" customFormat="1" x14ac:dyDescent="0.25">
      <c r="A645" s="73">
        <v>7591305178</v>
      </c>
      <c r="B645" s="77" t="s">
        <v>180</v>
      </c>
      <c r="C645" s="253" t="s">
        <v>5</v>
      </c>
      <c r="D645" s="221">
        <v>3</v>
      </c>
      <c r="E645" s="135">
        <v>303.88</v>
      </c>
      <c r="F645" s="15">
        <f t="shared" si="13"/>
        <v>911.64</v>
      </c>
      <c r="G645" s="192">
        <f>SUM(D645:D649)</f>
        <v>9</v>
      </c>
      <c r="H645" s="136">
        <v>303.88</v>
      </c>
      <c r="I645" s="23">
        <f>G645*E645</f>
        <v>2734.92</v>
      </c>
    </row>
    <row r="646" spans="1:9" s="9" customFormat="1" hidden="1" x14ac:dyDescent="0.25">
      <c r="A646" s="73">
        <v>7591305178</v>
      </c>
      <c r="B646" s="77" t="s">
        <v>180</v>
      </c>
      <c r="C646" s="253" t="s">
        <v>5</v>
      </c>
      <c r="D646" s="221">
        <v>1</v>
      </c>
      <c r="E646" s="135">
        <v>303.88</v>
      </c>
      <c r="F646" s="15">
        <f t="shared" si="13"/>
        <v>303.88</v>
      </c>
      <c r="G646" s="191"/>
      <c r="H646" s="136">
        <v>303.88</v>
      </c>
      <c r="I646" s="16"/>
    </row>
    <row r="647" spans="1:9" s="9" customFormat="1" hidden="1" x14ac:dyDescent="0.25">
      <c r="A647" s="73">
        <v>7591305178</v>
      </c>
      <c r="B647" s="77" t="s">
        <v>180</v>
      </c>
      <c r="C647" s="253" t="s">
        <v>5</v>
      </c>
      <c r="D647" s="221">
        <v>1</v>
      </c>
      <c r="E647" s="135">
        <v>303.88</v>
      </c>
      <c r="F647" s="15">
        <f t="shared" si="13"/>
        <v>303.88</v>
      </c>
      <c r="G647" s="191"/>
      <c r="H647" s="136">
        <v>303.88</v>
      </c>
      <c r="I647" s="16"/>
    </row>
    <row r="648" spans="1:9" s="9" customFormat="1" hidden="1" x14ac:dyDescent="0.25">
      <c r="A648" s="73">
        <v>7591305178</v>
      </c>
      <c r="B648" s="77" t="s">
        <v>180</v>
      </c>
      <c r="C648" s="253" t="s">
        <v>5</v>
      </c>
      <c r="D648" s="221">
        <v>1</v>
      </c>
      <c r="E648" s="135">
        <v>303.88</v>
      </c>
      <c r="F648" s="15">
        <f t="shared" si="13"/>
        <v>303.88</v>
      </c>
      <c r="G648" s="191"/>
      <c r="H648" s="136">
        <v>303.88</v>
      </c>
      <c r="I648" s="16"/>
    </row>
    <row r="649" spans="1:9" s="9" customFormat="1" hidden="1" x14ac:dyDescent="0.25">
      <c r="A649" s="73">
        <v>7591305178</v>
      </c>
      <c r="B649" s="77" t="s">
        <v>180</v>
      </c>
      <c r="C649" s="253" t="s">
        <v>5</v>
      </c>
      <c r="D649" s="221">
        <v>3</v>
      </c>
      <c r="E649" s="135">
        <v>303.88</v>
      </c>
      <c r="F649" s="15">
        <f t="shared" si="13"/>
        <v>911.64</v>
      </c>
      <c r="G649" s="191"/>
      <c r="H649" s="136">
        <v>303.88</v>
      </c>
      <c r="I649" s="16"/>
    </row>
    <row r="650" spans="1:9" s="9" customFormat="1" x14ac:dyDescent="0.25">
      <c r="A650" s="73">
        <v>7591307010</v>
      </c>
      <c r="B650" s="77" t="s">
        <v>181</v>
      </c>
      <c r="C650" s="253" t="s">
        <v>5</v>
      </c>
      <c r="D650" s="221">
        <v>1</v>
      </c>
      <c r="E650" s="135">
        <v>548.91</v>
      </c>
      <c r="F650" s="15">
        <f t="shared" si="13"/>
        <v>548.91</v>
      </c>
      <c r="G650" s="192">
        <f>SUM(D650:D654)</f>
        <v>7</v>
      </c>
      <c r="H650" s="136">
        <v>548.91</v>
      </c>
      <c r="I650" s="23">
        <f>G650*E650</f>
        <v>3842.37</v>
      </c>
    </row>
    <row r="651" spans="1:9" s="9" customFormat="1" hidden="1" x14ac:dyDescent="0.25">
      <c r="A651" s="73">
        <v>7591307010</v>
      </c>
      <c r="B651" s="77" t="s">
        <v>181</v>
      </c>
      <c r="C651" s="253" t="s">
        <v>5</v>
      </c>
      <c r="D651" s="221">
        <v>2</v>
      </c>
      <c r="E651" s="135">
        <v>548.91</v>
      </c>
      <c r="F651" s="15">
        <f t="shared" si="13"/>
        <v>1097.82</v>
      </c>
      <c r="G651" s="191"/>
      <c r="H651" s="136">
        <v>548.91</v>
      </c>
      <c r="I651" s="16"/>
    </row>
    <row r="652" spans="1:9" s="9" customFormat="1" hidden="1" x14ac:dyDescent="0.25">
      <c r="A652" s="73">
        <v>7591307010</v>
      </c>
      <c r="B652" s="77" t="s">
        <v>181</v>
      </c>
      <c r="C652" s="253" t="s">
        <v>5</v>
      </c>
      <c r="D652" s="221">
        <v>2</v>
      </c>
      <c r="E652" s="135">
        <v>548.91</v>
      </c>
      <c r="F652" s="15">
        <f t="shared" si="13"/>
        <v>1097.82</v>
      </c>
      <c r="G652" s="191"/>
      <c r="H652" s="136">
        <v>548.91</v>
      </c>
      <c r="I652" s="16"/>
    </row>
    <row r="653" spans="1:9" s="9" customFormat="1" hidden="1" x14ac:dyDescent="0.25">
      <c r="A653" s="73">
        <v>7591307010</v>
      </c>
      <c r="B653" s="77" t="s">
        <v>181</v>
      </c>
      <c r="C653" s="253" t="s">
        <v>5</v>
      </c>
      <c r="D653" s="221">
        <v>1</v>
      </c>
      <c r="E653" s="135">
        <v>548.91</v>
      </c>
      <c r="F653" s="15">
        <f t="shared" si="13"/>
        <v>548.91</v>
      </c>
      <c r="G653" s="191"/>
      <c r="H653" s="136">
        <v>548.91</v>
      </c>
      <c r="I653" s="16"/>
    </row>
    <row r="654" spans="1:9" s="9" customFormat="1" hidden="1" x14ac:dyDescent="0.25">
      <c r="A654" s="30">
        <v>7591307010</v>
      </c>
      <c r="B654" s="31" t="s">
        <v>209</v>
      </c>
      <c r="C654" s="255" t="s">
        <v>5</v>
      </c>
      <c r="D654" s="223">
        <v>1</v>
      </c>
      <c r="E654" s="32">
        <v>548.91</v>
      </c>
      <c r="F654" s="15">
        <f t="shared" si="13"/>
        <v>548.91</v>
      </c>
      <c r="G654" s="191"/>
      <c r="H654" s="33">
        <v>548.91</v>
      </c>
      <c r="I654" s="16"/>
    </row>
    <row r="655" spans="1:9" s="9" customFormat="1" x14ac:dyDescent="0.25">
      <c r="A655" s="73">
        <v>7591307014</v>
      </c>
      <c r="B655" s="77" t="s">
        <v>182</v>
      </c>
      <c r="C655" s="253" t="s">
        <v>5</v>
      </c>
      <c r="D655" s="221">
        <v>2</v>
      </c>
      <c r="E655" s="135">
        <v>591.71</v>
      </c>
      <c r="F655" s="15">
        <f t="shared" si="13"/>
        <v>1183.42</v>
      </c>
      <c r="G655" s="192">
        <f>SUM(D655:D661)</f>
        <v>17</v>
      </c>
      <c r="H655" s="136">
        <v>591.71</v>
      </c>
      <c r="I655" s="23">
        <f>G655*E655</f>
        <v>10059.07</v>
      </c>
    </row>
    <row r="656" spans="1:9" s="9" customFormat="1" hidden="1" x14ac:dyDescent="0.25">
      <c r="A656" s="73">
        <v>7591307014</v>
      </c>
      <c r="B656" s="77" t="s">
        <v>182</v>
      </c>
      <c r="C656" s="253" t="s">
        <v>5</v>
      </c>
      <c r="D656" s="221">
        <v>1</v>
      </c>
      <c r="E656" s="135">
        <v>591.71</v>
      </c>
      <c r="F656" s="15">
        <f t="shared" si="13"/>
        <v>591.71</v>
      </c>
      <c r="G656" s="191"/>
      <c r="H656" s="136">
        <v>591.71</v>
      </c>
      <c r="I656" s="16"/>
    </row>
    <row r="657" spans="1:9" s="9" customFormat="1" hidden="1" x14ac:dyDescent="0.25">
      <c r="A657" s="73">
        <v>7591307014</v>
      </c>
      <c r="B657" s="77" t="s">
        <v>182</v>
      </c>
      <c r="C657" s="253" t="s">
        <v>5</v>
      </c>
      <c r="D657" s="221">
        <v>4</v>
      </c>
      <c r="E657" s="135">
        <v>591.71</v>
      </c>
      <c r="F657" s="15">
        <f t="shared" si="13"/>
        <v>2366.84</v>
      </c>
      <c r="G657" s="191"/>
      <c r="H657" s="136">
        <v>591.71</v>
      </c>
      <c r="I657" s="16"/>
    </row>
    <row r="658" spans="1:9" s="9" customFormat="1" hidden="1" x14ac:dyDescent="0.25">
      <c r="A658" s="73">
        <v>7591307014</v>
      </c>
      <c r="B658" s="77" t="s">
        <v>182</v>
      </c>
      <c r="C658" s="253" t="s">
        <v>5</v>
      </c>
      <c r="D658" s="221">
        <v>1</v>
      </c>
      <c r="E658" s="135">
        <v>591.71</v>
      </c>
      <c r="F658" s="15">
        <f t="shared" si="13"/>
        <v>591.71</v>
      </c>
      <c r="G658" s="191"/>
      <c r="H658" s="136">
        <v>591.71</v>
      </c>
      <c r="I658" s="16"/>
    </row>
    <row r="659" spans="1:9" s="9" customFormat="1" hidden="1" x14ac:dyDescent="0.25">
      <c r="A659" s="73">
        <v>7591307014</v>
      </c>
      <c r="B659" s="77" t="s">
        <v>182</v>
      </c>
      <c r="C659" s="253" t="s">
        <v>5</v>
      </c>
      <c r="D659" s="221">
        <v>2</v>
      </c>
      <c r="E659" s="135">
        <v>591.71</v>
      </c>
      <c r="F659" s="15">
        <f t="shared" si="13"/>
        <v>1183.42</v>
      </c>
      <c r="G659" s="191"/>
      <c r="H659" s="136">
        <v>591.71</v>
      </c>
      <c r="I659" s="16"/>
    </row>
    <row r="660" spans="1:9" s="9" customFormat="1" hidden="1" x14ac:dyDescent="0.25">
      <c r="A660" s="73">
        <v>7591307014</v>
      </c>
      <c r="B660" s="77" t="s">
        <v>182</v>
      </c>
      <c r="C660" s="253" t="s">
        <v>5</v>
      </c>
      <c r="D660" s="221">
        <v>6</v>
      </c>
      <c r="E660" s="135">
        <v>591.71</v>
      </c>
      <c r="F660" s="15">
        <f t="shared" si="13"/>
        <v>3550.26</v>
      </c>
      <c r="G660" s="191"/>
      <c r="H660" s="136">
        <v>591.71</v>
      </c>
      <c r="I660" s="16"/>
    </row>
    <row r="661" spans="1:9" s="9" customFormat="1" hidden="1" x14ac:dyDescent="0.25">
      <c r="A661" s="73">
        <v>7591307014</v>
      </c>
      <c r="B661" s="77" t="s">
        <v>182</v>
      </c>
      <c r="C661" s="253" t="s">
        <v>5</v>
      </c>
      <c r="D661" s="221">
        <v>1</v>
      </c>
      <c r="E661" s="135">
        <v>591.71</v>
      </c>
      <c r="F661" s="15">
        <f t="shared" si="13"/>
        <v>591.71</v>
      </c>
      <c r="G661" s="191"/>
      <c r="H661" s="136">
        <v>591.71</v>
      </c>
      <c r="I661" s="16"/>
    </row>
    <row r="662" spans="1:9" s="9" customFormat="1" x14ac:dyDescent="0.25">
      <c r="A662" s="73">
        <v>7591307172</v>
      </c>
      <c r="B662" s="77" t="s">
        <v>183</v>
      </c>
      <c r="C662" s="253" t="s">
        <v>5</v>
      </c>
      <c r="D662" s="221">
        <v>3</v>
      </c>
      <c r="E662" s="135">
        <v>75.328000000000003</v>
      </c>
      <c r="F662" s="15">
        <f t="shared" si="13"/>
        <v>225.98400000000001</v>
      </c>
      <c r="G662" s="192">
        <f>SUM(D662:D669)</f>
        <v>23</v>
      </c>
      <c r="H662" s="136">
        <v>75.328000000000003</v>
      </c>
      <c r="I662" s="23">
        <f>G662*E662</f>
        <v>1732.5440000000001</v>
      </c>
    </row>
    <row r="663" spans="1:9" s="9" customFormat="1" hidden="1" x14ac:dyDescent="0.25">
      <c r="A663" s="73">
        <v>7591307172</v>
      </c>
      <c r="B663" s="77" t="s">
        <v>183</v>
      </c>
      <c r="C663" s="253" t="s">
        <v>5</v>
      </c>
      <c r="D663" s="221">
        <v>1</v>
      </c>
      <c r="E663" s="135">
        <v>75.328000000000003</v>
      </c>
      <c r="F663" s="15">
        <f t="shared" ref="F663:F726" si="14">D663*E663</f>
        <v>75.328000000000003</v>
      </c>
      <c r="G663" s="191"/>
      <c r="H663" s="136">
        <v>75.328000000000003</v>
      </c>
      <c r="I663" s="16"/>
    </row>
    <row r="664" spans="1:9" s="9" customFormat="1" hidden="1" x14ac:dyDescent="0.25">
      <c r="A664" s="73">
        <v>7591307172</v>
      </c>
      <c r="B664" s="77" t="s">
        <v>183</v>
      </c>
      <c r="C664" s="253" t="s">
        <v>5</v>
      </c>
      <c r="D664" s="221">
        <v>2</v>
      </c>
      <c r="E664" s="135">
        <v>75.328000000000003</v>
      </c>
      <c r="F664" s="15">
        <f t="shared" si="14"/>
        <v>150.65600000000001</v>
      </c>
      <c r="G664" s="191"/>
      <c r="H664" s="136">
        <v>75.328000000000003</v>
      </c>
      <c r="I664" s="16"/>
    </row>
    <row r="665" spans="1:9" s="9" customFormat="1" hidden="1" x14ac:dyDescent="0.25">
      <c r="A665" s="73">
        <v>7591307172</v>
      </c>
      <c r="B665" s="77" t="s">
        <v>183</v>
      </c>
      <c r="C665" s="253" t="s">
        <v>5</v>
      </c>
      <c r="D665" s="221">
        <v>4</v>
      </c>
      <c r="E665" s="135">
        <v>75.328000000000003</v>
      </c>
      <c r="F665" s="15">
        <f t="shared" si="14"/>
        <v>301.31200000000001</v>
      </c>
      <c r="G665" s="191"/>
      <c r="H665" s="136">
        <v>75.328000000000003</v>
      </c>
      <c r="I665" s="16"/>
    </row>
    <row r="666" spans="1:9" s="9" customFormat="1" hidden="1" x14ac:dyDescent="0.25">
      <c r="A666" s="73">
        <v>7591307172</v>
      </c>
      <c r="B666" s="77" t="s">
        <v>183</v>
      </c>
      <c r="C666" s="253" t="s">
        <v>5</v>
      </c>
      <c r="D666" s="221">
        <v>1</v>
      </c>
      <c r="E666" s="135">
        <v>75.328000000000003</v>
      </c>
      <c r="F666" s="15">
        <f t="shared" si="14"/>
        <v>75.328000000000003</v>
      </c>
      <c r="G666" s="191"/>
      <c r="H666" s="136">
        <v>75.328000000000003</v>
      </c>
      <c r="I666" s="16"/>
    </row>
    <row r="667" spans="1:9" s="9" customFormat="1" hidden="1" x14ac:dyDescent="0.25">
      <c r="A667" s="73">
        <v>7591307172</v>
      </c>
      <c r="B667" s="77" t="s">
        <v>183</v>
      </c>
      <c r="C667" s="253" t="s">
        <v>5</v>
      </c>
      <c r="D667" s="221">
        <v>4</v>
      </c>
      <c r="E667" s="135">
        <v>75.328000000000003</v>
      </c>
      <c r="F667" s="15">
        <f t="shared" si="14"/>
        <v>301.31200000000001</v>
      </c>
      <c r="G667" s="191"/>
      <c r="H667" s="136">
        <v>75.328000000000003</v>
      </c>
      <c r="I667" s="16"/>
    </row>
    <row r="668" spans="1:9" s="9" customFormat="1" hidden="1" x14ac:dyDescent="0.25">
      <c r="A668" s="73">
        <v>7591307172</v>
      </c>
      <c r="B668" s="77" t="s">
        <v>183</v>
      </c>
      <c r="C668" s="253" t="s">
        <v>5</v>
      </c>
      <c r="D668" s="221">
        <v>6</v>
      </c>
      <c r="E668" s="135">
        <v>75.328000000000003</v>
      </c>
      <c r="F668" s="15">
        <f t="shared" si="14"/>
        <v>451.96800000000002</v>
      </c>
      <c r="G668" s="191"/>
      <c r="H668" s="136">
        <v>75.328000000000003</v>
      </c>
      <c r="I668" s="16"/>
    </row>
    <row r="669" spans="1:9" s="9" customFormat="1" hidden="1" x14ac:dyDescent="0.25">
      <c r="A669" s="73">
        <v>7591307172</v>
      </c>
      <c r="B669" s="77" t="s">
        <v>183</v>
      </c>
      <c r="C669" s="253" t="s">
        <v>5</v>
      </c>
      <c r="D669" s="221">
        <v>2</v>
      </c>
      <c r="E669" s="135">
        <v>75.328000000000003</v>
      </c>
      <c r="F669" s="15">
        <f t="shared" si="14"/>
        <v>150.65600000000001</v>
      </c>
      <c r="G669" s="191"/>
      <c r="H669" s="136">
        <v>75.328000000000003</v>
      </c>
      <c r="I669" s="16"/>
    </row>
    <row r="670" spans="1:9" s="9" customFormat="1" x14ac:dyDescent="0.25">
      <c r="A670" s="73">
        <v>7591307176</v>
      </c>
      <c r="B670" s="77" t="s">
        <v>184</v>
      </c>
      <c r="C670" s="253" t="s">
        <v>5</v>
      </c>
      <c r="D670" s="221">
        <v>3</v>
      </c>
      <c r="E670" s="135">
        <v>110.21</v>
      </c>
      <c r="F670" s="15">
        <f t="shared" si="14"/>
        <v>330.63</v>
      </c>
      <c r="G670" s="192">
        <f>SUM(D670:D674)</f>
        <v>9</v>
      </c>
      <c r="H670" s="136">
        <v>110.21</v>
      </c>
      <c r="I670" s="23">
        <f>G670*E670</f>
        <v>991.89</v>
      </c>
    </row>
    <row r="671" spans="1:9" s="9" customFormat="1" hidden="1" x14ac:dyDescent="0.25">
      <c r="A671" s="73">
        <v>7591307176</v>
      </c>
      <c r="B671" s="77" t="s">
        <v>184</v>
      </c>
      <c r="C671" s="253" t="s">
        <v>5</v>
      </c>
      <c r="D671" s="221">
        <v>1</v>
      </c>
      <c r="E671" s="135">
        <v>110.21</v>
      </c>
      <c r="F671" s="15">
        <f t="shared" si="14"/>
        <v>110.21</v>
      </c>
      <c r="G671" s="191"/>
      <c r="H671" s="136">
        <v>110.21</v>
      </c>
      <c r="I671" s="16"/>
    </row>
    <row r="672" spans="1:9" s="9" customFormat="1" hidden="1" x14ac:dyDescent="0.25">
      <c r="A672" s="73">
        <v>7591307176</v>
      </c>
      <c r="B672" s="77" t="s">
        <v>184</v>
      </c>
      <c r="C672" s="253" t="s">
        <v>5</v>
      </c>
      <c r="D672" s="221">
        <v>1</v>
      </c>
      <c r="E672" s="135">
        <v>110.21</v>
      </c>
      <c r="F672" s="15">
        <f t="shared" si="14"/>
        <v>110.21</v>
      </c>
      <c r="G672" s="191"/>
      <c r="H672" s="136">
        <v>110.21</v>
      </c>
      <c r="I672" s="16"/>
    </row>
    <row r="673" spans="1:9" s="9" customFormat="1" hidden="1" x14ac:dyDescent="0.25">
      <c r="A673" s="73">
        <v>7591307176</v>
      </c>
      <c r="B673" s="77" t="s">
        <v>184</v>
      </c>
      <c r="C673" s="253" t="s">
        <v>5</v>
      </c>
      <c r="D673" s="221">
        <v>1</v>
      </c>
      <c r="E673" s="135">
        <v>110.21</v>
      </c>
      <c r="F673" s="15">
        <f t="shared" si="14"/>
        <v>110.21</v>
      </c>
      <c r="G673" s="191"/>
      <c r="H673" s="136">
        <v>110.21</v>
      </c>
      <c r="I673" s="16"/>
    </row>
    <row r="674" spans="1:9" s="9" customFormat="1" hidden="1" x14ac:dyDescent="0.25">
      <c r="A674" s="73">
        <v>7591307176</v>
      </c>
      <c r="B674" s="77" t="s">
        <v>184</v>
      </c>
      <c r="C674" s="253" t="s">
        <v>5</v>
      </c>
      <c r="D674" s="221">
        <v>3</v>
      </c>
      <c r="E674" s="135">
        <v>110.21</v>
      </c>
      <c r="F674" s="15">
        <f t="shared" si="14"/>
        <v>330.63</v>
      </c>
      <c r="G674" s="191"/>
      <c r="H674" s="136">
        <v>110.21</v>
      </c>
      <c r="I674" s="16"/>
    </row>
    <row r="675" spans="1:9" s="9" customFormat="1" ht="30" x14ac:dyDescent="0.25">
      <c r="A675" s="30">
        <v>7591407032</v>
      </c>
      <c r="B675" s="31" t="s">
        <v>116</v>
      </c>
      <c r="C675" s="255" t="s">
        <v>5</v>
      </c>
      <c r="D675" s="223">
        <v>3</v>
      </c>
      <c r="E675" s="32">
        <v>476.15</v>
      </c>
      <c r="F675" s="15">
        <f t="shared" si="14"/>
        <v>1428.4499999999998</v>
      </c>
      <c r="G675" s="197">
        <v>3</v>
      </c>
      <c r="H675" s="33">
        <v>476.15</v>
      </c>
      <c r="I675" s="74">
        <v>1428.45</v>
      </c>
    </row>
    <row r="676" spans="1:9" s="9" customFormat="1" ht="30" x14ac:dyDescent="0.25">
      <c r="A676" s="38">
        <v>7591505010</v>
      </c>
      <c r="B676" s="39" t="s">
        <v>263</v>
      </c>
      <c r="C676" s="257" t="s">
        <v>5</v>
      </c>
      <c r="D676" s="222">
        <v>1</v>
      </c>
      <c r="E676" s="40">
        <v>5927.8</v>
      </c>
      <c r="F676" s="15">
        <f t="shared" si="14"/>
        <v>5927.8</v>
      </c>
      <c r="G676" s="192">
        <f>SUM(D676:D677)</f>
        <v>2</v>
      </c>
      <c r="H676" s="28">
        <v>5927.8</v>
      </c>
      <c r="I676" s="23">
        <f>G676*E676</f>
        <v>11855.6</v>
      </c>
    </row>
    <row r="677" spans="1:9" s="9" customFormat="1" ht="30" hidden="1" x14ac:dyDescent="0.25">
      <c r="A677" s="38">
        <v>7591505010</v>
      </c>
      <c r="B677" s="39" t="s">
        <v>263</v>
      </c>
      <c r="C677" s="257" t="s">
        <v>5</v>
      </c>
      <c r="D677" s="222">
        <v>1</v>
      </c>
      <c r="E677" s="40">
        <v>5927.8</v>
      </c>
      <c r="F677" s="15">
        <f t="shared" si="14"/>
        <v>5927.8</v>
      </c>
      <c r="G677" s="191"/>
      <c r="H677" s="28">
        <v>5927.8</v>
      </c>
      <c r="I677" s="16"/>
    </row>
    <row r="678" spans="1:9" s="9" customFormat="1" x14ac:dyDescent="0.25">
      <c r="A678" s="30">
        <v>7591505030</v>
      </c>
      <c r="B678" s="31" t="s">
        <v>79</v>
      </c>
      <c r="C678" s="255" t="s">
        <v>5</v>
      </c>
      <c r="D678" s="223">
        <v>1</v>
      </c>
      <c r="E678" s="40">
        <v>5788.7</v>
      </c>
      <c r="F678" s="15">
        <f t="shared" si="14"/>
        <v>5788.7</v>
      </c>
      <c r="G678" s="192">
        <f>SUM(D678:D681)</f>
        <v>4</v>
      </c>
      <c r="H678" s="28">
        <v>5788.7</v>
      </c>
      <c r="I678" s="23">
        <f>G678*E678</f>
        <v>23154.799999999999</v>
      </c>
    </row>
    <row r="679" spans="1:9" s="9" customFormat="1" hidden="1" x14ac:dyDescent="0.25">
      <c r="A679" s="38">
        <v>7591505030</v>
      </c>
      <c r="B679" s="39" t="s">
        <v>79</v>
      </c>
      <c r="C679" s="257" t="s">
        <v>5</v>
      </c>
      <c r="D679" s="222">
        <v>1</v>
      </c>
      <c r="E679" s="40">
        <v>5788.7</v>
      </c>
      <c r="F679" s="15">
        <f t="shared" si="14"/>
        <v>5788.7</v>
      </c>
      <c r="G679" s="191"/>
      <c r="H679" s="28">
        <v>5788.7</v>
      </c>
      <c r="I679" s="16"/>
    </row>
    <row r="680" spans="1:9" s="9" customFormat="1" hidden="1" x14ac:dyDescent="0.25">
      <c r="A680" s="38">
        <v>7591505030</v>
      </c>
      <c r="B680" s="39" t="s">
        <v>79</v>
      </c>
      <c r="C680" s="257" t="s">
        <v>5</v>
      </c>
      <c r="D680" s="222">
        <v>1</v>
      </c>
      <c r="E680" s="40">
        <v>5788.7</v>
      </c>
      <c r="F680" s="15">
        <f t="shared" si="14"/>
        <v>5788.7</v>
      </c>
      <c r="G680" s="191"/>
      <c r="H680" s="28">
        <v>5788.7</v>
      </c>
      <c r="I680" s="16"/>
    </row>
    <row r="681" spans="1:9" s="9" customFormat="1" hidden="1" x14ac:dyDescent="0.25">
      <c r="A681" s="38">
        <v>7591505030</v>
      </c>
      <c r="B681" s="39" t="s">
        <v>79</v>
      </c>
      <c r="C681" s="257" t="s">
        <v>5</v>
      </c>
      <c r="D681" s="222">
        <v>1</v>
      </c>
      <c r="E681" s="40">
        <v>5788.7</v>
      </c>
      <c r="F681" s="15">
        <f t="shared" si="14"/>
        <v>5788.7</v>
      </c>
      <c r="G681" s="191"/>
      <c r="H681" s="28">
        <v>5788.7</v>
      </c>
      <c r="I681" s="16"/>
    </row>
    <row r="682" spans="1:9" s="9" customFormat="1" x14ac:dyDescent="0.25">
      <c r="A682" s="59">
        <v>7591810304</v>
      </c>
      <c r="B682" s="60" t="s">
        <v>466</v>
      </c>
      <c r="C682" s="253" t="s">
        <v>5</v>
      </c>
      <c r="D682" s="221">
        <v>1</v>
      </c>
      <c r="E682" s="25">
        <v>26934</v>
      </c>
      <c r="F682" s="15">
        <f t="shared" si="14"/>
        <v>26934</v>
      </c>
      <c r="G682" s="192">
        <f>SUM(D682:D685)</f>
        <v>4</v>
      </c>
      <c r="H682" s="26">
        <v>26934</v>
      </c>
      <c r="I682" s="23">
        <f>G682*E682</f>
        <v>107736</v>
      </c>
    </row>
    <row r="683" spans="1:9" s="9" customFormat="1" hidden="1" x14ac:dyDescent="0.25">
      <c r="A683" s="59">
        <v>7591810304</v>
      </c>
      <c r="B683" s="60" t="s">
        <v>466</v>
      </c>
      <c r="C683" s="253" t="s">
        <v>5</v>
      </c>
      <c r="D683" s="221">
        <v>1</v>
      </c>
      <c r="E683" s="25">
        <v>26934</v>
      </c>
      <c r="F683" s="15">
        <f t="shared" si="14"/>
        <v>26934</v>
      </c>
      <c r="G683" s="191"/>
      <c r="H683" s="26">
        <v>26934</v>
      </c>
      <c r="I683" s="16"/>
    </row>
    <row r="684" spans="1:9" s="9" customFormat="1" hidden="1" x14ac:dyDescent="0.25">
      <c r="A684" s="110">
        <v>7591810304</v>
      </c>
      <c r="B684" s="95" t="s">
        <v>466</v>
      </c>
      <c r="C684" s="250" t="s">
        <v>5</v>
      </c>
      <c r="D684" s="218">
        <v>1</v>
      </c>
      <c r="E684" s="14">
        <v>26934</v>
      </c>
      <c r="F684" s="15">
        <f t="shared" si="14"/>
        <v>26934</v>
      </c>
      <c r="G684" s="191"/>
      <c r="H684" s="45">
        <v>26934</v>
      </c>
      <c r="I684" s="16"/>
    </row>
    <row r="685" spans="1:9" s="9" customFormat="1" hidden="1" x14ac:dyDescent="0.25">
      <c r="A685" s="110">
        <v>7591810304</v>
      </c>
      <c r="B685" s="95" t="s">
        <v>466</v>
      </c>
      <c r="C685" s="250" t="s">
        <v>5</v>
      </c>
      <c r="D685" s="218">
        <v>1</v>
      </c>
      <c r="E685" s="14">
        <v>26934</v>
      </c>
      <c r="F685" s="15">
        <f t="shared" si="14"/>
        <v>26934</v>
      </c>
      <c r="G685" s="191"/>
      <c r="H685" s="45">
        <v>26934</v>
      </c>
      <c r="I685" s="16"/>
    </row>
    <row r="686" spans="1:9" s="9" customFormat="1" x14ac:dyDescent="0.25">
      <c r="A686" s="59">
        <v>7591810332</v>
      </c>
      <c r="B686" s="60" t="s">
        <v>467</v>
      </c>
      <c r="C686" s="253" t="s">
        <v>5</v>
      </c>
      <c r="D686" s="221">
        <v>1</v>
      </c>
      <c r="E686" s="25">
        <v>5415.74</v>
      </c>
      <c r="F686" s="15">
        <f t="shared" si="14"/>
        <v>5415.74</v>
      </c>
      <c r="G686" s="192">
        <f>SUM(D686:D687)</f>
        <v>2</v>
      </c>
      <c r="H686" s="26">
        <v>5415.74</v>
      </c>
      <c r="I686" s="23">
        <f>G686*E686</f>
        <v>10831.48</v>
      </c>
    </row>
    <row r="687" spans="1:9" s="9" customFormat="1" hidden="1" x14ac:dyDescent="0.25">
      <c r="A687" s="59">
        <v>7591810332</v>
      </c>
      <c r="B687" s="60" t="s">
        <v>467</v>
      </c>
      <c r="C687" s="253" t="s">
        <v>5</v>
      </c>
      <c r="D687" s="221">
        <v>1</v>
      </c>
      <c r="E687" s="25">
        <v>5415.74</v>
      </c>
      <c r="F687" s="15">
        <f t="shared" si="14"/>
        <v>5415.74</v>
      </c>
      <c r="G687" s="191"/>
      <c r="H687" s="26">
        <v>5415.74</v>
      </c>
      <c r="I687" s="16"/>
    </row>
    <row r="688" spans="1:9" s="9" customFormat="1" x14ac:dyDescent="0.25">
      <c r="A688" s="59">
        <v>7591810370</v>
      </c>
      <c r="B688" s="124" t="s">
        <v>639</v>
      </c>
      <c r="C688" s="253" t="s">
        <v>5</v>
      </c>
      <c r="D688" s="221">
        <v>1</v>
      </c>
      <c r="E688" s="25">
        <v>21745.31</v>
      </c>
      <c r="F688" s="15">
        <f t="shared" si="14"/>
        <v>21745.31</v>
      </c>
      <c r="G688" s="193">
        <v>1</v>
      </c>
      <c r="H688" s="26">
        <v>21745.31</v>
      </c>
      <c r="I688" s="23">
        <f t="shared" ref="I688" si="15">G688*H688</f>
        <v>21745.31</v>
      </c>
    </row>
    <row r="689" spans="1:9" s="9" customFormat="1" x14ac:dyDescent="0.25">
      <c r="A689" s="59">
        <v>7591810372</v>
      </c>
      <c r="B689" s="124" t="s">
        <v>513</v>
      </c>
      <c r="C689" s="253" t="s">
        <v>5</v>
      </c>
      <c r="D689" s="221">
        <v>1</v>
      </c>
      <c r="E689" s="25">
        <v>21745.31</v>
      </c>
      <c r="F689" s="15">
        <f t="shared" si="14"/>
        <v>21745.31</v>
      </c>
      <c r="G689" s="192">
        <f>SUM(D689:D690)</f>
        <v>2</v>
      </c>
      <c r="H689" s="26">
        <v>21745.31</v>
      </c>
      <c r="I689" s="23">
        <f>G689*E689</f>
        <v>43490.62</v>
      </c>
    </row>
    <row r="690" spans="1:9" s="9" customFormat="1" hidden="1" x14ac:dyDescent="0.25">
      <c r="A690" s="59">
        <v>7591810372</v>
      </c>
      <c r="B690" s="124" t="s">
        <v>513</v>
      </c>
      <c r="C690" s="253" t="s">
        <v>5</v>
      </c>
      <c r="D690" s="221">
        <v>1</v>
      </c>
      <c r="E690" s="25">
        <v>21745.31</v>
      </c>
      <c r="F690" s="15">
        <f t="shared" si="14"/>
        <v>21745.31</v>
      </c>
      <c r="G690" s="191"/>
      <c r="H690" s="26">
        <v>21745.31</v>
      </c>
      <c r="I690" s="16"/>
    </row>
    <row r="691" spans="1:9" s="9" customFormat="1" x14ac:dyDescent="0.25">
      <c r="A691" s="17">
        <v>7591810374</v>
      </c>
      <c r="B691" s="70" t="s">
        <v>404</v>
      </c>
      <c r="C691" s="253" t="s">
        <v>5</v>
      </c>
      <c r="D691" s="221">
        <v>1</v>
      </c>
      <c r="E691" s="25">
        <v>22490.13</v>
      </c>
      <c r="F691" s="15">
        <f t="shared" si="14"/>
        <v>22490.13</v>
      </c>
      <c r="G691" s="193">
        <v>1</v>
      </c>
      <c r="H691" s="26">
        <v>22490.13</v>
      </c>
      <c r="I691" s="23">
        <f t="shared" ref="I691" si="16">G691*H691</f>
        <v>22490.13</v>
      </c>
    </row>
    <row r="692" spans="1:9" s="9" customFormat="1" x14ac:dyDescent="0.25">
      <c r="A692" s="137">
        <v>7591815420</v>
      </c>
      <c r="B692" s="138" t="s">
        <v>463</v>
      </c>
      <c r="C692" s="253" t="s">
        <v>5</v>
      </c>
      <c r="D692" s="221">
        <v>1</v>
      </c>
      <c r="E692" s="25">
        <v>889.76</v>
      </c>
      <c r="F692" s="15">
        <f t="shared" si="14"/>
        <v>889.76</v>
      </c>
      <c r="G692" s="192">
        <f>SUM(D692:D695)</f>
        <v>4</v>
      </c>
      <c r="H692" s="26">
        <v>889.76</v>
      </c>
      <c r="I692" s="23">
        <f>G692*E692</f>
        <v>3559.04</v>
      </c>
    </row>
    <row r="693" spans="1:9" s="9" customFormat="1" hidden="1" x14ac:dyDescent="0.25">
      <c r="A693" s="139">
        <v>7591815420</v>
      </c>
      <c r="B693" s="140" t="s">
        <v>665</v>
      </c>
      <c r="C693" s="250" t="s">
        <v>5</v>
      </c>
      <c r="D693" s="218">
        <v>1</v>
      </c>
      <c r="E693" s="11">
        <v>889.7600000000001</v>
      </c>
      <c r="F693" s="15">
        <f t="shared" si="14"/>
        <v>889.7600000000001</v>
      </c>
      <c r="G693" s="191"/>
      <c r="H693" s="15">
        <v>889.7600000000001</v>
      </c>
      <c r="I693" s="16"/>
    </row>
    <row r="694" spans="1:9" s="9" customFormat="1" hidden="1" x14ac:dyDescent="0.25">
      <c r="A694" s="139">
        <v>7591815420</v>
      </c>
      <c r="B694" s="140" t="s">
        <v>665</v>
      </c>
      <c r="C694" s="250" t="s">
        <v>5</v>
      </c>
      <c r="D694" s="218">
        <v>1</v>
      </c>
      <c r="E694" s="11">
        <v>889.7600000000001</v>
      </c>
      <c r="F694" s="15">
        <f t="shared" si="14"/>
        <v>889.7600000000001</v>
      </c>
      <c r="G694" s="191"/>
      <c r="H694" s="15">
        <v>889.7600000000001</v>
      </c>
      <c r="I694" s="16"/>
    </row>
    <row r="695" spans="1:9" s="9" customFormat="1" hidden="1" x14ac:dyDescent="0.25">
      <c r="A695" s="139">
        <v>7591815420</v>
      </c>
      <c r="B695" s="138" t="s">
        <v>463</v>
      </c>
      <c r="C695" s="253" t="s">
        <v>5</v>
      </c>
      <c r="D695" s="221">
        <v>1</v>
      </c>
      <c r="E695" s="25">
        <v>889.76</v>
      </c>
      <c r="F695" s="15">
        <f t="shared" si="14"/>
        <v>889.76</v>
      </c>
      <c r="G695" s="191"/>
      <c r="H695" s="26">
        <v>889.76</v>
      </c>
      <c r="I695" s="16"/>
    </row>
    <row r="696" spans="1:9" s="9" customFormat="1" x14ac:dyDescent="0.25">
      <c r="A696" s="137">
        <v>7591815450</v>
      </c>
      <c r="B696" s="77" t="s">
        <v>465</v>
      </c>
      <c r="C696" s="253" t="s">
        <v>5</v>
      </c>
      <c r="D696" s="221">
        <v>1</v>
      </c>
      <c r="E696" s="25">
        <v>191.89</v>
      </c>
      <c r="F696" s="15">
        <f t="shared" si="14"/>
        <v>191.89</v>
      </c>
      <c r="G696" s="192">
        <f>SUM(D696:D697)</f>
        <v>2</v>
      </c>
      <c r="H696" s="26">
        <v>191.89</v>
      </c>
      <c r="I696" s="23">
        <f>G696*E696</f>
        <v>383.78</v>
      </c>
    </row>
    <row r="697" spans="1:9" s="9" customFormat="1" hidden="1" x14ac:dyDescent="0.25">
      <c r="A697" s="139">
        <v>7591815450</v>
      </c>
      <c r="B697" s="77" t="s">
        <v>465</v>
      </c>
      <c r="C697" s="253" t="s">
        <v>5</v>
      </c>
      <c r="D697" s="221">
        <v>1</v>
      </c>
      <c r="E697" s="25">
        <v>191.89</v>
      </c>
      <c r="F697" s="15">
        <f t="shared" si="14"/>
        <v>191.89</v>
      </c>
      <c r="G697" s="191"/>
      <c r="H697" s="26">
        <v>191.89</v>
      </c>
      <c r="I697" s="16"/>
    </row>
    <row r="698" spans="1:9" s="9" customFormat="1" x14ac:dyDescent="0.25">
      <c r="A698" s="137">
        <v>7591815545</v>
      </c>
      <c r="B698" s="70" t="s">
        <v>638</v>
      </c>
      <c r="C698" s="253" t="s">
        <v>5</v>
      </c>
      <c r="D698" s="221">
        <v>1</v>
      </c>
      <c r="E698" s="25">
        <v>8350.8799999999992</v>
      </c>
      <c r="F698" s="15">
        <f t="shared" si="14"/>
        <v>8350.8799999999992</v>
      </c>
      <c r="G698" s="193">
        <v>1</v>
      </c>
      <c r="H698" s="26">
        <v>8350.8799999999992</v>
      </c>
      <c r="I698" s="23">
        <f>G698*H698</f>
        <v>8350.8799999999992</v>
      </c>
    </row>
    <row r="699" spans="1:9" s="9" customFormat="1" x14ac:dyDescent="0.25">
      <c r="A699" s="137">
        <v>7591815547</v>
      </c>
      <c r="B699" s="70" t="s">
        <v>512</v>
      </c>
      <c r="C699" s="253" t="s">
        <v>5</v>
      </c>
      <c r="D699" s="221">
        <v>1</v>
      </c>
      <c r="E699" s="25">
        <v>9036.9599999999991</v>
      </c>
      <c r="F699" s="15">
        <f t="shared" si="14"/>
        <v>9036.9599999999991</v>
      </c>
      <c r="G699" s="192">
        <f>SUM(D699:D700)</f>
        <v>2</v>
      </c>
      <c r="H699" s="26">
        <v>9036.9599999999991</v>
      </c>
      <c r="I699" s="23">
        <f>G699*E699</f>
        <v>18073.919999999998</v>
      </c>
    </row>
    <row r="700" spans="1:9" s="9" customFormat="1" hidden="1" x14ac:dyDescent="0.25">
      <c r="A700" s="139">
        <v>7591815547</v>
      </c>
      <c r="B700" s="70" t="s">
        <v>512</v>
      </c>
      <c r="C700" s="253" t="s">
        <v>5</v>
      </c>
      <c r="D700" s="221">
        <v>1</v>
      </c>
      <c r="E700" s="25">
        <v>9036.9599999999991</v>
      </c>
      <c r="F700" s="15">
        <f t="shared" si="14"/>
        <v>9036.9599999999991</v>
      </c>
      <c r="G700" s="191"/>
      <c r="H700" s="26">
        <v>9036.9599999999991</v>
      </c>
      <c r="I700" s="16"/>
    </row>
    <row r="701" spans="1:9" s="9" customFormat="1" x14ac:dyDescent="0.25">
      <c r="A701" s="17">
        <v>7591815550</v>
      </c>
      <c r="B701" s="70" t="s">
        <v>403</v>
      </c>
      <c r="C701" s="253" t="s">
        <v>5</v>
      </c>
      <c r="D701" s="221">
        <v>1</v>
      </c>
      <c r="E701" s="25">
        <v>9036.9599999999991</v>
      </c>
      <c r="F701" s="15">
        <f t="shared" si="14"/>
        <v>9036.9599999999991</v>
      </c>
      <c r="G701" s="193">
        <v>1</v>
      </c>
      <c r="H701" s="26">
        <v>9036.9599999999991</v>
      </c>
      <c r="I701" s="23">
        <f>G701*H701</f>
        <v>9036.9599999999991</v>
      </c>
    </row>
    <row r="702" spans="1:9" s="9" customFormat="1" x14ac:dyDescent="0.25">
      <c r="A702" s="137">
        <v>7591817420</v>
      </c>
      <c r="B702" s="138" t="s">
        <v>462</v>
      </c>
      <c r="C702" s="253" t="s">
        <v>5</v>
      </c>
      <c r="D702" s="221">
        <v>1</v>
      </c>
      <c r="E702" s="25">
        <v>716.1</v>
      </c>
      <c r="F702" s="15">
        <f t="shared" si="14"/>
        <v>716.1</v>
      </c>
      <c r="G702" s="192">
        <f>SUM(D702:D705)</f>
        <v>4</v>
      </c>
      <c r="H702" s="26">
        <v>716.1</v>
      </c>
      <c r="I702" s="23">
        <f>G702*E702</f>
        <v>2864.4</v>
      </c>
    </row>
    <row r="703" spans="1:9" s="9" customFormat="1" hidden="1" x14ac:dyDescent="0.25">
      <c r="A703" s="139">
        <v>7591817420</v>
      </c>
      <c r="B703" s="140" t="s">
        <v>664</v>
      </c>
      <c r="C703" s="250" t="s">
        <v>5</v>
      </c>
      <c r="D703" s="218">
        <v>1</v>
      </c>
      <c r="E703" s="25">
        <v>716.1</v>
      </c>
      <c r="F703" s="15">
        <f t="shared" si="14"/>
        <v>716.1</v>
      </c>
      <c r="G703" s="191"/>
      <c r="H703" s="15">
        <v>716.096</v>
      </c>
      <c r="I703" s="16"/>
    </row>
    <row r="704" spans="1:9" s="9" customFormat="1" hidden="1" x14ac:dyDescent="0.25">
      <c r="A704" s="139">
        <v>7591817420</v>
      </c>
      <c r="B704" s="140" t="s">
        <v>664</v>
      </c>
      <c r="C704" s="250" t="s">
        <v>5</v>
      </c>
      <c r="D704" s="218">
        <v>1</v>
      </c>
      <c r="E704" s="25">
        <v>716.1</v>
      </c>
      <c r="F704" s="15">
        <f t="shared" si="14"/>
        <v>716.1</v>
      </c>
      <c r="G704" s="191"/>
      <c r="H704" s="15">
        <v>716.096</v>
      </c>
      <c r="I704" s="16"/>
    </row>
    <row r="705" spans="1:9" s="9" customFormat="1" hidden="1" x14ac:dyDescent="0.25">
      <c r="A705" s="139">
        <v>7591817420</v>
      </c>
      <c r="B705" s="138" t="s">
        <v>462</v>
      </c>
      <c r="C705" s="253" t="s">
        <v>5</v>
      </c>
      <c r="D705" s="221">
        <v>1</v>
      </c>
      <c r="E705" s="25">
        <v>716.1</v>
      </c>
      <c r="F705" s="15">
        <f t="shared" si="14"/>
        <v>716.1</v>
      </c>
      <c r="G705" s="191"/>
      <c r="H705" s="26">
        <v>716.1</v>
      </c>
      <c r="I705" s="16"/>
    </row>
    <row r="706" spans="1:9" s="9" customFormat="1" x14ac:dyDescent="0.25">
      <c r="A706" s="137">
        <v>7591817450</v>
      </c>
      <c r="B706" s="77" t="s">
        <v>464</v>
      </c>
      <c r="C706" s="253" t="s">
        <v>5</v>
      </c>
      <c r="D706" s="221">
        <v>1</v>
      </c>
      <c r="E706" s="25">
        <v>57.24</v>
      </c>
      <c r="F706" s="15">
        <f t="shared" si="14"/>
        <v>57.24</v>
      </c>
      <c r="G706" s="192">
        <f>SUM(D706:D707)</f>
        <v>2</v>
      </c>
      <c r="H706" s="26">
        <v>57.24</v>
      </c>
      <c r="I706" s="23">
        <f>G706*E706</f>
        <v>114.48</v>
      </c>
    </row>
    <row r="707" spans="1:9" s="9" customFormat="1" hidden="1" x14ac:dyDescent="0.25">
      <c r="A707" s="139">
        <v>7591817450</v>
      </c>
      <c r="B707" s="77" t="s">
        <v>464</v>
      </c>
      <c r="C707" s="253" t="s">
        <v>5</v>
      </c>
      <c r="D707" s="221">
        <v>1</v>
      </c>
      <c r="E707" s="25">
        <v>57.24</v>
      </c>
      <c r="F707" s="15">
        <f t="shared" si="14"/>
        <v>57.24</v>
      </c>
      <c r="G707" s="191"/>
      <c r="H707" s="26">
        <v>57.24</v>
      </c>
      <c r="I707" s="16"/>
    </row>
    <row r="708" spans="1:9" s="9" customFormat="1" x14ac:dyDescent="0.25">
      <c r="A708" s="137">
        <v>7591817545</v>
      </c>
      <c r="B708" s="13" t="s">
        <v>637</v>
      </c>
      <c r="C708" s="253" t="s">
        <v>5</v>
      </c>
      <c r="D708" s="221">
        <v>1</v>
      </c>
      <c r="E708" s="25">
        <v>2508.48</v>
      </c>
      <c r="F708" s="15">
        <f t="shared" si="14"/>
        <v>2508.48</v>
      </c>
      <c r="G708" s="193">
        <v>1</v>
      </c>
      <c r="H708" s="26">
        <v>2508.48</v>
      </c>
      <c r="I708" s="23">
        <f t="shared" ref="I708" si="17">G708*H708</f>
        <v>2508.48</v>
      </c>
    </row>
    <row r="709" spans="1:9" s="9" customFormat="1" x14ac:dyDescent="0.25">
      <c r="A709" s="137">
        <v>7591817547</v>
      </c>
      <c r="B709" s="13" t="s">
        <v>511</v>
      </c>
      <c r="C709" s="253" t="s">
        <v>5</v>
      </c>
      <c r="D709" s="221">
        <v>1</v>
      </c>
      <c r="E709" s="25">
        <v>2508.48</v>
      </c>
      <c r="F709" s="15">
        <f t="shared" si="14"/>
        <v>2508.48</v>
      </c>
      <c r="G709" s="192">
        <f>SUM(D709:D710)</f>
        <v>2</v>
      </c>
      <c r="H709" s="26">
        <v>2508.48</v>
      </c>
      <c r="I709" s="23">
        <f>G709*E709</f>
        <v>5016.96</v>
      </c>
    </row>
    <row r="710" spans="1:9" s="9" customFormat="1" hidden="1" x14ac:dyDescent="0.25">
      <c r="A710" s="139">
        <v>7591817547</v>
      </c>
      <c r="B710" s="13" t="s">
        <v>511</v>
      </c>
      <c r="C710" s="253" t="s">
        <v>5</v>
      </c>
      <c r="D710" s="221">
        <v>1</v>
      </c>
      <c r="E710" s="25">
        <v>2508.48</v>
      </c>
      <c r="F710" s="15">
        <f t="shared" si="14"/>
        <v>2508.48</v>
      </c>
      <c r="G710" s="191"/>
      <c r="H710" s="26">
        <v>2508.48</v>
      </c>
      <c r="I710" s="16"/>
    </row>
    <row r="711" spans="1:9" s="9" customFormat="1" x14ac:dyDescent="0.25">
      <c r="A711" s="17">
        <v>7591817550</v>
      </c>
      <c r="B711" s="13" t="s">
        <v>402</v>
      </c>
      <c r="C711" s="253" t="s">
        <v>5</v>
      </c>
      <c r="D711" s="221">
        <v>1</v>
      </c>
      <c r="E711" s="25">
        <v>2712.16</v>
      </c>
      <c r="F711" s="15">
        <f t="shared" si="14"/>
        <v>2712.16</v>
      </c>
      <c r="G711" s="193">
        <v>1</v>
      </c>
      <c r="H711" s="26">
        <v>2712.16</v>
      </c>
      <c r="I711" s="23">
        <f t="shared" ref="I711" si="18">G711*H711</f>
        <v>2712.16</v>
      </c>
    </row>
    <row r="712" spans="1:9" s="9" customFormat="1" x14ac:dyDescent="0.25">
      <c r="A712" s="139">
        <v>7591915065</v>
      </c>
      <c r="B712" s="77" t="s">
        <v>366</v>
      </c>
      <c r="C712" s="253" t="s">
        <v>9</v>
      </c>
      <c r="D712" s="218">
        <v>1</v>
      </c>
      <c r="E712" s="11">
        <v>6614.24</v>
      </c>
      <c r="F712" s="15">
        <f t="shared" si="14"/>
        <v>6614.24</v>
      </c>
      <c r="G712" s="196">
        <v>1</v>
      </c>
      <c r="H712" s="15">
        <v>6614.24</v>
      </c>
      <c r="I712" s="23">
        <v>6614.24</v>
      </c>
    </row>
    <row r="713" spans="1:9" s="9" customFormat="1" x14ac:dyDescent="0.25">
      <c r="A713" s="139">
        <v>7591915070</v>
      </c>
      <c r="B713" s="77" t="s">
        <v>368</v>
      </c>
      <c r="C713" s="253" t="s">
        <v>5</v>
      </c>
      <c r="D713" s="232">
        <v>2</v>
      </c>
      <c r="E713" s="11">
        <v>333.39</v>
      </c>
      <c r="F713" s="15">
        <f t="shared" si="14"/>
        <v>666.78</v>
      </c>
      <c r="G713" s="201">
        <v>2</v>
      </c>
      <c r="H713" s="15">
        <v>333.39</v>
      </c>
      <c r="I713" s="23">
        <v>666.78</v>
      </c>
    </row>
    <row r="714" spans="1:9" s="9" customFormat="1" x14ac:dyDescent="0.25">
      <c r="A714" s="139">
        <v>7591915115</v>
      </c>
      <c r="B714" s="77" t="s">
        <v>369</v>
      </c>
      <c r="C714" s="250" t="s">
        <v>5</v>
      </c>
      <c r="D714" s="218">
        <v>1</v>
      </c>
      <c r="E714" s="11">
        <v>596.03</v>
      </c>
      <c r="F714" s="15">
        <f t="shared" si="14"/>
        <v>596.03</v>
      </c>
      <c r="G714" s="196">
        <v>1</v>
      </c>
      <c r="H714" s="15">
        <v>596.03</v>
      </c>
      <c r="I714" s="29">
        <v>596.03</v>
      </c>
    </row>
    <row r="715" spans="1:9" s="9" customFormat="1" x14ac:dyDescent="0.25">
      <c r="A715" s="139">
        <v>7591917065</v>
      </c>
      <c r="B715" s="77" t="s">
        <v>365</v>
      </c>
      <c r="C715" s="253" t="s">
        <v>9</v>
      </c>
      <c r="D715" s="218">
        <v>1</v>
      </c>
      <c r="E715" s="11">
        <v>5188.4799999999996</v>
      </c>
      <c r="F715" s="15">
        <f t="shared" si="14"/>
        <v>5188.4799999999996</v>
      </c>
      <c r="G715" s="196">
        <v>1</v>
      </c>
      <c r="H715" s="15">
        <v>5188.4799999999996</v>
      </c>
      <c r="I715" s="29">
        <v>5188.4799999999996</v>
      </c>
    </row>
    <row r="716" spans="1:9" s="9" customFormat="1" x14ac:dyDescent="0.25">
      <c r="A716" s="139">
        <v>7591917070</v>
      </c>
      <c r="B716" s="77" t="s">
        <v>367</v>
      </c>
      <c r="C716" s="277" t="s">
        <v>5</v>
      </c>
      <c r="D716" s="232">
        <v>2</v>
      </c>
      <c r="E716" s="11">
        <v>271.22000000000003</v>
      </c>
      <c r="F716" s="15">
        <f t="shared" si="14"/>
        <v>542.44000000000005</v>
      </c>
      <c r="G716" s="201">
        <v>2</v>
      </c>
      <c r="H716" s="15">
        <v>271.22000000000003</v>
      </c>
      <c r="I716" s="29">
        <v>542.44000000000005</v>
      </c>
    </row>
    <row r="717" spans="1:9" s="9" customFormat="1" x14ac:dyDescent="0.25">
      <c r="A717" s="59">
        <v>7592000030</v>
      </c>
      <c r="B717" s="60" t="s">
        <v>556</v>
      </c>
      <c r="C717" s="253" t="s">
        <v>5</v>
      </c>
      <c r="D717" s="221">
        <v>4</v>
      </c>
      <c r="E717" s="25">
        <v>51953.41</v>
      </c>
      <c r="F717" s="15">
        <f t="shared" si="14"/>
        <v>207813.64</v>
      </c>
      <c r="G717" s="193">
        <v>4</v>
      </c>
      <c r="H717" s="26">
        <v>51953.41</v>
      </c>
      <c r="I717" s="29">
        <f>H717*G717</f>
        <v>207813.64</v>
      </c>
    </row>
    <row r="718" spans="1:9" s="9" customFormat="1" x14ac:dyDescent="0.25">
      <c r="A718" s="59">
        <v>7592000090</v>
      </c>
      <c r="B718" s="60" t="s">
        <v>347</v>
      </c>
      <c r="C718" s="253" t="s">
        <v>5</v>
      </c>
      <c r="D718" s="235">
        <v>4</v>
      </c>
      <c r="E718" s="134">
        <v>2385.1999999999998</v>
      </c>
      <c r="F718" s="15">
        <f t="shared" si="14"/>
        <v>9540.7999999999993</v>
      </c>
      <c r="G718" s="192">
        <f>SUM(D718:D719)</f>
        <v>8</v>
      </c>
      <c r="H718" s="141">
        <v>2385.1999999999998</v>
      </c>
      <c r="I718" s="23">
        <f>G718*E718</f>
        <v>19081.599999999999</v>
      </c>
    </row>
    <row r="719" spans="1:9" s="9" customFormat="1" hidden="1" x14ac:dyDescent="0.25">
      <c r="A719" s="59">
        <v>7592000090</v>
      </c>
      <c r="B719" s="60" t="s">
        <v>347</v>
      </c>
      <c r="C719" s="253" t="s">
        <v>5</v>
      </c>
      <c r="D719" s="221">
        <v>4</v>
      </c>
      <c r="E719" s="25">
        <v>2385.1999999999998</v>
      </c>
      <c r="F719" s="15">
        <f t="shared" si="14"/>
        <v>9540.7999999999993</v>
      </c>
      <c r="G719" s="191"/>
      <c r="H719" s="26">
        <v>2385.1999999999998</v>
      </c>
      <c r="I719" s="16"/>
    </row>
    <row r="720" spans="1:9" s="9" customFormat="1" x14ac:dyDescent="0.25">
      <c r="A720" s="59">
        <v>7592000120</v>
      </c>
      <c r="B720" s="60" t="s">
        <v>348</v>
      </c>
      <c r="C720" s="253" t="s">
        <v>5</v>
      </c>
      <c r="D720" s="235">
        <v>4</v>
      </c>
      <c r="E720" s="134">
        <v>3689.82</v>
      </c>
      <c r="F720" s="15">
        <f t="shared" si="14"/>
        <v>14759.28</v>
      </c>
      <c r="G720" s="192">
        <f>SUM(D720:D722)</f>
        <v>12</v>
      </c>
      <c r="H720" s="141">
        <v>3689.82</v>
      </c>
      <c r="I720" s="23">
        <f>G720*E720</f>
        <v>44277.840000000004</v>
      </c>
    </row>
    <row r="721" spans="1:9" s="9" customFormat="1" hidden="1" x14ac:dyDescent="0.25">
      <c r="A721" s="59">
        <v>7592000120</v>
      </c>
      <c r="B721" s="60" t="s">
        <v>348</v>
      </c>
      <c r="C721" s="253" t="s">
        <v>5</v>
      </c>
      <c r="D721" s="221">
        <v>4</v>
      </c>
      <c r="E721" s="134">
        <v>3689.82</v>
      </c>
      <c r="F721" s="15">
        <f t="shared" si="14"/>
        <v>14759.28</v>
      </c>
      <c r="G721" s="191"/>
      <c r="H721" s="26">
        <v>3689.82</v>
      </c>
      <c r="I721" s="16"/>
    </row>
    <row r="722" spans="1:9" s="9" customFormat="1" hidden="1" x14ac:dyDescent="0.25">
      <c r="A722" s="30">
        <v>7592000120</v>
      </c>
      <c r="B722" s="31" t="s">
        <v>109</v>
      </c>
      <c r="C722" s="255" t="s">
        <v>5</v>
      </c>
      <c r="D722" s="223">
        <v>4</v>
      </c>
      <c r="E722" s="134">
        <v>3689.82</v>
      </c>
      <c r="F722" s="15">
        <f t="shared" si="14"/>
        <v>14759.28</v>
      </c>
      <c r="G722" s="191"/>
      <c r="H722" s="33">
        <v>3682.94</v>
      </c>
      <c r="I722" s="16"/>
    </row>
    <row r="723" spans="1:9" s="9" customFormat="1" x14ac:dyDescent="0.25">
      <c r="A723" s="59">
        <v>7592000140</v>
      </c>
      <c r="B723" s="60" t="s">
        <v>349</v>
      </c>
      <c r="C723" s="253" t="s">
        <v>5</v>
      </c>
      <c r="D723" s="235">
        <v>4</v>
      </c>
      <c r="E723" s="134">
        <v>19454.66</v>
      </c>
      <c r="F723" s="15">
        <f t="shared" si="14"/>
        <v>77818.64</v>
      </c>
      <c r="G723" s="192">
        <f>SUM(D723:D724)</f>
        <v>8</v>
      </c>
      <c r="H723" s="141">
        <v>19454.66</v>
      </c>
      <c r="I723" s="23">
        <f>G723*E723</f>
        <v>155637.28</v>
      </c>
    </row>
    <row r="724" spans="1:9" s="9" customFormat="1" hidden="1" x14ac:dyDescent="0.25">
      <c r="A724" s="59">
        <v>7592000140</v>
      </c>
      <c r="B724" s="60" t="s">
        <v>349</v>
      </c>
      <c r="C724" s="253" t="s">
        <v>5</v>
      </c>
      <c r="D724" s="221">
        <v>4</v>
      </c>
      <c r="E724" s="25">
        <v>19454.66</v>
      </c>
      <c r="F724" s="15">
        <f t="shared" si="14"/>
        <v>77818.64</v>
      </c>
      <c r="G724" s="191"/>
      <c r="H724" s="26">
        <v>19454.66</v>
      </c>
      <c r="I724" s="16"/>
    </row>
    <row r="725" spans="1:9" s="9" customFormat="1" x14ac:dyDescent="0.25">
      <c r="A725" s="59">
        <v>7592000150</v>
      </c>
      <c r="B725" s="60" t="s">
        <v>557</v>
      </c>
      <c r="C725" s="253" t="s">
        <v>5</v>
      </c>
      <c r="D725" s="221">
        <v>4</v>
      </c>
      <c r="E725" s="25">
        <v>2180.4499999999998</v>
      </c>
      <c r="F725" s="15">
        <f t="shared" si="14"/>
        <v>8721.7999999999993</v>
      </c>
      <c r="G725" s="193">
        <v>4</v>
      </c>
      <c r="H725" s="26">
        <v>2180.4499999999998</v>
      </c>
      <c r="I725" s="29">
        <f>H725*G725</f>
        <v>8721.7999999999993</v>
      </c>
    </row>
    <row r="726" spans="1:9" s="9" customFormat="1" x14ac:dyDescent="0.25">
      <c r="A726" s="59">
        <v>7592000170</v>
      </c>
      <c r="B726" s="60" t="s">
        <v>558</v>
      </c>
      <c r="C726" s="253" t="s">
        <v>5</v>
      </c>
      <c r="D726" s="221">
        <v>8</v>
      </c>
      <c r="E726" s="25">
        <v>31.09</v>
      </c>
      <c r="F726" s="15">
        <f t="shared" si="14"/>
        <v>248.72</v>
      </c>
      <c r="G726" s="193">
        <v>8</v>
      </c>
      <c r="H726" s="26">
        <v>31.09</v>
      </c>
      <c r="I726" s="29">
        <f>H726*G726</f>
        <v>248.72</v>
      </c>
    </row>
    <row r="727" spans="1:9" s="9" customFormat="1" x14ac:dyDescent="0.25">
      <c r="A727" s="59">
        <v>7592000210</v>
      </c>
      <c r="B727" s="60" t="s">
        <v>350</v>
      </c>
      <c r="C727" s="253" t="s">
        <v>5</v>
      </c>
      <c r="D727" s="235">
        <v>4</v>
      </c>
      <c r="E727" s="134">
        <v>4259.0600000000004</v>
      </c>
      <c r="F727" s="15">
        <f t="shared" ref="F727:F790" si="19">D727*E727</f>
        <v>17036.240000000002</v>
      </c>
      <c r="G727" s="192">
        <f>SUM(D727:D728)</f>
        <v>8</v>
      </c>
      <c r="H727" s="141">
        <v>4259.0600000000004</v>
      </c>
      <c r="I727" s="23">
        <f>G727*E727</f>
        <v>34072.480000000003</v>
      </c>
    </row>
    <row r="728" spans="1:9" s="9" customFormat="1" hidden="1" x14ac:dyDescent="0.25">
      <c r="A728" s="59">
        <v>7592000210</v>
      </c>
      <c r="B728" s="60" t="s">
        <v>350</v>
      </c>
      <c r="C728" s="253" t="s">
        <v>5</v>
      </c>
      <c r="D728" s="221">
        <v>4</v>
      </c>
      <c r="E728" s="25">
        <v>4259.0600000000004</v>
      </c>
      <c r="F728" s="15">
        <f t="shared" si="19"/>
        <v>17036.240000000002</v>
      </c>
      <c r="G728" s="191"/>
      <c r="H728" s="26">
        <v>4259.0600000000004</v>
      </c>
      <c r="I728" s="16"/>
    </row>
    <row r="729" spans="1:9" s="9" customFormat="1" x14ac:dyDescent="0.25">
      <c r="A729" s="59">
        <v>7592000230</v>
      </c>
      <c r="B729" s="60" t="s">
        <v>559</v>
      </c>
      <c r="C729" s="253" t="s">
        <v>5</v>
      </c>
      <c r="D729" s="221">
        <v>4</v>
      </c>
      <c r="E729" s="25">
        <v>479.18</v>
      </c>
      <c r="F729" s="15">
        <f t="shared" si="19"/>
        <v>1916.72</v>
      </c>
      <c r="G729" s="193">
        <v>4</v>
      </c>
      <c r="H729" s="26">
        <v>479.18</v>
      </c>
      <c r="I729" s="29">
        <f>H729*G729</f>
        <v>1916.72</v>
      </c>
    </row>
    <row r="730" spans="1:9" s="9" customFormat="1" x14ac:dyDescent="0.25">
      <c r="A730" s="30">
        <v>7592000240</v>
      </c>
      <c r="B730" s="31" t="s">
        <v>108</v>
      </c>
      <c r="C730" s="255" t="s">
        <v>5</v>
      </c>
      <c r="D730" s="223">
        <v>4</v>
      </c>
      <c r="E730" s="32">
        <v>2519.85</v>
      </c>
      <c r="F730" s="15">
        <f t="shared" si="19"/>
        <v>10079.4</v>
      </c>
      <c r="G730" s="197">
        <v>4</v>
      </c>
      <c r="H730" s="33">
        <v>2519.85</v>
      </c>
      <c r="I730" s="74">
        <v>10079.4</v>
      </c>
    </row>
    <row r="731" spans="1:9" s="9" customFormat="1" x14ac:dyDescent="0.25">
      <c r="A731" s="103">
        <v>7592005050</v>
      </c>
      <c r="B731" s="77" t="s">
        <v>560</v>
      </c>
      <c r="C731" s="253" t="s">
        <v>5</v>
      </c>
      <c r="D731" s="221">
        <v>4</v>
      </c>
      <c r="E731" s="25">
        <v>3398.24</v>
      </c>
      <c r="F731" s="15">
        <f t="shared" si="19"/>
        <v>13592.96</v>
      </c>
      <c r="G731" s="192">
        <f>SUM(D731:D734)</f>
        <v>12</v>
      </c>
      <c r="H731" s="26">
        <v>3398.24</v>
      </c>
      <c r="I731" s="23">
        <f>G731*E731</f>
        <v>40778.879999999997</v>
      </c>
    </row>
    <row r="732" spans="1:9" s="9" customFormat="1" hidden="1" x14ac:dyDescent="0.25">
      <c r="A732" s="104">
        <v>7592005050</v>
      </c>
      <c r="B732" s="77" t="s">
        <v>351</v>
      </c>
      <c r="C732" s="278" t="s">
        <v>5</v>
      </c>
      <c r="D732" s="238">
        <v>4</v>
      </c>
      <c r="E732" s="142">
        <v>3398.24</v>
      </c>
      <c r="F732" s="15">
        <f t="shared" si="19"/>
        <v>13592.96</v>
      </c>
      <c r="G732" s="191"/>
      <c r="H732" s="143">
        <v>3398.24</v>
      </c>
      <c r="I732" s="16"/>
    </row>
    <row r="733" spans="1:9" s="9" customFormat="1" hidden="1" x14ac:dyDescent="0.25">
      <c r="A733" s="104">
        <v>7592005050</v>
      </c>
      <c r="B733" s="77" t="s">
        <v>437</v>
      </c>
      <c r="C733" s="253" t="s">
        <v>5</v>
      </c>
      <c r="D733" s="221">
        <v>2</v>
      </c>
      <c r="E733" s="25">
        <v>3398.24</v>
      </c>
      <c r="F733" s="15">
        <f t="shared" si="19"/>
        <v>6796.48</v>
      </c>
      <c r="G733" s="191"/>
      <c r="H733" s="26">
        <v>3398.24</v>
      </c>
      <c r="I733" s="16"/>
    </row>
    <row r="734" spans="1:9" s="9" customFormat="1" hidden="1" x14ac:dyDescent="0.25">
      <c r="A734" s="104">
        <v>7592005050</v>
      </c>
      <c r="B734" s="77" t="s">
        <v>437</v>
      </c>
      <c r="C734" s="253" t="s">
        <v>5</v>
      </c>
      <c r="D734" s="221">
        <v>2</v>
      </c>
      <c r="E734" s="25">
        <v>3398.24</v>
      </c>
      <c r="F734" s="15">
        <f t="shared" si="19"/>
        <v>6796.48</v>
      </c>
      <c r="G734" s="191"/>
      <c r="H734" s="26">
        <v>3398.24</v>
      </c>
      <c r="I734" s="16"/>
    </row>
    <row r="735" spans="1:9" s="9" customFormat="1" x14ac:dyDescent="0.25">
      <c r="A735" s="104">
        <v>7592007050</v>
      </c>
      <c r="B735" s="77" t="s">
        <v>435</v>
      </c>
      <c r="C735" s="253" t="s">
        <v>5</v>
      </c>
      <c r="D735" s="221">
        <v>2</v>
      </c>
      <c r="E735" s="25">
        <v>1019.47</v>
      </c>
      <c r="F735" s="15">
        <f t="shared" si="19"/>
        <v>2038.94</v>
      </c>
      <c r="G735" s="192">
        <f>SUM(D735:D736)</f>
        <v>4</v>
      </c>
      <c r="H735" s="26">
        <v>1019.47</v>
      </c>
      <c r="I735" s="23">
        <f>G735*E735</f>
        <v>4077.88</v>
      </c>
    </row>
    <row r="736" spans="1:9" s="9" customFormat="1" hidden="1" x14ac:dyDescent="0.25">
      <c r="A736" s="104">
        <v>7592007050</v>
      </c>
      <c r="B736" s="77" t="s">
        <v>435</v>
      </c>
      <c r="C736" s="253" t="s">
        <v>5</v>
      </c>
      <c r="D736" s="221">
        <v>2</v>
      </c>
      <c r="E736" s="25">
        <v>1019.47</v>
      </c>
      <c r="F736" s="15">
        <f t="shared" si="19"/>
        <v>2038.94</v>
      </c>
      <c r="G736" s="191"/>
      <c r="H736" s="26">
        <v>1019.47</v>
      </c>
      <c r="I736" s="16"/>
    </row>
    <row r="737" spans="1:9" s="9" customFormat="1" x14ac:dyDescent="0.25">
      <c r="A737" s="38">
        <v>7592500160</v>
      </c>
      <c r="B737" s="39" t="s">
        <v>128</v>
      </c>
      <c r="C737" s="257" t="s">
        <v>5</v>
      </c>
      <c r="D737" s="222">
        <v>1</v>
      </c>
      <c r="E737" s="40">
        <v>16692</v>
      </c>
      <c r="F737" s="15">
        <f t="shared" si="19"/>
        <v>16692</v>
      </c>
      <c r="G737" s="202">
        <v>1</v>
      </c>
      <c r="H737" s="28">
        <v>16692</v>
      </c>
      <c r="I737" s="113">
        <v>16692</v>
      </c>
    </row>
    <row r="738" spans="1:9" s="9" customFormat="1" x14ac:dyDescent="0.25">
      <c r="A738" s="89">
        <v>7592505100</v>
      </c>
      <c r="B738" s="90" t="s">
        <v>249</v>
      </c>
      <c r="C738" s="268" t="s">
        <v>8</v>
      </c>
      <c r="D738" s="230">
        <v>16</v>
      </c>
      <c r="E738" s="91">
        <v>811.19</v>
      </c>
      <c r="F738" s="15">
        <f t="shared" si="19"/>
        <v>12979.04</v>
      </c>
      <c r="G738" s="207">
        <v>16</v>
      </c>
      <c r="H738" s="92">
        <v>811.19</v>
      </c>
      <c r="I738" s="144">
        <v>12979.04</v>
      </c>
    </row>
    <row r="739" spans="1:9" s="9" customFormat="1" x14ac:dyDescent="0.25">
      <c r="A739" s="59">
        <v>7592700585</v>
      </c>
      <c r="B739" s="60" t="s">
        <v>448</v>
      </c>
      <c r="C739" s="253" t="s">
        <v>5</v>
      </c>
      <c r="D739" s="221">
        <v>36</v>
      </c>
      <c r="E739" s="25">
        <v>10.61</v>
      </c>
      <c r="F739" s="15">
        <f t="shared" si="19"/>
        <v>381.96</v>
      </c>
      <c r="G739" s="192">
        <f>SUM(D739:D740)</f>
        <v>60</v>
      </c>
      <c r="H739" s="26">
        <v>10.61</v>
      </c>
      <c r="I739" s="23">
        <f>G739*E739</f>
        <v>636.59999999999991</v>
      </c>
    </row>
    <row r="740" spans="1:9" s="9" customFormat="1" hidden="1" x14ac:dyDescent="0.25">
      <c r="A740" s="59">
        <v>7592700585</v>
      </c>
      <c r="B740" s="60" t="s">
        <v>448</v>
      </c>
      <c r="C740" s="253" t="s">
        <v>5</v>
      </c>
      <c r="D740" s="221">
        <v>24</v>
      </c>
      <c r="E740" s="25">
        <v>10.61</v>
      </c>
      <c r="F740" s="15">
        <f t="shared" si="19"/>
        <v>254.64</v>
      </c>
      <c r="G740" s="191"/>
      <c r="H740" s="26">
        <v>10.61</v>
      </c>
      <c r="I740" s="16"/>
    </row>
    <row r="741" spans="1:9" s="9" customFormat="1" x14ac:dyDescent="0.25">
      <c r="A741" s="59">
        <v>7592700595</v>
      </c>
      <c r="B741" s="60" t="s">
        <v>446</v>
      </c>
      <c r="C741" s="253" t="s">
        <v>5</v>
      </c>
      <c r="D741" s="221">
        <v>4</v>
      </c>
      <c r="E741" s="25">
        <v>787.92</v>
      </c>
      <c r="F741" s="15">
        <f t="shared" si="19"/>
        <v>3151.68</v>
      </c>
      <c r="G741" s="193">
        <v>4</v>
      </c>
      <c r="H741" s="26">
        <v>787.92</v>
      </c>
      <c r="I741" s="23">
        <f>G741*H741</f>
        <v>3151.68</v>
      </c>
    </row>
    <row r="742" spans="1:9" s="9" customFormat="1" x14ac:dyDescent="0.25">
      <c r="A742" s="59">
        <v>7592700640</v>
      </c>
      <c r="B742" s="124" t="s">
        <v>337</v>
      </c>
      <c r="C742" s="253" t="s">
        <v>9</v>
      </c>
      <c r="D742" s="221">
        <v>200</v>
      </c>
      <c r="E742" s="25">
        <v>5.68</v>
      </c>
      <c r="F742" s="15">
        <f t="shared" si="19"/>
        <v>1136</v>
      </c>
      <c r="G742" s="192">
        <f>SUM(D742:D743)</f>
        <v>300</v>
      </c>
      <c r="H742" s="26">
        <v>5.68</v>
      </c>
      <c r="I742" s="23">
        <f>G742*E742</f>
        <v>1704</v>
      </c>
    </row>
    <row r="743" spans="1:9" s="9" customFormat="1" hidden="1" x14ac:dyDescent="0.25">
      <c r="A743" s="49">
        <v>7592700640</v>
      </c>
      <c r="B743" s="50" t="s">
        <v>652</v>
      </c>
      <c r="C743" s="259" t="s">
        <v>9</v>
      </c>
      <c r="D743" s="226">
        <v>100</v>
      </c>
      <c r="E743" s="51">
        <v>5.68</v>
      </c>
      <c r="F743" s="15">
        <f t="shared" si="19"/>
        <v>568</v>
      </c>
      <c r="G743" s="191"/>
      <c r="H743" s="52">
        <v>5.68</v>
      </c>
      <c r="I743" s="16"/>
    </row>
    <row r="744" spans="1:9" s="9" customFormat="1" x14ac:dyDescent="0.25">
      <c r="A744" s="145">
        <v>7592700705</v>
      </c>
      <c r="B744" s="146" t="s">
        <v>700</v>
      </c>
      <c r="C744" s="279" t="s">
        <v>5</v>
      </c>
      <c r="D744" s="239">
        <v>4</v>
      </c>
      <c r="E744" s="147">
        <v>20.69</v>
      </c>
      <c r="F744" s="15">
        <f t="shared" si="19"/>
        <v>82.76</v>
      </c>
      <c r="G744" s="208">
        <v>4</v>
      </c>
      <c r="H744" s="148">
        <v>20.69</v>
      </c>
      <c r="I744" s="149">
        <v>82.76</v>
      </c>
    </row>
    <row r="745" spans="1:9" s="9" customFormat="1" x14ac:dyDescent="0.25">
      <c r="A745" s="59">
        <v>7592701035</v>
      </c>
      <c r="B745" s="60" t="s">
        <v>453</v>
      </c>
      <c r="C745" s="253" t="s">
        <v>5</v>
      </c>
      <c r="D745" s="221">
        <v>2</v>
      </c>
      <c r="E745" s="25">
        <v>2261.92</v>
      </c>
      <c r="F745" s="15">
        <f t="shared" si="19"/>
        <v>4523.84</v>
      </c>
      <c r="G745" s="193">
        <v>2</v>
      </c>
      <c r="H745" s="26">
        <v>2261.92</v>
      </c>
      <c r="I745" s="23">
        <f t="shared" ref="I745:I752" si="20">G745*H745</f>
        <v>4523.84</v>
      </c>
    </row>
    <row r="746" spans="1:9" s="9" customFormat="1" x14ac:dyDescent="0.25">
      <c r="A746" s="59">
        <v>7592701040</v>
      </c>
      <c r="B746" s="60" t="s">
        <v>454</v>
      </c>
      <c r="C746" s="253" t="s">
        <v>5</v>
      </c>
      <c r="D746" s="221">
        <v>2</v>
      </c>
      <c r="E746" s="25">
        <v>2390.56</v>
      </c>
      <c r="F746" s="15">
        <f t="shared" si="19"/>
        <v>4781.12</v>
      </c>
      <c r="G746" s="193">
        <v>2</v>
      </c>
      <c r="H746" s="26">
        <v>2390.56</v>
      </c>
      <c r="I746" s="23">
        <f t="shared" si="20"/>
        <v>4781.12</v>
      </c>
    </row>
    <row r="747" spans="1:9" s="9" customFormat="1" x14ac:dyDescent="0.25">
      <c r="A747" s="59">
        <v>7592701045</v>
      </c>
      <c r="B747" s="60" t="s">
        <v>455</v>
      </c>
      <c r="C747" s="253" t="s">
        <v>5</v>
      </c>
      <c r="D747" s="221">
        <v>2</v>
      </c>
      <c r="E747" s="25">
        <v>2476.3200000000002</v>
      </c>
      <c r="F747" s="15">
        <f t="shared" si="19"/>
        <v>4952.6400000000003</v>
      </c>
      <c r="G747" s="193">
        <v>2</v>
      </c>
      <c r="H747" s="26">
        <v>2476.3200000000002</v>
      </c>
      <c r="I747" s="23">
        <f t="shared" si="20"/>
        <v>4952.6400000000003</v>
      </c>
    </row>
    <row r="748" spans="1:9" s="9" customFormat="1" x14ac:dyDescent="0.25">
      <c r="A748" s="59">
        <v>7592701090</v>
      </c>
      <c r="B748" s="60" t="s">
        <v>441</v>
      </c>
      <c r="C748" s="253" t="s">
        <v>5</v>
      </c>
      <c r="D748" s="221">
        <v>5</v>
      </c>
      <c r="E748" s="25">
        <v>3451.84</v>
      </c>
      <c r="F748" s="15">
        <f t="shared" si="19"/>
        <v>17259.2</v>
      </c>
      <c r="G748" s="193">
        <v>5</v>
      </c>
      <c r="H748" s="26">
        <v>3451.84</v>
      </c>
      <c r="I748" s="23">
        <f t="shared" si="20"/>
        <v>17259.2</v>
      </c>
    </row>
    <row r="749" spans="1:9" s="9" customFormat="1" x14ac:dyDescent="0.25">
      <c r="A749" s="59">
        <v>7592701120</v>
      </c>
      <c r="B749" s="60" t="s">
        <v>442</v>
      </c>
      <c r="C749" s="253" t="s">
        <v>5</v>
      </c>
      <c r="D749" s="221">
        <v>1</v>
      </c>
      <c r="E749" s="25">
        <v>2958.72</v>
      </c>
      <c r="F749" s="15">
        <f t="shared" si="19"/>
        <v>2958.72</v>
      </c>
      <c r="G749" s="193">
        <v>1</v>
      </c>
      <c r="H749" s="26">
        <v>2958.72</v>
      </c>
      <c r="I749" s="23">
        <f t="shared" si="20"/>
        <v>2958.72</v>
      </c>
    </row>
    <row r="750" spans="1:9" s="9" customFormat="1" x14ac:dyDescent="0.25">
      <c r="A750" s="59">
        <v>7592701125</v>
      </c>
      <c r="B750" s="60" t="s">
        <v>443</v>
      </c>
      <c r="C750" s="253" t="s">
        <v>5</v>
      </c>
      <c r="D750" s="221">
        <v>1</v>
      </c>
      <c r="E750" s="25">
        <v>3055.2</v>
      </c>
      <c r="F750" s="15">
        <f t="shared" si="19"/>
        <v>3055.2</v>
      </c>
      <c r="G750" s="193">
        <v>1</v>
      </c>
      <c r="H750" s="26">
        <v>3055.2</v>
      </c>
      <c r="I750" s="23">
        <f t="shared" si="20"/>
        <v>3055.2</v>
      </c>
    </row>
    <row r="751" spans="1:9" s="9" customFormat="1" x14ac:dyDescent="0.25">
      <c r="A751" s="59">
        <v>7592701130</v>
      </c>
      <c r="B751" s="60" t="s">
        <v>444</v>
      </c>
      <c r="C751" s="253" t="s">
        <v>5</v>
      </c>
      <c r="D751" s="221">
        <v>1</v>
      </c>
      <c r="E751" s="25">
        <v>3151.68</v>
      </c>
      <c r="F751" s="15">
        <f t="shared" si="19"/>
        <v>3151.68</v>
      </c>
      <c r="G751" s="193">
        <v>1</v>
      </c>
      <c r="H751" s="26">
        <v>3151.68</v>
      </c>
      <c r="I751" s="23">
        <f t="shared" si="20"/>
        <v>3151.68</v>
      </c>
    </row>
    <row r="752" spans="1:9" s="9" customFormat="1" x14ac:dyDescent="0.25">
      <c r="A752" s="59">
        <v>7592701135</v>
      </c>
      <c r="B752" s="60" t="s">
        <v>445</v>
      </c>
      <c r="C752" s="253" t="s">
        <v>5</v>
      </c>
      <c r="D752" s="221">
        <v>1</v>
      </c>
      <c r="E752" s="25">
        <v>3237.44</v>
      </c>
      <c r="F752" s="15">
        <f t="shared" si="19"/>
        <v>3237.44</v>
      </c>
      <c r="G752" s="193">
        <v>1</v>
      </c>
      <c r="H752" s="26">
        <v>3237.44</v>
      </c>
      <c r="I752" s="23">
        <f t="shared" si="20"/>
        <v>3237.44</v>
      </c>
    </row>
    <row r="753" spans="1:9" s="9" customFormat="1" x14ac:dyDescent="0.25">
      <c r="A753" s="59">
        <v>7592701360</v>
      </c>
      <c r="B753" s="60" t="s">
        <v>447</v>
      </c>
      <c r="C753" s="253" t="s">
        <v>5</v>
      </c>
      <c r="D753" s="221">
        <v>18</v>
      </c>
      <c r="E753" s="25">
        <v>95.94</v>
      </c>
      <c r="F753" s="15">
        <f t="shared" si="19"/>
        <v>1726.92</v>
      </c>
      <c r="G753" s="192">
        <f>SUM(D753:D754)</f>
        <v>30</v>
      </c>
      <c r="H753" s="26">
        <v>95.94</v>
      </c>
      <c r="I753" s="23">
        <f>G753*E753</f>
        <v>2878.2</v>
      </c>
    </row>
    <row r="754" spans="1:9" s="9" customFormat="1" hidden="1" x14ac:dyDescent="0.25">
      <c r="A754" s="59">
        <v>7592701360</v>
      </c>
      <c r="B754" s="60" t="s">
        <v>447</v>
      </c>
      <c r="C754" s="253" t="s">
        <v>5</v>
      </c>
      <c r="D754" s="221">
        <v>12</v>
      </c>
      <c r="E754" s="25">
        <v>95.94</v>
      </c>
      <c r="F754" s="15">
        <f t="shared" si="19"/>
        <v>1151.28</v>
      </c>
      <c r="G754" s="191"/>
      <c r="H754" s="26">
        <v>95.94</v>
      </c>
      <c r="I754" s="16"/>
    </row>
    <row r="755" spans="1:9" s="9" customFormat="1" x14ac:dyDescent="0.25">
      <c r="A755" s="79">
        <v>7592705012</v>
      </c>
      <c r="B755" s="60" t="s">
        <v>451</v>
      </c>
      <c r="C755" s="253" t="s">
        <v>5</v>
      </c>
      <c r="D755" s="221">
        <v>1</v>
      </c>
      <c r="E755" s="25">
        <v>252.99</v>
      </c>
      <c r="F755" s="15">
        <f t="shared" si="19"/>
        <v>252.99</v>
      </c>
      <c r="G755" s="193">
        <v>1</v>
      </c>
      <c r="H755" s="26">
        <v>252.99</v>
      </c>
      <c r="I755" s="23">
        <f t="shared" ref="I755" si="21">G755*H755</f>
        <v>252.99</v>
      </c>
    </row>
    <row r="756" spans="1:9" s="9" customFormat="1" x14ac:dyDescent="0.25">
      <c r="A756" s="79">
        <v>7592705016</v>
      </c>
      <c r="B756" s="60" t="s">
        <v>452</v>
      </c>
      <c r="C756" s="253" t="s">
        <v>5</v>
      </c>
      <c r="D756" s="221">
        <v>4</v>
      </c>
      <c r="E756" s="25">
        <v>555.29999999999995</v>
      </c>
      <c r="F756" s="15">
        <f t="shared" si="19"/>
        <v>2221.1999999999998</v>
      </c>
      <c r="G756" s="192">
        <f>SUM(D756:D757)</f>
        <v>10</v>
      </c>
      <c r="H756" s="26">
        <v>555.29999999999995</v>
      </c>
      <c r="I756" s="23">
        <f>G756*E756</f>
        <v>5553</v>
      </c>
    </row>
    <row r="757" spans="1:9" s="9" customFormat="1" hidden="1" x14ac:dyDescent="0.25">
      <c r="A757" s="79">
        <v>7592705016</v>
      </c>
      <c r="B757" s="60" t="s">
        <v>452</v>
      </c>
      <c r="C757" s="253" t="s">
        <v>5</v>
      </c>
      <c r="D757" s="221">
        <v>6</v>
      </c>
      <c r="E757" s="25">
        <v>555.29999999999995</v>
      </c>
      <c r="F757" s="15">
        <f t="shared" si="19"/>
        <v>3331.7999999999997</v>
      </c>
      <c r="G757" s="191"/>
      <c r="H757" s="26">
        <v>555.29999999999995</v>
      </c>
      <c r="I757" s="16"/>
    </row>
    <row r="758" spans="1:9" s="9" customFormat="1" x14ac:dyDescent="0.25">
      <c r="A758" s="79">
        <v>7592707012</v>
      </c>
      <c r="B758" s="77" t="s">
        <v>707</v>
      </c>
      <c r="C758" s="251" t="s">
        <v>5</v>
      </c>
      <c r="D758" s="219">
        <v>8</v>
      </c>
      <c r="E758" s="20">
        <v>203.68</v>
      </c>
      <c r="F758" s="15">
        <f t="shared" si="19"/>
        <v>1629.44</v>
      </c>
      <c r="G758" s="192">
        <f>SUM(D758:D759)</f>
        <v>9</v>
      </c>
      <c r="H758" s="22">
        <v>203.68</v>
      </c>
      <c r="I758" s="23">
        <f>G758*E758</f>
        <v>1833.1200000000001</v>
      </c>
    </row>
    <row r="759" spans="1:9" s="9" customFormat="1" hidden="1" x14ac:dyDescent="0.25">
      <c r="A759" s="79">
        <v>7592707012</v>
      </c>
      <c r="B759" s="60" t="s">
        <v>449</v>
      </c>
      <c r="C759" s="253" t="s">
        <v>5</v>
      </c>
      <c r="D759" s="221">
        <v>1</v>
      </c>
      <c r="E759" s="20">
        <v>203.68</v>
      </c>
      <c r="F759" s="15">
        <f t="shared" si="19"/>
        <v>203.68</v>
      </c>
      <c r="G759" s="191"/>
      <c r="H759" s="22">
        <v>203.68</v>
      </c>
      <c r="I759" s="16"/>
    </row>
    <row r="760" spans="1:9" s="9" customFormat="1" x14ac:dyDescent="0.25">
      <c r="A760" s="79">
        <v>7592707014</v>
      </c>
      <c r="B760" s="60" t="s">
        <v>450</v>
      </c>
      <c r="C760" s="253" t="s">
        <v>5</v>
      </c>
      <c r="D760" s="221">
        <v>4</v>
      </c>
      <c r="E760" s="25">
        <v>203.68</v>
      </c>
      <c r="F760" s="15">
        <f t="shared" si="19"/>
        <v>814.72</v>
      </c>
      <c r="G760" s="193">
        <v>4</v>
      </c>
      <c r="H760" s="26">
        <v>203.68</v>
      </c>
      <c r="I760" s="23">
        <f>G760*H760</f>
        <v>814.72</v>
      </c>
    </row>
    <row r="761" spans="1:9" s="9" customFormat="1" x14ac:dyDescent="0.25">
      <c r="A761" s="79">
        <v>7592707016</v>
      </c>
      <c r="B761" s="60" t="s">
        <v>456</v>
      </c>
      <c r="C761" s="253" t="s">
        <v>5</v>
      </c>
      <c r="D761" s="221">
        <v>6</v>
      </c>
      <c r="E761" s="25">
        <v>166.16</v>
      </c>
      <c r="F761" s="15">
        <f t="shared" si="19"/>
        <v>996.96</v>
      </c>
      <c r="G761" s="193">
        <v>6</v>
      </c>
      <c r="H761" s="26">
        <v>166.16</v>
      </c>
      <c r="I761" s="23">
        <f>G761*H761</f>
        <v>996.96</v>
      </c>
    </row>
    <row r="762" spans="1:9" s="9" customFormat="1" x14ac:dyDescent="0.25">
      <c r="A762" s="38">
        <v>7592810030</v>
      </c>
      <c r="B762" s="39" t="s">
        <v>265</v>
      </c>
      <c r="C762" s="257" t="s">
        <v>5</v>
      </c>
      <c r="D762" s="222">
        <v>2</v>
      </c>
      <c r="E762" s="40">
        <v>54891</v>
      </c>
      <c r="F762" s="15">
        <f t="shared" si="19"/>
        <v>109782</v>
      </c>
      <c r="G762" s="202">
        <v>2</v>
      </c>
      <c r="H762" s="28">
        <v>54891</v>
      </c>
      <c r="I762" s="113">
        <v>109782</v>
      </c>
    </row>
    <row r="763" spans="1:9" s="9" customFormat="1" x14ac:dyDescent="0.25">
      <c r="A763" s="78">
        <v>7592815040</v>
      </c>
      <c r="B763" s="50" t="s">
        <v>228</v>
      </c>
      <c r="C763" s="259" t="s">
        <v>5</v>
      </c>
      <c r="D763" s="226">
        <v>1</v>
      </c>
      <c r="E763" s="125">
        <v>11556</v>
      </c>
      <c r="F763" s="15">
        <f t="shared" si="19"/>
        <v>11556</v>
      </c>
      <c r="G763" s="199">
        <v>1</v>
      </c>
      <c r="H763" s="126">
        <v>11556</v>
      </c>
      <c r="I763" s="150">
        <v>11556</v>
      </c>
    </row>
    <row r="764" spans="1:9" s="9" customFormat="1" x14ac:dyDescent="0.25">
      <c r="A764" s="78">
        <v>7592815042</v>
      </c>
      <c r="B764" s="50" t="s">
        <v>229</v>
      </c>
      <c r="C764" s="259" t="s">
        <v>5</v>
      </c>
      <c r="D764" s="226">
        <v>1</v>
      </c>
      <c r="E764" s="125">
        <v>12091</v>
      </c>
      <c r="F764" s="15">
        <f t="shared" si="19"/>
        <v>12091</v>
      </c>
      <c r="G764" s="199">
        <v>1</v>
      </c>
      <c r="H764" s="126">
        <v>12091</v>
      </c>
      <c r="I764" s="150">
        <v>12091</v>
      </c>
    </row>
    <row r="765" spans="1:9" s="9" customFormat="1" x14ac:dyDescent="0.25">
      <c r="A765" s="67">
        <v>7592815044</v>
      </c>
      <c r="B765" s="71" t="s">
        <v>30</v>
      </c>
      <c r="C765" s="250" t="s">
        <v>5</v>
      </c>
      <c r="D765" s="218">
        <v>4</v>
      </c>
      <c r="E765" s="125">
        <v>6869.4</v>
      </c>
      <c r="F765" s="15">
        <f t="shared" si="19"/>
        <v>27477.599999999999</v>
      </c>
      <c r="G765" s="192">
        <f>SUM(D765:D772)</f>
        <v>15</v>
      </c>
      <c r="H765" s="126">
        <v>6869.4</v>
      </c>
      <c r="I765" s="23">
        <f>G765*E765</f>
        <v>103041</v>
      </c>
    </row>
    <row r="766" spans="1:9" s="9" customFormat="1" hidden="1" x14ac:dyDescent="0.25">
      <c r="A766" s="72">
        <v>7592815044</v>
      </c>
      <c r="B766" s="31" t="s">
        <v>30</v>
      </c>
      <c r="C766" s="255" t="s">
        <v>5</v>
      </c>
      <c r="D766" s="222">
        <v>2</v>
      </c>
      <c r="E766" s="125">
        <v>6869.4</v>
      </c>
      <c r="F766" s="15">
        <f t="shared" si="19"/>
        <v>13738.8</v>
      </c>
      <c r="G766" s="191"/>
      <c r="H766" s="126">
        <v>6869.4</v>
      </c>
      <c r="I766" s="16"/>
    </row>
    <row r="767" spans="1:9" s="9" customFormat="1" hidden="1" x14ac:dyDescent="0.25">
      <c r="A767" s="72">
        <v>7592815044</v>
      </c>
      <c r="B767" s="31" t="s">
        <v>30</v>
      </c>
      <c r="C767" s="255" t="s">
        <v>5</v>
      </c>
      <c r="D767" s="222">
        <v>1</v>
      </c>
      <c r="E767" s="125">
        <v>6869.4</v>
      </c>
      <c r="F767" s="15">
        <f t="shared" si="19"/>
        <v>6869.4</v>
      </c>
      <c r="G767" s="191"/>
      <c r="H767" s="126">
        <v>6869.4</v>
      </c>
      <c r="I767" s="16"/>
    </row>
    <row r="768" spans="1:9" s="9" customFormat="1" hidden="1" x14ac:dyDescent="0.25">
      <c r="A768" s="78">
        <v>7592815044</v>
      </c>
      <c r="B768" s="50" t="s">
        <v>231</v>
      </c>
      <c r="C768" s="259" t="s">
        <v>5</v>
      </c>
      <c r="D768" s="226">
        <v>1</v>
      </c>
      <c r="E768" s="125">
        <v>6869.4</v>
      </c>
      <c r="F768" s="15">
        <f t="shared" si="19"/>
        <v>6869.4</v>
      </c>
      <c r="G768" s="191"/>
      <c r="H768" s="126">
        <v>6869.4</v>
      </c>
      <c r="I768" s="16"/>
    </row>
    <row r="769" spans="1:9" s="9" customFormat="1" hidden="1" x14ac:dyDescent="0.25">
      <c r="A769" s="30">
        <v>7592815044</v>
      </c>
      <c r="B769" s="31" t="s">
        <v>231</v>
      </c>
      <c r="C769" s="255" t="s">
        <v>5</v>
      </c>
      <c r="D769" s="223">
        <v>1</v>
      </c>
      <c r="E769" s="32">
        <v>6869.4</v>
      </c>
      <c r="F769" s="15">
        <f t="shared" si="19"/>
        <v>6869.4</v>
      </c>
      <c r="G769" s="191"/>
      <c r="H769" s="33">
        <v>6869.4</v>
      </c>
      <c r="I769" s="16"/>
    </row>
    <row r="770" spans="1:9" s="9" customFormat="1" hidden="1" x14ac:dyDescent="0.25">
      <c r="A770" s="53">
        <v>7592815044</v>
      </c>
      <c r="B770" s="54" t="s">
        <v>231</v>
      </c>
      <c r="C770" s="261" t="s">
        <v>5</v>
      </c>
      <c r="D770" s="227">
        <v>1</v>
      </c>
      <c r="E770" s="57">
        <v>6869.4</v>
      </c>
      <c r="F770" s="15">
        <f t="shared" si="19"/>
        <v>6869.4</v>
      </c>
      <c r="G770" s="191"/>
      <c r="H770" s="58">
        <v>6869.4</v>
      </c>
      <c r="I770" s="16"/>
    </row>
    <row r="771" spans="1:9" s="9" customFormat="1" hidden="1" x14ac:dyDescent="0.25">
      <c r="A771" s="104">
        <v>7592815044</v>
      </c>
      <c r="B771" s="77" t="s">
        <v>30</v>
      </c>
      <c r="C771" s="255" t="s">
        <v>5</v>
      </c>
      <c r="D771" s="223">
        <v>4</v>
      </c>
      <c r="E771" s="32">
        <v>6869.4</v>
      </c>
      <c r="F771" s="15">
        <f t="shared" si="19"/>
        <v>27477.599999999999</v>
      </c>
      <c r="G771" s="191"/>
      <c r="H771" s="33">
        <v>6869.4</v>
      </c>
      <c r="I771" s="16"/>
    </row>
    <row r="772" spans="1:9" s="9" customFormat="1" hidden="1" x14ac:dyDescent="0.25">
      <c r="A772" s="38">
        <v>7592815044</v>
      </c>
      <c r="B772" s="39" t="s">
        <v>231</v>
      </c>
      <c r="C772" s="257" t="s">
        <v>5</v>
      </c>
      <c r="D772" s="222">
        <v>1</v>
      </c>
      <c r="E772" s="40">
        <v>6869.4</v>
      </c>
      <c r="F772" s="15">
        <f t="shared" si="19"/>
        <v>6869.4</v>
      </c>
      <c r="G772" s="191"/>
      <c r="H772" s="28">
        <v>6869.4</v>
      </c>
      <c r="I772" s="16"/>
    </row>
    <row r="773" spans="1:9" s="9" customFormat="1" x14ac:dyDescent="0.25">
      <c r="A773" s="78">
        <v>7592815046</v>
      </c>
      <c r="B773" s="50" t="s">
        <v>230</v>
      </c>
      <c r="C773" s="259" t="s">
        <v>5</v>
      </c>
      <c r="D773" s="226">
        <v>1</v>
      </c>
      <c r="E773" s="125">
        <v>10357.6</v>
      </c>
      <c r="F773" s="15">
        <f t="shared" si="19"/>
        <v>10357.6</v>
      </c>
      <c r="G773" s="192">
        <f>SUM(D773:D774)</f>
        <v>2</v>
      </c>
      <c r="H773" s="126">
        <v>10357.6</v>
      </c>
      <c r="I773" s="23">
        <f>G773*E773</f>
        <v>20715.2</v>
      </c>
    </row>
    <row r="774" spans="1:9" s="9" customFormat="1" hidden="1" x14ac:dyDescent="0.25">
      <c r="A774" s="38">
        <v>7592815046</v>
      </c>
      <c r="B774" s="39" t="s">
        <v>230</v>
      </c>
      <c r="C774" s="257" t="s">
        <v>5</v>
      </c>
      <c r="D774" s="222">
        <v>1</v>
      </c>
      <c r="E774" s="40">
        <v>10357.6</v>
      </c>
      <c r="F774" s="15">
        <f t="shared" si="19"/>
        <v>10357.6</v>
      </c>
      <c r="G774" s="191"/>
      <c r="H774" s="28">
        <v>10357.6</v>
      </c>
      <c r="I774" s="16"/>
    </row>
    <row r="775" spans="1:9" s="9" customFormat="1" x14ac:dyDescent="0.25">
      <c r="A775" s="24">
        <v>7592817010</v>
      </c>
      <c r="B775" s="19" t="s">
        <v>375</v>
      </c>
      <c r="C775" s="254" t="s">
        <v>5</v>
      </c>
      <c r="D775" s="221">
        <v>1</v>
      </c>
      <c r="E775" s="25">
        <v>2755.04</v>
      </c>
      <c r="F775" s="15">
        <f t="shared" si="19"/>
        <v>2755.04</v>
      </c>
      <c r="G775" s="192">
        <f>SUM(D775:D785)</f>
        <v>21</v>
      </c>
      <c r="H775" s="26">
        <v>2755.04</v>
      </c>
      <c r="I775" s="23">
        <f>G775*E775</f>
        <v>57855.839999999997</v>
      </c>
    </row>
    <row r="776" spans="1:9" s="9" customFormat="1" hidden="1" x14ac:dyDescent="0.25">
      <c r="A776" s="67">
        <v>7592817010</v>
      </c>
      <c r="B776" s="71" t="s">
        <v>375</v>
      </c>
      <c r="C776" s="250" t="s">
        <v>5</v>
      </c>
      <c r="D776" s="218">
        <v>4</v>
      </c>
      <c r="E776" s="25">
        <v>2755.04</v>
      </c>
      <c r="F776" s="15">
        <f t="shared" si="19"/>
        <v>11020.16</v>
      </c>
      <c r="G776" s="191"/>
      <c r="H776" s="26">
        <v>2755.04</v>
      </c>
      <c r="I776" s="16"/>
    </row>
    <row r="777" spans="1:9" s="9" customFormat="1" hidden="1" x14ac:dyDescent="0.25">
      <c r="A777" s="72">
        <v>7592817010</v>
      </c>
      <c r="B777" s="31" t="s">
        <v>375</v>
      </c>
      <c r="C777" s="255" t="s">
        <v>5</v>
      </c>
      <c r="D777" s="222">
        <v>2</v>
      </c>
      <c r="E777" s="25">
        <v>2755.04</v>
      </c>
      <c r="F777" s="15">
        <f t="shared" si="19"/>
        <v>5510.08</v>
      </c>
      <c r="G777" s="191"/>
      <c r="H777" s="26">
        <v>2755.04</v>
      </c>
      <c r="I777" s="16"/>
    </row>
    <row r="778" spans="1:9" s="9" customFormat="1" hidden="1" x14ac:dyDescent="0.25">
      <c r="A778" s="72">
        <v>7592817010</v>
      </c>
      <c r="B778" s="31" t="s">
        <v>375</v>
      </c>
      <c r="C778" s="255" t="s">
        <v>5</v>
      </c>
      <c r="D778" s="222">
        <v>1</v>
      </c>
      <c r="E778" s="25">
        <v>2755.04</v>
      </c>
      <c r="F778" s="15">
        <f t="shared" si="19"/>
        <v>2755.04</v>
      </c>
      <c r="G778" s="191"/>
      <c r="H778" s="26">
        <v>2755.04</v>
      </c>
      <c r="I778" s="16"/>
    </row>
    <row r="779" spans="1:9" s="9" customFormat="1" hidden="1" x14ac:dyDescent="0.25">
      <c r="A779" s="78">
        <v>7592817010</v>
      </c>
      <c r="B779" s="50" t="s">
        <v>226</v>
      </c>
      <c r="C779" s="259" t="s">
        <v>5</v>
      </c>
      <c r="D779" s="226">
        <v>4</v>
      </c>
      <c r="E779" s="25">
        <v>2755.04</v>
      </c>
      <c r="F779" s="15">
        <f t="shared" si="19"/>
        <v>11020.16</v>
      </c>
      <c r="G779" s="191"/>
      <c r="H779" s="26">
        <v>2755.04</v>
      </c>
      <c r="I779" s="16"/>
    </row>
    <row r="780" spans="1:9" s="9" customFormat="1" hidden="1" x14ac:dyDescent="0.25">
      <c r="A780" s="30">
        <v>7592817010</v>
      </c>
      <c r="B780" s="31" t="s">
        <v>226</v>
      </c>
      <c r="C780" s="255" t="s">
        <v>5</v>
      </c>
      <c r="D780" s="223">
        <v>1</v>
      </c>
      <c r="E780" s="25">
        <v>2755.04</v>
      </c>
      <c r="F780" s="15">
        <f t="shared" si="19"/>
        <v>2755.04</v>
      </c>
      <c r="G780" s="191"/>
      <c r="H780" s="26">
        <v>2755.04</v>
      </c>
      <c r="I780" s="16"/>
    </row>
    <row r="781" spans="1:9" s="9" customFormat="1" hidden="1" x14ac:dyDescent="0.25">
      <c r="A781" s="38">
        <v>7592817010</v>
      </c>
      <c r="B781" s="39" t="s">
        <v>226</v>
      </c>
      <c r="C781" s="257" t="s">
        <v>5</v>
      </c>
      <c r="D781" s="222">
        <v>1</v>
      </c>
      <c r="E781" s="25">
        <v>2755.04</v>
      </c>
      <c r="F781" s="15">
        <f t="shared" si="19"/>
        <v>2755.04</v>
      </c>
      <c r="G781" s="191"/>
      <c r="H781" s="26">
        <v>2755.04</v>
      </c>
      <c r="I781" s="16"/>
    </row>
    <row r="782" spans="1:9" s="9" customFormat="1" hidden="1" x14ac:dyDescent="0.25">
      <c r="A782" s="53">
        <v>7592817010</v>
      </c>
      <c r="B782" s="54" t="s">
        <v>226</v>
      </c>
      <c r="C782" s="261" t="s">
        <v>5</v>
      </c>
      <c r="D782" s="227">
        <v>1</v>
      </c>
      <c r="E782" s="25">
        <v>2755.04</v>
      </c>
      <c r="F782" s="15">
        <f t="shared" si="19"/>
        <v>2755.04</v>
      </c>
      <c r="G782" s="191"/>
      <c r="H782" s="26">
        <v>2755.04</v>
      </c>
      <c r="I782" s="16"/>
    </row>
    <row r="783" spans="1:9" s="9" customFormat="1" hidden="1" x14ac:dyDescent="0.25">
      <c r="A783" s="30">
        <v>7592817010</v>
      </c>
      <c r="B783" s="31" t="s">
        <v>226</v>
      </c>
      <c r="C783" s="255" t="s">
        <v>5</v>
      </c>
      <c r="D783" s="223">
        <v>4</v>
      </c>
      <c r="E783" s="25">
        <v>2755.04</v>
      </c>
      <c r="F783" s="15">
        <f t="shared" si="19"/>
        <v>11020.16</v>
      </c>
      <c r="G783" s="191"/>
      <c r="H783" s="26">
        <v>2755.04</v>
      </c>
      <c r="I783" s="16"/>
    </row>
    <row r="784" spans="1:9" s="9" customFormat="1" hidden="1" x14ac:dyDescent="0.25">
      <c r="A784" s="38">
        <v>7592817010</v>
      </c>
      <c r="B784" s="39" t="s">
        <v>226</v>
      </c>
      <c r="C784" s="257" t="s">
        <v>5</v>
      </c>
      <c r="D784" s="222">
        <v>1</v>
      </c>
      <c r="E784" s="25">
        <v>2755.04</v>
      </c>
      <c r="F784" s="15">
        <f t="shared" si="19"/>
        <v>2755.04</v>
      </c>
      <c r="G784" s="191"/>
      <c r="H784" s="26">
        <v>2755.04</v>
      </c>
      <c r="I784" s="16"/>
    </row>
    <row r="785" spans="1:9" s="9" customFormat="1" hidden="1" x14ac:dyDescent="0.25">
      <c r="A785" s="18">
        <v>7592817010</v>
      </c>
      <c r="B785" s="19" t="s">
        <v>375</v>
      </c>
      <c r="C785" s="254" t="s">
        <v>5</v>
      </c>
      <c r="D785" s="221">
        <v>1</v>
      </c>
      <c r="E785" s="25">
        <v>2755.04</v>
      </c>
      <c r="F785" s="15">
        <f t="shared" si="19"/>
        <v>2755.04</v>
      </c>
      <c r="G785" s="191"/>
      <c r="H785" s="26">
        <v>2755.04</v>
      </c>
      <c r="I785" s="16"/>
    </row>
    <row r="786" spans="1:9" s="9" customFormat="1" x14ac:dyDescent="0.25">
      <c r="A786" s="38">
        <v>7592820040</v>
      </c>
      <c r="B786" s="39" t="s">
        <v>264</v>
      </c>
      <c r="C786" s="257" t="s">
        <v>5</v>
      </c>
      <c r="D786" s="222">
        <v>1</v>
      </c>
      <c r="E786" s="40">
        <v>27606</v>
      </c>
      <c r="F786" s="15">
        <f t="shared" si="19"/>
        <v>27606</v>
      </c>
      <c r="G786" s="202">
        <v>1</v>
      </c>
      <c r="H786" s="28">
        <v>27606</v>
      </c>
      <c r="I786" s="113">
        <v>27606</v>
      </c>
    </row>
    <row r="787" spans="1:9" s="9" customFormat="1" x14ac:dyDescent="0.25">
      <c r="A787" s="38">
        <v>7592820050</v>
      </c>
      <c r="B787" s="39" t="s">
        <v>266</v>
      </c>
      <c r="C787" s="257" t="s">
        <v>5</v>
      </c>
      <c r="D787" s="222">
        <v>1</v>
      </c>
      <c r="E787" s="40">
        <v>7564.9</v>
      </c>
      <c r="F787" s="15">
        <f t="shared" si="19"/>
        <v>7564.9</v>
      </c>
      <c r="G787" s="202">
        <v>1</v>
      </c>
      <c r="H787" s="28">
        <v>7564.9</v>
      </c>
      <c r="I787" s="113">
        <v>7564.9</v>
      </c>
    </row>
    <row r="788" spans="1:9" s="9" customFormat="1" x14ac:dyDescent="0.25">
      <c r="A788" s="38">
        <v>7592820070</v>
      </c>
      <c r="B788" s="39" t="s">
        <v>267</v>
      </c>
      <c r="C788" s="257" t="s">
        <v>5</v>
      </c>
      <c r="D788" s="222">
        <v>1</v>
      </c>
      <c r="E788" s="40">
        <v>1358.9</v>
      </c>
      <c r="F788" s="15">
        <f t="shared" si="19"/>
        <v>1358.9</v>
      </c>
      <c r="G788" s="202">
        <v>1</v>
      </c>
      <c r="H788" s="28">
        <v>1358.9</v>
      </c>
      <c r="I788" s="113">
        <v>1358.9</v>
      </c>
    </row>
    <row r="789" spans="1:9" s="9" customFormat="1" x14ac:dyDescent="0.25">
      <c r="A789" s="38">
        <v>7592820120</v>
      </c>
      <c r="B789" s="39" t="s">
        <v>268</v>
      </c>
      <c r="C789" s="257" t="s">
        <v>5</v>
      </c>
      <c r="D789" s="222">
        <v>2</v>
      </c>
      <c r="E789" s="40">
        <v>2407.5</v>
      </c>
      <c r="F789" s="15">
        <f t="shared" si="19"/>
        <v>4815</v>
      </c>
      <c r="G789" s="202">
        <v>2</v>
      </c>
      <c r="H789" s="28">
        <v>2407.5</v>
      </c>
      <c r="I789" s="113">
        <v>4815</v>
      </c>
    </row>
    <row r="790" spans="1:9" s="9" customFormat="1" x14ac:dyDescent="0.25">
      <c r="A790" s="53">
        <v>7592820140</v>
      </c>
      <c r="B790" s="54" t="s">
        <v>277</v>
      </c>
      <c r="C790" s="261" t="s">
        <v>5</v>
      </c>
      <c r="D790" s="227">
        <v>1</v>
      </c>
      <c r="E790" s="57">
        <v>4269.3</v>
      </c>
      <c r="F790" s="15">
        <f t="shared" si="19"/>
        <v>4269.3</v>
      </c>
      <c r="G790" s="209">
        <v>1</v>
      </c>
      <c r="H790" s="58">
        <v>4269.3</v>
      </c>
      <c r="I790" s="151">
        <v>4269.3</v>
      </c>
    </row>
    <row r="791" spans="1:9" s="9" customFormat="1" x14ac:dyDescent="0.25">
      <c r="A791" s="30">
        <v>7592820400</v>
      </c>
      <c r="B791" s="31" t="s">
        <v>64</v>
      </c>
      <c r="C791" s="255" t="s">
        <v>5</v>
      </c>
      <c r="D791" s="223">
        <v>2</v>
      </c>
      <c r="E791" s="32">
        <v>252.52</v>
      </c>
      <c r="F791" s="15">
        <f t="shared" ref="F791:F854" si="22">D791*E791</f>
        <v>505.04</v>
      </c>
      <c r="G791" s="192">
        <f>SUM(D791:D792)</f>
        <v>8</v>
      </c>
      <c r="H791" s="33">
        <v>252.52</v>
      </c>
      <c r="I791" s="23">
        <f>G791*E791</f>
        <v>2020.16</v>
      </c>
    </row>
    <row r="792" spans="1:9" s="9" customFormat="1" hidden="1" x14ac:dyDescent="0.25">
      <c r="A792" s="38">
        <v>7592820400</v>
      </c>
      <c r="B792" s="39" t="s">
        <v>64</v>
      </c>
      <c r="C792" s="257" t="s">
        <v>5</v>
      </c>
      <c r="D792" s="222">
        <v>6</v>
      </c>
      <c r="E792" s="40">
        <v>252.52</v>
      </c>
      <c r="F792" s="15">
        <f t="shared" si="22"/>
        <v>1515.1200000000001</v>
      </c>
      <c r="G792" s="191"/>
      <c r="H792" s="28">
        <v>252.52</v>
      </c>
      <c r="I792" s="16"/>
    </row>
    <row r="793" spans="1:9" s="9" customFormat="1" x14ac:dyDescent="0.25">
      <c r="A793" s="30">
        <v>7592820560</v>
      </c>
      <c r="B793" s="31" t="s">
        <v>65</v>
      </c>
      <c r="C793" s="255" t="s">
        <v>5</v>
      </c>
      <c r="D793" s="223">
        <v>2</v>
      </c>
      <c r="E793" s="32">
        <v>1819</v>
      </c>
      <c r="F793" s="15">
        <f t="shared" si="22"/>
        <v>3638</v>
      </c>
      <c r="G793" s="197">
        <v>2</v>
      </c>
      <c r="H793" s="33">
        <v>1819</v>
      </c>
      <c r="I793" s="74">
        <v>3638</v>
      </c>
    </row>
    <row r="794" spans="1:9" s="9" customFormat="1" x14ac:dyDescent="0.25">
      <c r="A794" s="30">
        <v>7592820570</v>
      </c>
      <c r="B794" s="31" t="s">
        <v>66</v>
      </c>
      <c r="C794" s="255" t="s">
        <v>5</v>
      </c>
      <c r="D794" s="223">
        <v>2</v>
      </c>
      <c r="E794" s="32">
        <v>1337.5</v>
      </c>
      <c r="F794" s="15">
        <f t="shared" si="22"/>
        <v>2675</v>
      </c>
      <c r="G794" s="197">
        <v>2</v>
      </c>
      <c r="H794" s="33">
        <v>1337.5</v>
      </c>
      <c r="I794" s="74">
        <v>2675</v>
      </c>
    </row>
    <row r="795" spans="1:9" s="9" customFormat="1" x14ac:dyDescent="0.25">
      <c r="A795" s="93">
        <v>7592825010</v>
      </c>
      <c r="B795" s="77" t="s">
        <v>527</v>
      </c>
      <c r="C795" s="254" t="s">
        <v>5</v>
      </c>
      <c r="D795" s="221">
        <v>1</v>
      </c>
      <c r="E795" s="25">
        <v>735.39</v>
      </c>
      <c r="F795" s="15">
        <f t="shared" si="22"/>
        <v>735.39</v>
      </c>
      <c r="G795" s="192">
        <f>SUM(D795:D797)</f>
        <v>4</v>
      </c>
      <c r="H795" s="26">
        <v>735.39</v>
      </c>
      <c r="I795" s="23">
        <f>G795*E795</f>
        <v>2941.56</v>
      </c>
    </row>
    <row r="796" spans="1:9" s="9" customFormat="1" hidden="1" x14ac:dyDescent="0.25">
      <c r="A796" s="79">
        <v>7592825010</v>
      </c>
      <c r="B796" s="77" t="s">
        <v>683</v>
      </c>
      <c r="C796" s="255" t="s">
        <v>5</v>
      </c>
      <c r="D796" s="222">
        <v>2</v>
      </c>
      <c r="E796" s="25">
        <v>735.39</v>
      </c>
      <c r="F796" s="15">
        <f t="shared" si="22"/>
        <v>1470.78</v>
      </c>
      <c r="G796" s="191"/>
      <c r="H796" s="26">
        <v>735.39</v>
      </c>
      <c r="I796" s="16"/>
    </row>
    <row r="797" spans="1:9" s="9" customFormat="1" hidden="1" x14ac:dyDescent="0.25">
      <c r="A797" s="30">
        <v>7592825010</v>
      </c>
      <c r="B797" s="31" t="s">
        <v>247</v>
      </c>
      <c r="C797" s="255" t="s">
        <v>5</v>
      </c>
      <c r="D797" s="223">
        <v>1</v>
      </c>
      <c r="E797" s="25">
        <v>735.39</v>
      </c>
      <c r="F797" s="15">
        <f t="shared" si="22"/>
        <v>735.39</v>
      </c>
      <c r="G797" s="191"/>
      <c r="H797" s="26">
        <v>735.39</v>
      </c>
      <c r="I797" s="16"/>
    </row>
    <row r="798" spans="1:9" s="9" customFormat="1" x14ac:dyDescent="0.25">
      <c r="A798" s="93">
        <v>7592825015</v>
      </c>
      <c r="B798" s="77" t="s">
        <v>528</v>
      </c>
      <c r="C798" s="254" t="s">
        <v>5</v>
      </c>
      <c r="D798" s="221">
        <v>1</v>
      </c>
      <c r="E798" s="25">
        <v>188.67</v>
      </c>
      <c r="F798" s="15">
        <f t="shared" si="22"/>
        <v>188.67</v>
      </c>
      <c r="G798" s="192">
        <f>SUM(D798:D801)</f>
        <v>6</v>
      </c>
      <c r="H798" s="26">
        <v>188.67</v>
      </c>
      <c r="I798" s="23">
        <f>G798*E798</f>
        <v>1132.02</v>
      </c>
    </row>
    <row r="799" spans="1:9" s="9" customFormat="1" hidden="1" x14ac:dyDescent="0.25">
      <c r="A799" s="79">
        <v>7592825015</v>
      </c>
      <c r="B799" s="77" t="s">
        <v>684</v>
      </c>
      <c r="C799" s="255" t="s">
        <v>5</v>
      </c>
      <c r="D799" s="222">
        <v>2</v>
      </c>
      <c r="E799" s="25">
        <v>188.67</v>
      </c>
      <c r="F799" s="15">
        <f t="shared" si="22"/>
        <v>377.34</v>
      </c>
      <c r="G799" s="191"/>
      <c r="H799" s="26">
        <v>188.67</v>
      </c>
      <c r="I799" s="16"/>
    </row>
    <row r="800" spans="1:9" s="9" customFormat="1" hidden="1" x14ac:dyDescent="0.25">
      <c r="A800" s="30">
        <v>7592825015</v>
      </c>
      <c r="B800" s="31" t="s">
        <v>246</v>
      </c>
      <c r="C800" s="255" t="s">
        <v>5</v>
      </c>
      <c r="D800" s="223">
        <v>1</v>
      </c>
      <c r="E800" s="25">
        <v>188.67</v>
      </c>
      <c r="F800" s="15">
        <f t="shared" si="22"/>
        <v>188.67</v>
      </c>
      <c r="G800" s="191"/>
      <c r="H800" s="26">
        <v>188.67</v>
      </c>
      <c r="I800" s="16"/>
    </row>
    <row r="801" spans="1:9" s="9" customFormat="1" hidden="1" x14ac:dyDescent="0.25">
      <c r="A801" s="38">
        <v>7592825015</v>
      </c>
      <c r="B801" s="39" t="s">
        <v>246</v>
      </c>
      <c r="C801" s="257" t="s">
        <v>5</v>
      </c>
      <c r="D801" s="222">
        <v>2</v>
      </c>
      <c r="E801" s="25">
        <v>188.67</v>
      </c>
      <c r="F801" s="15">
        <f t="shared" si="22"/>
        <v>377.34</v>
      </c>
      <c r="G801" s="191"/>
      <c r="H801" s="26">
        <v>188.67</v>
      </c>
      <c r="I801" s="16"/>
    </row>
    <row r="802" spans="1:9" s="9" customFormat="1" x14ac:dyDescent="0.25">
      <c r="A802" s="30">
        <v>7592825020</v>
      </c>
      <c r="B802" s="31" t="s">
        <v>248</v>
      </c>
      <c r="C802" s="255" t="s">
        <v>5</v>
      </c>
      <c r="D802" s="223">
        <v>1</v>
      </c>
      <c r="E802" s="32">
        <v>390.55</v>
      </c>
      <c r="F802" s="15">
        <f t="shared" si="22"/>
        <v>390.55</v>
      </c>
      <c r="G802" s="197">
        <v>1</v>
      </c>
      <c r="H802" s="33">
        <v>390.55</v>
      </c>
      <c r="I802" s="74">
        <v>390.55</v>
      </c>
    </row>
    <row r="803" spans="1:9" s="9" customFormat="1" x14ac:dyDescent="0.25">
      <c r="A803" s="93">
        <v>7592825025</v>
      </c>
      <c r="B803" s="77" t="s">
        <v>529</v>
      </c>
      <c r="C803" s="254" t="s">
        <v>5</v>
      </c>
      <c r="D803" s="221">
        <v>1</v>
      </c>
      <c r="E803" s="25">
        <v>182.24</v>
      </c>
      <c r="F803" s="15">
        <f t="shared" si="22"/>
        <v>182.24</v>
      </c>
      <c r="G803" s="192">
        <f>SUM(D803:D806)</f>
        <v>11</v>
      </c>
      <c r="H803" s="26">
        <v>182.24</v>
      </c>
      <c r="I803" s="23">
        <f>G803*E803</f>
        <v>2004.64</v>
      </c>
    </row>
    <row r="804" spans="1:9" s="9" customFormat="1" hidden="1" x14ac:dyDescent="0.25">
      <c r="A804" s="67">
        <v>7592825025</v>
      </c>
      <c r="B804" s="71" t="s">
        <v>31</v>
      </c>
      <c r="C804" s="250" t="s">
        <v>5</v>
      </c>
      <c r="D804" s="218">
        <v>4</v>
      </c>
      <c r="E804" s="14">
        <v>182.24</v>
      </c>
      <c r="F804" s="15">
        <f t="shared" si="22"/>
        <v>728.96</v>
      </c>
      <c r="G804" s="191"/>
      <c r="H804" s="45">
        <v>182.24</v>
      </c>
      <c r="I804" s="16"/>
    </row>
    <row r="805" spans="1:9" s="9" customFormat="1" hidden="1" x14ac:dyDescent="0.25">
      <c r="A805" s="72">
        <v>7592825025</v>
      </c>
      <c r="B805" s="31" t="s">
        <v>31</v>
      </c>
      <c r="C805" s="255" t="s">
        <v>5</v>
      </c>
      <c r="D805" s="222">
        <v>2</v>
      </c>
      <c r="E805" s="25">
        <v>182.24</v>
      </c>
      <c r="F805" s="15">
        <f t="shared" si="22"/>
        <v>364.48</v>
      </c>
      <c r="G805" s="191"/>
      <c r="H805" s="26">
        <v>182.24</v>
      </c>
      <c r="I805" s="16"/>
    </row>
    <row r="806" spans="1:9" s="9" customFormat="1" hidden="1" x14ac:dyDescent="0.25">
      <c r="A806" s="104">
        <v>7592825025</v>
      </c>
      <c r="B806" s="77" t="s">
        <v>31</v>
      </c>
      <c r="C806" s="255" t="s">
        <v>5</v>
      </c>
      <c r="D806" s="223">
        <v>4</v>
      </c>
      <c r="E806" s="25">
        <v>182.24</v>
      </c>
      <c r="F806" s="15">
        <f t="shared" si="22"/>
        <v>728.96</v>
      </c>
      <c r="G806" s="191"/>
      <c r="H806" s="26">
        <v>182.24</v>
      </c>
      <c r="I806" s="16"/>
    </row>
    <row r="807" spans="1:9" s="9" customFormat="1" x14ac:dyDescent="0.25">
      <c r="A807" s="93">
        <v>7592825030</v>
      </c>
      <c r="B807" s="77" t="s">
        <v>530</v>
      </c>
      <c r="C807" s="254" t="s">
        <v>5</v>
      </c>
      <c r="D807" s="221">
        <v>1</v>
      </c>
      <c r="E807" s="25">
        <v>123.28</v>
      </c>
      <c r="F807" s="15">
        <f t="shared" si="22"/>
        <v>123.28</v>
      </c>
      <c r="G807" s="193">
        <v>1</v>
      </c>
      <c r="H807" s="26">
        <v>123.28</v>
      </c>
      <c r="I807" s="23">
        <f>G807*H807</f>
        <v>123.28</v>
      </c>
    </row>
    <row r="808" spans="1:9" s="9" customFormat="1" x14ac:dyDescent="0.25">
      <c r="A808" s="30">
        <v>7592825090</v>
      </c>
      <c r="B808" s="31" t="s">
        <v>67</v>
      </c>
      <c r="C808" s="255" t="s">
        <v>5</v>
      </c>
      <c r="D808" s="223">
        <v>2</v>
      </c>
      <c r="E808" s="32">
        <v>162.21</v>
      </c>
      <c r="F808" s="15">
        <f t="shared" si="22"/>
        <v>324.42</v>
      </c>
      <c r="G808" s="197">
        <v>2</v>
      </c>
      <c r="H808" s="33">
        <v>162.21</v>
      </c>
      <c r="I808" s="74">
        <v>324.42</v>
      </c>
    </row>
    <row r="809" spans="1:9" s="9" customFormat="1" x14ac:dyDescent="0.25">
      <c r="A809" s="67">
        <v>7592825095</v>
      </c>
      <c r="B809" s="71" t="s">
        <v>32</v>
      </c>
      <c r="C809" s="250" t="s">
        <v>5</v>
      </c>
      <c r="D809" s="218">
        <v>12</v>
      </c>
      <c r="E809" s="87">
        <v>93.73</v>
      </c>
      <c r="F809" s="15">
        <f t="shared" si="22"/>
        <v>1124.76</v>
      </c>
      <c r="G809" s="192">
        <f>SUM(D809:D815)</f>
        <v>48</v>
      </c>
      <c r="H809" s="88">
        <v>93.73</v>
      </c>
      <c r="I809" s="23">
        <f>G809*E809</f>
        <v>4499.04</v>
      </c>
    </row>
    <row r="810" spans="1:9" s="9" customFormat="1" hidden="1" x14ac:dyDescent="0.25">
      <c r="A810" s="72">
        <v>7592825095</v>
      </c>
      <c r="B810" s="31" t="s">
        <v>32</v>
      </c>
      <c r="C810" s="255" t="s">
        <v>5</v>
      </c>
      <c r="D810" s="222">
        <v>6</v>
      </c>
      <c r="E810" s="87">
        <v>93.73</v>
      </c>
      <c r="F810" s="15">
        <f t="shared" si="22"/>
        <v>562.38</v>
      </c>
      <c r="G810" s="191"/>
      <c r="H810" s="88">
        <v>93.73</v>
      </c>
      <c r="I810" s="16"/>
    </row>
    <row r="811" spans="1:9" s="9" customFormat="1" hidden="1" x14ac:dyDescent="0.25">
      <c r="A811" s="30">
        <v>7592825095</v>
      </c>
      <c r="B811" s="31" t="s">
        <v>68</v>
      </c>
      <c r="C811" s="255" t="s">
        <v>5</v>
      </c>
      <c r="D811" s="223">
        <v>6</v>
      </c>
      <c r="E811" s="87">
        <v>93.73</v>
      </c>
      <c r="F811" s="15">
        <f t="shared" si="22"/>
        <v>562.38</v>
      </c>
      <c r="G811" s="191"/>
      <c r="H811" s="88">
        <v>93.73</v>
      </c>
      <c r="I811" s="16"/>
    </row>
    <row r="812" spans="1:9" s="9" customFormat="1" hidden="1" x14ac:dyDescent="0.25">
      <c r="A812" s="30">
        <v>7592825095</v>
      </c>
      <c r="B812" s="31" t="s">
        <v>68</v>
      </c>
      <c r="C812" s="255" t="s">
        <v>5</v>
      </c>
      <c r="D812" s="223">
        <v>3</v>
      </c>
      <c r="E812" s="87">
        <v>93.73</v>
      </c>
      <c r="F812" s="15">
        <f t="shared" si="22"/>
        <v>281.19</v>
      </c>
      <c r="G812" s="191"/>
      <c r="H812" s="88">
        <v>93.73</v>
      </c>
      <c r="I812" s="16"/>
    </row>
    <row r="813" spans="1:9" s="9" customFormat="1" hidden="1" x14ac:dyDescent="0.25">
      <c r="A813" s="85">
        <v>7592825095</v>
      </c>
      <c r="B813" s="86" t="s">
        <v>68</v>
      </c>
      <c r="C813" s="267" t="s">
        <v>5</v>
      </c>
      <c r="D813" s="229">
        <v>3</v>
      </c>
      <c r="E813" s="87">
        <v>93.73</v>
      </c>
      <c r="F813" s="15">
        <f t="shared" si="22"/>
        <v>281.19</v>
      </c>
      <c r="G813" s="191"/>
      <c r="H813" s="88">
        <v>93.73</v>
      </c>
      <c r="I813" s="16"/>
    </row>
    <row r="814" spans="1:9" s="9" customFormat="1" hidden="1" x14ac:dyDescent="0.25">
      <c r="A814" s="38">
        <v>7592825095</v>
      </c>
      <c r="B814" s="39" t="s">
        <v>68</v>
      </c>
      <c r="C814" s="257" t="s">
        <v>5</v>
      </c>
      <c r="D814" s="222">
        <v>6</v>
      </c>
      <c r="E814" s="40">
        <v>93.73</v>
      </c>
      <c r="F814" s="15">
        <f t="shared" si="22"/>
        <v>562.38</v>
      </c>
      <c r="G814" s="191"/>
      <c r="H814" s="28">
        <v>93.73</v>
      </c>
      <c r="I814" s="16"/>
    </row>
    <row r="815" spans="1:9" s="9" customFormat="1" ht="15" hidden="1" customHeight="1" x14ac:dyDescent="0.25">
      <c r="A815" s="104">
        <v>7592825095</v>
      </c>
      <c r="B815" s="77" t="s">
        <v>32</v>
      </c>
      <c r="C815" s="255" t="s">
        <v>5</v>
      </c>
      <c r="D815" s="223">
        <v>12</v>
      </c>
      <c r="E815" s="32">
        <v>93.73</v>
      </c>
      <c r="F815" s="15">
        <f t="shared" si="22"/>
        <v>1124.76</v>
      </c>
      <c r="G815" s="191"/>
      <c r="H815" s="33">
        <v>93.73</v>
      </c>
      <c r="I815" s="16"/>
    </row>
    <row r="816" spans="1:9" s="9" customFormat="1" x14ac:dyDescent="0.25">
      <c r="A816" s="79">
        <v>7592825100</v>
      </c>
      <c r="B816" s="77" t="s">
        <v>45</v>
      </c>
      <c r="C816" s="255" t="s">
        <v>5</v>
      </c>
      <c r="D816" s="222">
        <v>6</v>
      </c>
      <c r="E816" s="25">
        <v>110.42</v>
      </c>
      <c r="F816" s="15">
        <f t="shared" si="22"/>
        <v>662.52</v>
      </c>
      <c r="G816" s="192">
        <f>SUM(D816:D819)</f>
        <v>26</v>
      </c>
      <c r="H816" s="26">
        <v>110.42</v>
      </c>
      <c r="I816" s="23">
        <f>G816*E816</f>
        <v>2870.92</v>
      </c>
    </row>
    <row r="817" spans="1:9" s="9" customFormat="1" hidden="1" x14ac:dyDescent="0.25">
      <c r="A817" s="30">
        <v>7592825100</v>
      </c>
      <c r="B817" s="31" t="s">
        <v>69</v>
      </c>
      <c r="C817" s="255" t="s">
        <v>5</v>
      </c>
      <c r="D817" s="223">
        <v>2</v>
      </c>
      <c r="E817" s="25">
        <v>110.42</v>
      </c>
      <c r="F817" s="15">
        <f t="shared" si="22"/>
        <v>220.84</v>
      </c>
      <c r="G817" s="191"/>
      <c r="H817" s="26">
        <v>110.42</v>
      </c>
      <c r="I817" s="16"/>
    </row>
    <row r="818" spans="1:9" s="9" customFormat="1" hidden="1" x14ac:dyDescent="0.25">
      <c r="A818" s="38">
        <v>7592825100</v>
      </c>
      <c r="B818" s="39" t="s">
        <v>69</v>
      </c>
      <c r="C818" s="257" t="s">
        <v>5</v>
      </c>
      <c r="D818" s="222">
        <v>6</v>
      </c>
      <c r="E818" s="25">
        <v>110.42</v>
      </c>
      <c r="F818" s="15">
        <f t="shared" si="22"/>
        <v>662.52</v>
      </c>
      <c r="G818" s="191"/>
      <c r="H818" s="26">
        <v>110.42</v>
      </c>
      <c r="I818" s="16"/>
    </row>
    <row r="819" spans="1:9" s="9" customFormat="1" hidden="1" x14ac:dyDescent="0.25">
      <c r="A819" s="104">
        <v>7592825100</v>
      </c>
      <c r="B819" s="77" t="s">
        <v>45</v>
      </c>
      <c r="C819" s="255" t="s">
        <v>5</v>
      </c>
      <c r="D819" s="223">
        <v>12</v>
      </c>
      <c r="E819" s="25">
        <v>110.42</v>
      </c>
      <c r="F819" s="15">
        <f t="shared" si="22"/>
        <v>1325.04</v>
      </c>
      <c r="G819" s="191"/>
      <c r="H819" s="26">
        <v>110.42</v>
      </c>
      <c r="I819" s="16"/>
    </row>
    <row r="820" spans="1:9" s="9" customFormat="1" x14ac:dyDescent="0.25">
      <c r="A820" s="67">
        <v>7592825110</v>
      </c>
      <c r="B820" s="71" t="s">
        <v>552</v>
      </c>
      <c r="C820" s="250" t="s">
        <v>5</v>
      </c>
      <c r="D820" s="218">
        <v>4</v>
      </c>
      <c r="E820" s="14">
        <v>202.61</v>
      </c>
      <c r="F820" s="15">
        <f t="shared" si="22"/>
        <v>810.44</v>
      </c>
      <c r="G820" s="192">
        <f>SUM(D820:D824)</f>
        <v>13</v>
      </c>
      <c r="H820" s="45">
        <v>202.61</v>
      </c>
      <c r="I820" s="23">
        <f>G820*E820</f>
        <v>2633.9300000000003</v>
      </c>
    </row>
    <row r="821" spans="1:9" s="9" customFormat="1" hidden="1" x14ac:dyDescent="0.25">
      <c r="A821" s="72">
        <v>7592825110</v>
      </c>
      <c r="B821" s="31" t="s">
        <v>552</v>
      </c>
      <c r="C821" s="255" t="s">
        <v>5</v>
      </c>
      <c r="D821" s="222">
        <v>2</v>
      </c>
      <c r="E821" s="14">
        <v>202.61</v>
      </c>
      <c r="F821" s="15">
        <f t="shared" si="22"/>
        <v>405.22</v>
      </c>
      <c r="G821" s="191"/>
      <c r="H821" s="45">
        <v>202.61</v>
      </c>
      <c r="I821" s="16"/>
    </row>
    <row r="822" spans="1:9" s="9" customFormat="1" hidden="1" x14ac:dyDescent="0.25">
      <c r="A822" s="38">
        <v>7592825110</v>
      </c>
      <c r="B822" s="39" t="s">
        <v>271</v>
      </c>
      <c r="C822" s="257" t="s">
        <v>5</v>
      </c>
      <c r="D822" s="222">
        <v>2</v>
      </c>
      <c r="E822" s="14">
        <v>202.61</v>
      </c>
      <c r="F822" s="15">
        <f t="shared" si="22"/>
        <v>405.22</v>
      </c>
      <c r="G822" s="191"/>
      <c r="H822" s="45">
        <v>202.61</v>
      </c>
      <c r="I822" s="16"/>
    </row>
    <row r="823" spans="1:9" s="9" customFormat="1" hidden="1" x14ac:dyDescent="0.25">
      <c r="A823" s="53">
        <v>7592825110</v>
      </c>
      <c r="B823" s="54" t="s">
        <v>271</v>
      </c>
      <c r="C823" s="261" t="s">
        <v>5</v>
      </c>
      <c r="D823" s="227">
        <v>1</v>
      </c>
      <c r="E823" s="14">
        <v>202.61</v>
      </c>
      <c r="F823" s="15">
        <f t="shared" si="22"/>
        <v>202.61</v>
      </c>
      <c r="G823" s="191"/>
      <c r="H823" s="45">
        <v>202.61</v>
      </c>
      <c r="I823" s="16"/>
    </row>
    <row r="824" spans="1:9" s="9" customFormat="1" hidden="1" x14ac:dyDescent="0.25">
      <c r="A824" s="104">
        <v>7592825110</v>
      </c>
      <c r="B824" s="107" t="s">
        <v>286</v>
      </c>
      <c r="C824" s="255" t="s">
        <v>5</v>
      </c>
      <c r="D824" s="223">
        <v>4</v>
      </c>
      <c r="E824" s="14">
        <v>202.61</v>
      </c>
      <c r="F824" s="15">
        <f t="shared" si="22"/>
        <v>810.44</v>
      </c>
      <c r="G824" s="191"/>
      <c r="H824" s="45">
        <v>202.61</v>
      </c>
      <c r="I824" s="16"/>
    </row>
    <row r="825" spans="1:9" s="9" customFormat="1" x14ac:dyDescent="0.25">
      <c r="A825" s="30">
        <v>7592827010</v>
      </c>
      <c r="B825" s="31" t="s">
        <v>243</v>
      </c>
      <c r="C825" s="255" t="s">
        <v>5</v>
      </c>
      <c r="D825" s="223">
        <v>1</v>
      </c>
      <c r="E825" s="32">
        <v>293.18</v>
      </c>
      <c r="F825" s="15">
        <f t="shared" si="22"/>
        <v>293.18</v>
      </c>
      <c r="G825" s="192">
        <f>SUM(D825:D827)</f>
        <v>7</v>
      </c>
      <c r="H825" s="33">
        <v>293.18</v>
      </c>
      <c r="I825" s="23">
        <f>G825*E825</f>
        <v>2052.2600000000002</v>
      </c>
    </row>
    <row r="826" spans="1:9" s="9" customFormat="1" hidden="1" x14ac:dyDescent="0.25">
      <c r="A826" s="38">
        <v>7592827010</v>
      </c>
      <c r="B826" s="39" t="s">
        <v>243</v>
      </c>
      <c r="C826" s="257" t="s">
        <v>5</v>
      </c>
      <c r="D826" s="222">
        <v>2</v>
      </c>
      <c r="E826" s="40">
        <v>293.18</v>
      </c>
      <c r="F826" s="15">
        <f t="shared" si="22"/>
        <v>586.36</v>
      </c>
      <c r="G826" s="191"/>
      <c r="H826" s="28">
        <v>293.18</v>
      </c>
      <c r="I826" s="16"/>
    </row>
    <row r="827" spans="1:9" s="9" customFormat="1" hidden="1" x14ac:dyDescent="0.25">
      <c r="A827" s="104">
        <v>7592827010</v>
      </c>
      <c r="B827" s="77" t="s">
        <v>284</v>
      </c>
      <c r="C827" s="255" t="s">
        <v>5</v>
      </c>
      <c r="D827" s="223">
        <v>4</v>
      </c>
      <c r="E827" s="32">
        <v>293.18</v>
      </c>
      <c r="F827" s="15">
        <f t="shared" si="22"/>
        <v>1172.72</v>
      </c>
      <c r="G827" s="191"/>
      <c r="H827" s="33">
        <v>293.18</v>
      </c>
      <c r="I827" s="16"/>
    </row>
    <row r="828" spans="1:9" s="9" customFormat="1" x14ac:dyDescent="0.25">
      <c r="A828" s="30">
        <v>7592827015</v>
      </c>
      <c r="B828" s="31" t="s">
        <v>245</v>
      </c>
      <c r="C828" s="255" t="s">
        <v>5</v>
      </c>
      <c r="D828" s="223">
        <v>1</v>
      </c>
      <c r="E828" s="32">
        <v>75.33</v>
      </c>
      <c r="F828" s="15">
        <f t="shared" si="22"/>
        <v>75.33</v>
      </c>
      <c r="G828" s="192">
        <f>SUM(D828:D830)</f>
        <v>7</v>
      </c>
      <c r="H828" s="33">
        <v>75.33</v>
      </c>
      <c r="I828" s="23">
        <f>G828*E828</f>
        <v>527.30999999999995</v>
      </c>
    </row>
    <row r="829" spans="1:9" s="9" customFormat="1" hidden="1" x14ac:dyDescent="0.25">
      <c r="A829" s="38">
        <v>7592827015</v>
      </c>
      <c r="B829" s="39" t="s">
        <v>245</v>
      </c>
      <c r="C829" s="257" t="s">
        <v>5</v>
      </c>
      <c r="D829" s="222">
        <v>2</v>
      </c>
      <c r="E829" s="40">
        <v>75.33</v>
      </c>
      <c r="F829" s="15">
        <f t="shared" si="22"/>
        <v>150.66</v>
      </c>
      <c r="G829" s="191"/>
      <c r="H829" s="28">
        <v>75.33</v>
      </c>
      <c r="I829" s="16"/>
    </row>
    <row r="830" spans="1:9" s="9" customFormat="1" hidden="1" x14ac:dyDescent="0.25">
      <c r="A830" s="104">
        <v>7592827015</v>
      </c>
      <c r="B830" s="77" t="s">
        <v>285</v>
      </c>
      <c r="C830" s="255" t="s">
        <v>5</v>
      </c>
      <c r="D830" s="223">
        <v>4</v>
      </c>
      <c r="E830" s="32">
        <v>75.33</v>
      </c>
      <c r="F830" s="15">
        <f t="shared" si="22"/>
        <v>301.32</v>
      </c>
      <c r="G830" s="191"/>
      <c r="H830" s="33">
        <v>75.33</v>
      </c>
      <c r="I830" s="16"/>
    </row>
    <row r="831" spans="1:9" s="9" customFormat="1" x14ac:dyDescent="0.25">
      <c r="A831" s="30">
        <v>7592827020</v>
      </c>
      <c r="B831" s="31" t="s">
        <v>244</v>
      </c>
      <c r="C831" s="255" t="s">
        <v>5</v>
      </c>
      <c r="D831" s="223">
        <v>1</v>
      </c>
      <c r="E831" s="32">
        <v>156.22</v>
      </c>
      <c r="F831" s="15">
        <f t="shared" si="22"/>
        <v>156.22</v>
      </c>
      <c r="G831" s="197">
        <v>1</v>
      </c>
      <c r="H831" s="33">
        <v>156.22</v>
      </c>
      <c r="I831" s="74">
        <v>156.22</v>
      </c>
    </row>
    <row r="832" spans="1:9" s="9" customFormat="1" x14ac:dyDescent="0.25">
      <c r="A832" s="30">
        <v>7592827090</v>
      </c>
      <c r="B832" s="31" t="s">
        <v>70</v>
      </c>
      <c r="C832" s="255" t="s">
        <v>5</v>
      </c>
      <c r="D832" s="223">
        <v>0</v>
      </c>
      <c r="E832" s="32">
        <v>64.88</v>
      </c>
      <c r="F832" s="15">
        <f t="shared" si="22"/>
        <v>0</v>
      </c>
      <c r="G832" s="197">
        <v>0</v>
      </c>
      <c r="H832" s="33">
        <v>64.88</v>
      </c>
      <c r="I832" s="74">
        <v>0</v>
      </c>
    </row>
    <row r="833" spans="1:9" s="9" customFormat="1" x14ac:dyDescent="0.25">
      <c r="A833" s="30">
        <v>7592827095</v>
      </c>
      <c r="B833" s="31" t="s">
        <v>71</v>
      </c>
      <c r="C833" s="255" t="s">
        <v>5</v>
      </c>
      <c r="D833" s="223">
        <v>6</v>
      </c>
      <c r="E833" s="32">
        <v>37.56</v>
      </c>
      <c r="F833" s="15">
        <f t="shared" si="22"/>
        <v>225.36</v>
      </c>
      <c r="G833" s="192">
        <f>SUM(D833:D835)</f>
        <v>12</v>
      </c>
      <c r="H833" s="33">
        <v>37.56</v>
      </c>
      <c r="I833" s="23">
        <f>G833*E833</f>
        <v>450.72</v>
      </c>
    </row>
    <row r="834" spans="1:9" s="9" customFormat="1" hidden="1" x14ac:dyDescent="0.25">
      <c r="A834" s="30">
        <v>7592827095</v>
      </c>
      <c r="B834" s="31" t="s">
        <v>71</v>
      </c>
      <c r="C834" s="255" t="s">
        <v>5</v>
      </c>
      <c r="D834" s="223">
        <v>3</v>
      </c>
      <c r="E834" s="32">
        <v>37.56</v>
      </c>
      <c r="F834" s="15">
        <f t="shared" si="22"/>
        <v>112.68</v>
      </c>
      <c r="G834" s="191"/>
      <c r="H834" s="33">
        <v>37.56</v>
      </c>
      <c r="I834" s="16"/>
    </row>
    <row r="835" spans="1:9" s="9" customFormat="1" hidden="1" x14ac:dyDescent="0.25">
      <c r="A835" s="85">
        <v>7592827095</v>
      </c>
      <c r="B835" s="86" t="s">
        <v>71</v>
      </c>
      <c r="C835" s="267" t="s">
        <v>5</v>
      </c>
      <c r="D835" s="229">
        <v>3</v>
      </c>
      <c r="E835" s="87">
        <v>37.56</v>
      </c>
      <c r="F835" s="15">
        <f t="shared" si="22"/>
        <v>112.68</v>
      </c>
      <c r="G835" s="191"/>
      <c r="H835" s="88">
        <v>37.56</v>
      </c>
      <c r="I835" s="16"/>
    </row>
    <row r="836" spans="1:9" s="9" customFormat="1" x14ac:dyDescent="0.25">
      <c r="A836" s="53">
        <v>7592827110</v>
      </c>
      <c r="B836" s="54" t="s">
        <v>278</v>
      </c>
      <c r="C836" s="261" t="s">
        <v>5</v>
      </c>
      <c r="D836" s="227">
        <v>1</v>
      </c>
      <c r="E836" s="57">
        <v>80.89</v>
      </c>
      <c r="F836" s="15">
        <f t="shared" si="22"/>
        <v>80.89</v>
      </c>
      <c r="G836" s="209">
        <v>1</v>
      </c>
      <c r="H836" s="58">
        <v>80.89</v>
      </c>
      <c r="I836" s="151">
        <v>80.89</v>
      </c>
    </row>
    <row r="837" spans="1:9" s="9" customFormat="1" x14ac:dyDescent="0.25">
      <c r="A837" s="78">
        <v>7592830010</v>
      </c>
      <c r="B837" s="50" t="s">
        <v>223</v>
      </c>
      <c r="C837" s="259" t="s">
        <v>5</v>
      </c>
      <c r="D837" s="226">
        <v>0.54969999999999997</v>
      </c>
      <c r="E837" s="125">
        <v>188213</v>
      </c>
      <c r="F837" s="15">
        <f t="shared" si="22"/>
        <v>103460.68609999999</v>
      </c>
      <c r="G837" s="199">
        <v>0.54969999999999997</v>
      </c>
      <c r="H837" s="126">
        <v>188213</v>
      </c>
      <c r="I837" s="23">
        <f>G837*E837</f>
        <v>103460.68609999999</v>
      </c>
    </row>
    <row r="838" spans="1:9" s="9" customFormat="1" x14ac:dyDescent="0.25">
      <c r="A838" s="78">
        <v>7592830030</v>
      </c>
      <c r="B838" s="50" t="s">
        <v>224</v>
      </c>
      <c r="C838" s="259" t="s">
        <v>5</v>
      </c>
      <c r="D838" s="226">
        <v>0.54969999999999997</v>
      </c>
      <c r="E838" s="125">
        <v>189176</v>
      </c>
      <c r="F838" s="15">
        <f t="shared" si="22"/>
        <v>103990.0472</v>
      </c>
      <c r="G838" s="199">
        <v>0.54969999999999997</v>
      </c>
      <c r="H838" s="126">
        <v>189176</v>
      </c>
      <c r="I838" s="23">
        <f>G838*E838</f>
        <v>103990.0472</v>
      </c>
    </row>
    <row r="839" spans="1:9" s="9" customFormat="1" x14ac:dyDescent="0.25">
      <c r="A839" s="145">
        <v>7592830080</v>
      </c>
      <c r="B839" s="146" t="s">
        <v>698</v>
      </c>
      <c r="C839" s="279" t="s">
        <v>5</v>
      </c>
      <c r="D839" s="239">
        <v>1</v>
      </c>
      <c r="E839" s="147">
        <v>8672.48</v>
      </c>
      <c r="F839" s="15">
        <f t="shared" si="22"/>
        <v>8672.48</v>
      </c>
      <c r="G839" s="208">
        <v>1</v>
      </c>
      <c r="H839" s="148">
        <v>8672.48</v>
      </c>
      <c r="I839" s="149">
        <v>8672.48</v>
      </c>
    </row>
    <row r="840" spans="1:9" s="9" customFormat="1" x14ac:dyDescent="0.25">
      <c r="A840" s="30">
        <v>7592830110</v>
      </c>
      <c r="B840" s="31" t="s">
        <v>122</v>
      </c>
      <c r="C840" s="255" t="s">
        <v>5</v>
      </c>
      <c r="D840" s="223">
        <v>1</v>
      </c>
      <c r="E840" s="32">
        <v>20758</v>
      </c>
      <c r="F840" s="15">
        <f t="shared" si="22"/>
        <v>20758</v>
      </c>
      <c r="G840" s="197">
        <v>1</v>
      </c>
      <c r="H840" s="33">
        <v>20758</v>
      </c>
      <c r="I840" s="74">
        <v>20758</v>
      </c>
    </row>
    <row r="841" spans="1:9" s="9" customFormat="1" x14ac:dyDescent="0.25">
      <c r="A841" s="145">
        <v>7592830170</v>
      </c>
      <c r="B841" s="146" t="s">
        <v>699</v>
      </c>
      <c r="C841" s="279" t="s">
        <v>5</v>
      </c>
      <c r="D841" s="239">
        <v>1</v>
      </c>
      <c r="E841" s="147">
        <v>4545.28</v>
      </c>
      <c r="F841" s="15">
        <f t="shared" si="22"/>
        <v>4545.28</v>
      </c>
      <c r="G841" s="208">
        <v>1</v>
      </c>
      <c r="H841" s="148">
        <v>4545.28</v>
      </c>
      <c r="I841" s="149">
        <v>4545.28</v>
      </c>
    </row>
    <row r="842" spans="1:9" s="9" customFormat="1" x14ac:dyDescent="0.25">
      <c r="A842" s="78">
        <v>7592830200</v>
      </c>
      <c r="B842" s="50" t="s">
        <v>225</v>
      </c>
      <c r="C842" s="259" t="s">
        <v>5</v>
      </c>
      <c r="D842" s="226">
        <v>0.54969999999999997</v>
      </c>
      <c r="E842" s="125">
        <v>37878</v>
      </c>
      <c r="F842" s="15">
        <f t="shared" si="22"/>
        <v>20821.536599999999</v>
      </c>
      <c r="G842" s="192">
        <f>SUM(D842:D843)</f>
        <v>1.0993999999999999</v>
      </c>
      <c r="H842" s="126">
        <v>37878</v>
      </c>
      <c r="I842" s="23">
        <f>G842*E842</f>
        <v>41643.073199999999</v>
      </c>
    </row>
    <row r="843" spans="1:9" s="9" customFormat="1" hidden="1" x14ac:dyDescent="0.25">
      <c r="A843" s="78">
        <v>7592830200</v>
      </c>
      <c r="B843" s="50" t="s">
        <v>225</v>
      </c>
      <c r="C843" s="259" t="s">
        <v>5</v>
      </c>
      <c r="D843" s="226">
        <v>0.54969999999999997</v>
      </c>
      <c r="E843" s="125">
        <v>37878</v>
      </c>
      <c r="F843" s="15">
        <f t="shared" si="22"/>
        <v>20821.536599999999</v>
      </c>
      <c r="G843" s="191"/>
      <c r="H843" s="126">
        <v>37878</v>
      </c>
      <c r="I843" s="16"/>
    </row>
    <row r="844" spans="1:9" s="9" customFormat="1" x14ac:dyDescent="0.25">
      <c r="A844" s="18">
        <v>7592835022</v>
      </c>
      <c r="B844" s="19" t="s">
        <v>376</v>
      </c>
      <c r="C844" s="254" t="s">
        <v>5</v>
      </c>
      <c r="D844" s="221">
        <v>1</v>
      </c>
      <c r="E844" s="25">
        <v>1854.56</v>
      </c>
      <c r="F844" s="15">
        <f t="shared" si="22"/>
        <v>1854.56</v>
      </c>
      <c r="G844" s="193">
        <v>1</v>
      </c>
      <c r="H844" s="26">
        <v>1854.56</v>
      </c>
      <c r="I844" s="105">
        <v>1854.56</v>
      </c>
    </row>
    <row r="845" spans="1:9" s="9" customFormat="1" x14ac:dyDescent="0.25">
      <c r="A845" s="145">
        <v>7592835030</v>
      </c>
      <c r="B845" s="146" t="s">
        <v>696</v>
      </c>
      <c r="C845" s="279" t="s">
        <v>5</v>
      </c>
      <c r="D845" s="239">
        <v>1</v>
      </c>
      <c r="E845" s="147">
        <v>735.39</v>
      </c>
      <c r="F845" s="15">
        <f t="shared" si="22"/>
        <v>735.39</v>
      </c>
      <c r="G845" s="208">
        <v>1</v>
      </c>
      <c r="H845" s="148">
        <v>735.39</v>
      </c>
      <c r="I845" s="149">
        <v>735.39</v>
      </c>
    </row>
    <row r="846" spans="1:9" s="9" customFormat="1" x14ac:dyDescent="0.25">
      <c r="A846" s="30">
        <v>7592835036</v>
      </c>
      <c r="B846" s="31" t="s">
        <v>123</v>
      </c>
      <c r="C846" s="255" t="s">
        <v>5</v>
      </c>
      <c r="D846" s="223">
        <v>1</v>
      </c>
      <c r="E846" s="32">
        <v>873.12</v>
      </c>
      <c r="F846" s="15">
        <f t="shared" si="22"/>
        <v>873.12</v>
      </c>
      <c r="G846" s="197">
        <v>1</v>
      </c>
      <c r="H846" s="33">
        <v>873.12</v>
      </c>
      <c r="I846" s="74">
        <v>873.12</v>
      </c>
    </row>
    <row r="847" spans="1:9" s="9" customFormat="1" x14ac:dyDescent="0.25">
      <c r="A847" s="145">
        <v>7592837030</v>
      </c>
      <c r="B847" s="146" t="s">
        <v>697</v>
      </c>
      <c r="C847" s="279" t="s">
        <v>5</v>
      </c>
      <c r="D847" s="239">
        <v>1</v>
      </c>
      <c r="E847" s="147">
        <v>293.73</v>
      </c>
      <c r="F847" s="15">
        <f t="shared" si="22"/>
        <v>293.73</v>
      </c>
      <c r="G847" s="208">
        <v>1</v>
      </c>
      <c r="H847" s="148">
        <v>293.73</v>
      </c>
      <c r="I847" s="149">
        <v>293.73</v>
      </c>
    </row>
    <row r="848" spans="1:9" s="9" customFormat="1" x14ac:dyDescent="0.25">
      <c r="A848" s="78">
        <v>7592837090</v>
      </c>
      <c r="B848" s="50" t="s">
        <v>227</v>
      </c>
      <c r="C848" s="259" t="s">
        <v>5</v>
      </c>
      <c r="D848" s="226">
        <v>2</v>
      </c>
      <c r="E848" s="125">
        <v>1797.6</v>
      </c>
      <c r="F848" s="15">
        <f t="shared" si="22"/>
        <v>3595.2</v>
      </c>
      <c r="G848" s="199">
        <v>2</v>
      </c>
      <c r="H848" s="126">
        <v>1797.6</v>
      </c>
      <c r="I848" s="150">
        <v>3595.2</v>
      </c>
    </row>
    <row r="849" spans="1:9" s="9" customFormat="1" x14ac:dyDescent="0.25">
      <c r="A849" s="110">
        <v>7592900092</v>
      </c>
      <c r="B849" s="152" t="s">
        <v>711</v>
      </c>
      <c r="C849" s="324" t="s">
        <v>5</v>
      </c>
      <c r="D849" s="218">
        <v>48</v>
      </c>
      <c r="E849" s="14">
        <v>1109.52</v>
      </c>
      <c r="F849" s="15">
        <f t="shared" si="22"/>
        <v>53256.959999999999</v>
      </c>
      <c r="G849" s="196">
        <v>48</v>
      </c>
      <c r="H849" s="45">
        <v>1109.52</v>
      </c>
      <c r="I849" s="29">
        <v>53256.959999999999</v>
      </c>
    </row>
    <row r="850" spans="1:9" s="9" customFormat="1" ht="30" x14ac:dyDescent="0.25">
      <c r="A850" s="110">
        <v>7592900106</v>
      </c>
      <c r="B850" s="152" t="s">
        <v>710</v>
      </c>
      <c r="C850" s="324" t="s">
        <v>5</v>
      </c>
      <c r="D850" s="218">
        <v>48</v>
      </c>
      <c r="E850" s="14">
        <v>8384.11</v>
      </c>
      <c r="F850" s="15">
        <f t="shared" si="22"/>
        <v>402437.28</v>
      </c>
      <c r="G850" s="196">
        <v>48</v>
      </c>
      <c r="H850" s="45">
        <v>8384.11</v>
      </c>
      <c r="I850" s="29">
        <v>402437.28</v>
      </c>
    </row>
    <row r="851" spans="1:9" s="9" customFormat="1" ht="30" x14ac:dyDescent="0.25">
      <c r="A851" s="30">
        <v>7592900176</v>
      </c>
      <c r="B851" s="31" t="s">
        <v>219</v>
      </c>
      <c r="C851" s="255" t="s">
        <v>5</v>
      </c>
      <c r="D851" s="223">
        <v>4</v>
      </c>
      <c r="E851" s="32">
        <v>10967.5</v>
      </c>
      <c r="F851" s="15">
        <f t="shared" si="22"/>
        <v>43870</v>
      </c>
      <c r="G851" s="197">
        <v>4</v>
      </c>
      <c r="H851" s="33">
        <v>10967.5</v>
      </c>
      <c r="I851" s="74">
        <v>43870</v>
      </c>
    </row>
    <row r="852" spans="1:9" s="9" customFormat="1" x14ac:dyDescent="0.25">
      <c r="A852" s="73">
        <v>7592900244</v>
      </c>
      <c r="B852" s="153" t="s">
        <v>678</v>
      </c>
      <c r="C852" s="250" t="s">
        <v>5</v>
      </c>
      <c r="D852" s="218">
        <v>1</v>
      </c>
      <c r="E852" s="14">
        <v>634.20000000000005</v>
      </c>
      <c r="F852" s="15">
        <f t="shared" si="22"/>
        <v>634.20000000000005</v>
      </c>
      <c r="G852" s="192">
        <f>SUM(D852:D854)</f>
        <v>3</v>
      </c>
      <c r="H852" s="45">
        <v>634.20000000000005</v>
      </c>
      <c r="I852" s="23">
        <f>G852*E852</f>
        <v>1902.6000000000001</v>
      </c>
    </row>
    <row r="853" spans="1:9" s="9" customFormat="1" hidden="1" x14ac:dyDescent="0.25">
      <c r="A853" s="73">
        <v>7592900244</v>
      </c>
      <c r="B853" s="153" t="s">
        <v>678</v>
      </c>
      <c r="C853" s="250" t="s">
        <v>5</v>
      </c>
      <c r="D853" s="218">
        <v>1</v>
      </c>
      <c r="E853" s="14">
        <v>634.20000000000005</v>
      </c>
      <c r="F853" s="15">
        <f t="shared" si="22"/>
        <v>634.20000000000005</v>
      </c>
      <c r="G853" s="191"/>
      <c r="H853" s="45">
        <v>634.20000000000005</v>
      </c>
      <c r="I853" s="16"/>
    </row>
    <row r="854" spans="1:9" s="9" customFormat="1" hidden="1" x14ac:dyDescent="0.25">
      <c r="A854" s="73">
        <v>7592900244</v>
      </c>
      <c r="B854" s="153" t="s">
        <v>678</v>
      </c>
      <c r="C854" s="250" t="s">
        <v>5</v>
      </c>
      <c r="D854" s="218">
        <v>1</v>
      </c>
      <c r="E854" s="14">
        <v>634.20000000000005</v>
      </c>
      <c r="F854" s="15">
        <f t="shared" si="22"/>
        <v>634.20000000000005</v>
      </c>
      <c r="G854" s="191"/>
      <c r="H854" s="45">
        <v>634.20000000000005</v>
      </c>
      <c r="I854" s="16"/>
    </row>
    <row r="855" spans="1:9" s="9" customFormat="1" x14ac:dyDescent="0.25">
      <c r="A855" s="154">
        <v>7592905032</v>
      </c>
      <c r="B855" s="155" t="s">
        <v>712</v>
      </c>
      <c r="C855" s="324" t="s">
        <v>5</v>
      </c>
      <c r="D855" s="218">
        <v>48</v>
      </c>
      <c r="E855" s="14">
        <v>588.53</v>
      </c>
      <c r="F855" s="15">
        <f t="shared" ref="F855:F918" si="23">D855*E855</f>
        <v>28249.439999999999</v>
      </c>
      <c r="G855" s="196">
        <v>48</v>
      </c>
      <c r="H855" s="45">
        <v>588.53</v>
      </c>
      <c r="I855" s="29">
        <v>28249.439999999999</v>
      </c>
    </row>
    <row r="856" spans="1:9" s="9" customFormat="1" x14ac:dyDescent="0.25">
      <c r="A856" s="30">
        <v>7592905042</v>
      </c>
      <c r="B856" s="31" t="s">
        <v>220</v>
      </c>
      <c r="C856" s="255" t="s">
        <v>5</v>
      </c>
      <c r="D856" s="223">
        <v>4</v>
      </c>
      <c r="E856" s="32">
        <v>587.42999999999995</v>
      </c>
      <c r="F856" s="15">
        <f t="shared" si="23"/>
        <v>2349.7199999999998</v>
      </c>
      <c r="G856" s="197">
        <v>4</v>
      </c>
      <c r="H856" s="33">
        <v>587.42999999999995</v>
      </c>
      <c r="I856" s="74">
        <v>2349.7199999999998</v>
      </c>
    </row>
    <row r="857" spans="1:9" s="9" customFormat="1" x14ac:dyDescent="0.25">
      <c r="A857" s="154">
        <v>7592905072</v>
      </c>
      <c r="B857" s="156" t="s">
        <v>714</v>
      </c>
      <c r="C857" s="324" t="s">
        <v>5</v>
      </c>
      <c r="D857" s="218">
        <v>48</v>
      </c>
      <c r="E857" s="14">
        <v>30.66</v>
      </c>
      <c r="F857" s="15">
        <f t="shared" si="23"/>
        <v>1471.68</v>
      </c>
      <c r="G857" s="196">
        <v>48</v>
      </c>
      <c r="H857" s="45">
        <v>30.66</v>
      </c>
      <c r="I857" s="29">
        <v>1471.68</v>
      </c>
    </row>
    <row r="858" spans="1:9" s="9" customFormat="1" x14ac:dyDescent="0.25">
      <c r="A858" s="154">
        <v>7592907032</v>
      </c>
      <c r="B858" s="155" t="s">
        <v>713</v>
      </c>
      <c r="C858" s="324" t="s">
        <v>5</v>
      </c>
      <c r="D858" s="218">
        <v>48</v>
      </c>
      <c r="E858" s="14">
        <v>513.49</v>
      </c>
      <c r="F858" s="15">
        <f t="shared" si="23"/>
        <v>24647.52</v>
      </c>
      <c r="G858" s="196">
        <v>48</v>
      </c>
      <c r="H858" s="45">
        <v>513.49</v>
      </c>
      <c r="I858" s="29">
        <v>24647.52</v>
      </c>
    </row>
    <row r="859" spans="1:9" s="9" customFormat="1" x14ac:dyDescent="0.25">
      <c r="A859" s="30">
        <v>7592907042</v>
      </c>
      <c r="B859" s="31" t="s">
        <v>221</v>
      </c>
      <c r="C859" s="255" t="s">
        <v>5</v>
      </c>
      <c r="D859" s="223">
        <v>4</v>
      </c>
      <c r="E859" s="32">
        <v>512.53</v>
      </c>
      <c r="F859" s="15">
        <f t="shared" si="23"/>
        <v>2050.12</v>
      </c>
      <c r="G859" s="197">
        <v>4</v>
      </c>
      <c r="H859" s="33">
        <v>512.53</v>
      </c>
      <c r="I859" s="74">
        <v>2050.12</v>
      </c>
    </row>
    <row r="860" spans="1:9" s="9" customFormat="1" ht="30" x14ac:dyDescent="0.25">
      <c r="A860" s="30">
        <v>7593000050</v>
      </c>
      <c r="B860" s="31" t="s">
        <v>216</v>
      </c>
      <c r="C860" s="255" t="s">
        <v>5</v>
      </c>
      <c r="D860" s="223">
        <v>1</v>
      </c>
      <c r="E860" s="32">
        <v>22132.95</v>
      </c>
      <c r="F860" s="15">
        <f t="shared" si="23"/>
        <v>22132.95</v>
      </c>
      <c r="G860" s="197">
        <v>1</v>
      </c>
      <c r="H860" s="33">
        <v>22132.95</v>
      </c>
      <c r="I860" s="74">
        <v>22132.95</v>
      </c>
    </row>
    <row r="861" spans="1:9" s="9" customFormat="1" ht="30" x14ac:dyDescent="0.25">
      <c r="A861" s="110">
        <v>7593000280</v>
      </c>
      <c r="B861" s="157" t="s">
        <v>716</v>
      </c>
      <c r="C861" s="324" t="s">
        <v>5</v>
      </c>
      <c r="D861" s="218">
        <v>1</v>
      </c>
      <c r="E861" s="11">
        <v>172599.5</v>
      </c>
      <c r="F861" s="15">
        <f t="shared" si="23"/>
        <v>172599.5</v>
      </c>
      <c r="G861" s="196">
        <v>1</v>
      </c>
      <c r="H861" s="15">
        <v>172599.5</v>
      </c>
      <c r="I861" s="29">
        <v>172599.5</v>
      </c>
    </row>
    <row r="862" spans="1:9" s="9" customFormat="1" x14ac:dyDescent="0.25">
      <c r="A862" s="30">
        <v>7593005010</v>
      </c>
      <c r="B862" s="31" t="s">
        <v>217</v>
      </c>
      <c r="C862" s="255" t="s">
        <v>5</v>
      </c>
      <c r="D862" s="223">
        <v>1</v>
      </c>
      <c r="E862" s="32">
        <v>727.6</v>
      </c>
      <c r="F862" s="15">
        <f t="shared" si="23"/>
        <v>727.6</v>
      </c>
      <c r="G862" s="197">
        <v>1</v>
      </c>
      <c r="H862" s="33">
        <v>727.6</v>
      </c>
      <c r="I862" s="74">
        <v>727.6</v>
      </c>
    </row>
    <row r="863" spans="1:9" s="9" customFormat="1" x14ac:dyDescent="0.25">
      <c r="A863" s="154">
        <v>7593005012</v>
      </c>
      <c r="B863" s="77" t="s">
        <v>333</v>
      </c>
      <c r="C863" s="253" t="s">
        <v>5</v>
      </c>
      <c r="D863" s="221">
        <v>3</v>
      </c>
      <c r="E863" s="25">
        <v>1307.8399999999999</v>
      </c>
      <c r="F863" s="15">
        <f t="shared" si="23"/>
        <v>3923.5199999999995</v>
      </c>
      <c r="G863" s="193">
        <v>3</v>
      </c>
      <c r="H863" s="26">
        <v>1307.8399999999999</v>
      </c>
      <c r="I863" s="23">
        <f>G863*H863</f>
        <v>3923.5199999999995</v>
      </c>
    </row>
    <row r="864" spans="1:9" s="9" customFormat="1" x14ac:dyDescent="0.25">
      <c r="A864" s="154">
        <v>7593005022</v>
      </c>
      <c r="B864" s="155" t="s">
        <v>725</v>
      </c>
      <c r="C864" s="324" t="s">
        <v>5</v>
      </c>
      <c r="D864" s="218">
        <v>1</v>
      </c>
      <c r="E864" s="14">
        <v>3537.6</v>
      </c>
      <c r="F864" s="15">
        <f t="shared" si="23"/>
        <v>3537.6</v>
      </c>
      <c r="G864" s="196">
        <v>1</v>
      </c>
      <c r="H864" s="45">
        <v>3537.6</v>
      </c>
      <c r="I864" s="29">
        <v>3537.6</v>
      </c>
    </row>
    <row r="865" spans="1:9" s="9" customFormat="1" x14ac:dyDescent="0.25">
      <c r="A865" s="30">
        <v>7593007010</v>
      </c>
      <c r="B865" s="31" t="s">
        <v>218</v>
      </c>
      <c r="C865" s="255" t="s">
        <v>5</v>
      </c>
      <c r="D865" s="223">
        <v>1</v>
      </c>
      <c r="E865" s="32">
        <v>143.38</v>
      </c>
      <c r="F865" s="15">
        <f t="shared" si="23"/>
        <v>143.38</v>
      </c>
      <c r="G865" s="197">
        <v>1</v>
      </c>
      <c r="H865" s="33">
        <v>143.38</v>
      </c>
      <c r="I865" s="74">
        <v>143.38</v>
      </c>
    </row>
    <row r="866" spans="1:9" s="9" customFormat="1" x14ac:dyDescent="0.25">
      <c r="A866" s="154">
        <v>7593007012</v>
      </c>
      <c r="B866" s="77" t="s">
        <v>334</v>
      </c>
      <c r="C866" s="253" t="s">
        <v>5</v>
      </c>
      <c r="D866" s="221">
        <v>3</v>
      </c>
      <c r="E866" s="25">
        <v>393.42</v>
      </c>
      <c r="F866" s="15">
        <f t="shared" si="23"/>
        <v>1180.26</v>
      </c>
      <c r="G866" s="193">
        <v>3</v>
      </c>
      <c r="H866" s="26">
        <v>393.42</v>
      </c>
      <c r="I866" s="23">
        <f>G866*H866</f>
        <v>1180.26</v>
      </c>
    </row>
    <row r="867" spans="1:9" s="9" customFormat="1" x14ac:dyDescent="0.25">
      <c r="A867" s="154">
        <v>7593007022</v>
      </c>
      <c r="B867" s="155" t="s">
        <v>724</v>
      </c>
      <c r="C867" s="324" t="s">
        <v>5</v>
      </c>
      <c r="D867" s="218">
        <v>1</v>
      </c>
      <c r="E867" s="14">
        <v>1060.21</v>
      </c>
      <c r="F867" s="15">
        <f t="shared" si="23"/>
        <v>1060.21</v>
      </c>
      <c r="G867" s="196">
        <v>1</v>
      </c>
      <c r="H867" s="45">
        <v>1060.21</v>
      </c>
      <c r="I867" s="29">
        <v>1060.21</v>
      </c>
    </row>
    <row r="868" spans="1:9" s="9" customFormat="1" x14ac:dyDescent="0.25">
      <c r="A868" s="30">
        <v>7593100860</v>
      </c>
      <c r="B868" s="31" t="s">
        <v>62</v>
      </c>
      <c r="C868" s="255" t="s">
        <v>5</v>
      </c>
      <c r="D868" s="223">
        <v>2</v>
      </c>
      <c r="E868" s="32">
        <v>27285</v>
      </c>
      <c r="F868" s="15">
        <f t="shared" si="23"/>
        <v>54570</v>
      </c>
      <c r="G868" s="192">
        <f>SUM(D868:D870)</f>
        <v>4</v>
      </c>
      <c r="H868" s="33">
        <v>27285</v>
      </c>
      <c r="I868" s="23">
        <f>G868*E868</f>
        <v>109140</v>
      </c>
    </row>
    <row r="869" spans="1:9" s="9" customFormat="1" hidden="1" x14ac:dyDescent="0.25">
      <c r="A869" s="38">
        <v>7593100860</v>
      </c>
      <c r="B869" s="39" t="s">
        <v>62</v>
      </c>
      <c r="C869" s="257" t="s">
        <v>5</v>
      </c>
      <c r="D869" s="222">
        <v>1</v>
      </c>
      <c r="E869" s="40">
        <v>27285</v>
      </c>
      <c r="F869" s="15">
        <f t="shared" si="23"/>
        <v>27285</v>
      </c>
      <c r="G869" s="191"/>
      <c r="H869" s="28">
        <v>27285</v>
      </c>
      <c r="I869" s="16"/>
    </row>
    <row r="870" spans="1:9" s="9" customFormat="1" hidden="1" x14ac:dyDescent="0.25">
      <c r="A870" s="38">
        <v>7593100860</v>
      </c>
      <c r="B870" s="39" t="s">
        <v>62</v>
      </c>
      <c r="C870" s="257" t="s">
        <v>5</v>
      </c>
      <c r="D870" s="222">
        <v>1</v>
      </c>
      <c r="E870" s="40">
        <v>27285</v>
      </c>
      <c r="F870" s="15">
        <f t="shared" si="23"/>
        <v>27285</v>
      </c>
      <c r="G870" s="191"/>
      <c r="H870" s="28">
        <v>27285</v>
      </c>
      <c r="I870" s="16"/>
    </row>
    <row r="871" spans="1:9" s="9" customFormat="1" x14ac:dyDescent="0.25">
      <c r="A871" s="30">
        <v>7593100870</v>
      </c>
      <c r="B871" s="31" t="s">
        <v>63</v>
      </c>
      <c r="C871" s="255" t="s">
        <v>5</v>
      </c>
      <c r="D871" s="223">
        <v>6</v>
      </c>
      <c r="E871" s="32">
        <v>3745</v>
      </c>
      <c r="F871" s="15">
        <f t="shared" si="23"/>
        <v>22470</v>
      </c>
      <c r="G871" s="192">
        <f>SUM(D871:D874)</f>
        <v>13</v>
      </c>
      <c r="H871" s="33">
        <v>3745</v>
      </c>
      <c r="I871" s="23">
        <f>G871*E871</f>
        <v>48685</v>
      </c>
    </row>
    <row r="872" spans="1:9" s="9" customFormat="1" hidden="1" x14ac:dyDescent="0.25">
      <c r="A872" s="30">
        <v>7593100870</v>
      </c>
      <c r="B872" s="31" t="s">
        <v>63</v>
      </c>
      <c r="C872" s="255" t="s">
        <v>5</v>
      </c>
      <c r="D872" s="223">
        <v>3</v>
      </c>
      <c r="E872" s="32">
        <v>3745</v>
      </c>
      <c r="F872" s="15">
        <f t="shared" si="23"/>
        <v>11235</v>
      </c>
      <c r="G872" s="191"/>
      <c r="H872" s="33">
        <v>3745</v>
      </c>
      <c r="I872" s="16"/>
    </row>
    <row r="873" spans="1:9" s="9" customFormat="1" hidden="1" x14ac:dyDescent="0.25">
      <c r="A873" s="38">
        <v>7593100870</v>
      </c>
      <c r="B873" s="39" t="s">
        <v>63</v>
      </c>
      <c r="C873" s="257" t="s">
        <v>5</v>
      </c>
      <c r="D873" s="222">
        <v>2</v>
      </c>
      <c r="E873" s="40">
        <v>3745</v>
      </c>
      <c r="F873" s="15">
        <f t="shared" si="23"/>
        <v>7490</v>
      </c>
      <c r="G873" s="191"/>
      <c r="H873" s="28">
        <v>3745</v>
      </c>
      <c r="I873" s="16"/>
    </row>
    <row r="874" spans="1:9" s="9" customFormat="1" hidden="1" x14ac:dyDescent="0.25">
      <c r="A874" s="38">
        <v>7593100870</v>
      </c>
      <c r="B874" s="39" t="s">
        <v>63</v>
      </c>
      <c r="C874" s="257" t="s">
        <v>5</v>
      </c>
      <c r="D874" s="222">
        <v>2</v>
      </c>
      <c r="E874" s="40">
        <v>3745</v>
      </c>
      <c r="F874" s="15">
        <f t="shared" si="23"/>
        <v>7490</v>
      </c>
      <c r="G874" s="191"/>
      <c r="H874" s="28">
        <v>3745</v>
      </c>
      <c r="I874" s="16"/>
    </row>
    <row r="875" spans="1:9" s="9" customFormat="1" x14ac:dyDescent="0.25">
      <c r="A875" s="30">
        <v>7593105010</v>
      </c>
      <c r="B875" s="31" t="s">
        <v>148</v>
      </c>
      <c r="C875" s="255" t="s">
        <v>5</v>
      </c>
      <c r="D875" s="223">
        <v>1</v>
      </c>
      <c r="E875" s="32">
        <v>1465.9</v>
      </c>
      <c r="F875" s="15">
        <f t="shared" si="23"/>
        <v>1465.9</v>
      </c>
      <c r="G875" s="192">
        <f>SUM(D875:D877)</f>
        <v>3</v>
      </c>
      <c r="H875" s="33">
        <v>1465.9</v>
      </c>
      <c r="I875" s="23">
        <f>G875*E875</f>
        <v>4397.7000000000007</v>
      </c>
    </row>
    <row r="876" spans="1:9" s="9" customFormat="1" hidden="1" x14ac:dyDescent="0.25">
      <c r="A876" s="38">
        <v>7593105010</v>
      </c>
      <c r="B876" s="39" t="s">
        <v>148</v>
      </c>
      <c r="C876" s="257" t="s">
        <v>5</v>
      </c>
      <c r="D876" s="222">
        <v>1</v>
      </c>
      <c r="E876" s="40">
        <v>1465.9</v>
      </c>
      <c r="F876" s="15">
        <f t="shared" si="23"/>
        <v>1465.9</v>
      </c>
      <c r="G876" s="191"/>
      <c r="H876" s="28">
        <v>1465.9</v>
      </c>
      <c r="I876" s="16"/>
    </row>
    <row r="877" spans="1:9" s="9" customFormat="1" hidden="1" x14ac:dyDescent="0.25">
      <c r="A877" s="38">
        <v>7593105010</v>
      </c>
      <c r="B877" s="39" t="s">
        <v>148</v>
      </c>
      <c r="C877" s="257" t="s">
        <v>5</v>
      </c>
      <c r="D877" s="222">
        <v>1</v>
      </c>
      <c r="E877" s="40">
        <v>1465.9</v>
      </c>
      <c r="F877" s="15">
        <f t="shared" si="23"/>
        <v>1465.9</v>
      </c>
      <c r="G877" s="191"/>
      <c r="H877" s="28">
        <v>1465.9</v>
      </c>
      <c r="I877" s="16"/>
    </row>
    <row r="878" spans="1:9" s="9" customFormat="1" x14ac:dyDescent="0.25">
      <c r="A878" s="30">
        <v>7593107010</v>
      </c>
      <c r="B878" s="31" t="s">
        <v>117</v>
      </c>
      <c r="C878" s="255" t="s">
        <v>5</v>
      </c>
      <c r="D878" s="223">
        <v>2</v>
      </c>
      <c r="E878" s="32">
        <v>439.77</v>
      </c>
      <c r="F878" s="15">
        <f t="shared" si="23"/>
        <v>879.54</v>
      </c>
      <c r="G878" s="197">
        <v>2</v>
      </c>
      <c r="H878" s="33">
        <v>439.77</v>
      </c>
      <c r="I878" s="74">
        <v>879.54</v>
      </c>
    </row>
    <row r="879" spans="1:9" s="9" customFormat="1" x14ac:dyDescent="0.25">
      <c r="A879" s="30">
        <v>7593315106</v>
      </c>
      <c r="B879" s="31" t="s">
        <v>157</v>
      </c>
      <c r="C879" s="255" t="s">
        <v>5</v>
      </c>
      <c r="D879" s="223">
        <v>1</v>
      </c>
      <c r="E879" s="32">
        <v>2685.7</v>
      </c>
      <c r="F879" s="15">
        <f t="shared" si="23"/>
        <v>2685.7</v>
      </c>
      <c r="G879" s="192">
        <f>SUM(D879:D886)</f>
        <v>8</v>
      </c>
      <c r="H879" s="33">
        <v>2685.7</v>
      </c>
      <c r="I879" s="23">
        <f>G879*E879</f>
        <v>21485.599999999999</v>
      </c>
    </row>
    <row r="880" spans="1:9" s="9" customFormat="1" hidden="1" x14ac:dyDescent="0.25">
      <c r="A880" s="30">
        <v>7593315106</v>
      </c>
      <c r="B880" s="31" t="s">
        <v>157</v>
      </c>
      <c r="C880" s="255" t="s">
        <v>5</v>
      </c>
      <c r="D880" s="223">
        <v>1</v>
      </c>
      <c r="E880" s="32">
        <v>2685.7</v>
      </c>
      <c r="F880" s="15">
        <f t="shared" si="23"/>
        <v>2685.7</v>
      </c>
      <c r="G880" s="191"/>
      <c r="H880" s="33">
        <v>2685.7</v>
      </c>
      <c r="I880" s="16"/>
    </row>
    <row r="881" spans="1:9" s="9" customFormat="1" hidden="1" x14ac:dyDescent="0.25">
      <c r="A881" s="30">
        <v>7593315106</v>
      </c>
      <c r="B881" s="31" t="s">
        <v>157</v>
      </c>
      <c r="C881" s="255" t="s">
        <v>5</v>
      </c>
      <c r="D881" s="223">
        <v>1</v>
      </c>
      <c r="E881" s="32">
        <v>2685.7</v>
      </c>
      <c r="F881" s="15">
        <f t="shared" si="23"/>
        <v>2685.7</v>
      </c>
      <c r="G881" s="191"/>
      <c r="H881" s="33">
        <v>2685.7</v>
      </c>
      <c r="I881" s="16"/>
    </row>
    <row r="882" spans="1:9" s="9" customFormat="1" hidden="1" x14ac:dyDescent="0.25">
      <c r="A882" s="30">
        <v>7593315106</v>
      </c>
      <c r="B882" s="31" t="s">
        <v>157</v>
      </c>
      <c r="C882" s="255" t="s">
        <v>5</v>
      </c>
      <c r="D882" s="223">
        <v>1</v>
      </c>
      <c r="E882" s="32">
        <v>2685.7</v>
      </c>
      <c r="F882" s="15">
        <f t="shared" si="23"/>
        <v>2685.7</v>
      </c>
      <c r="G882" s="191"/>
      <c r="H882" s="33">
        <v>2685.7</v>
      </c>
      <c r="I882" s="16"/>
    </row>
    <row r="883" spans="1:9" s="9" customFormat="1" hidden="1" x14ac:dyDescent="0.25">
      <c r="A883" s="30">
        <v>7593315106</v>
      </c>
      <c r="B883" s="31" t="s">
        <v>157</v>
      </c>
      <c r="C883" s="255" t="s">
        <v>5</v>
      </c>
      <c r="D883" s="223">
        <v>1</v>
      </c>
      <c r="E883" s="32">
        <v>2685.7</v>
      </c>
      <c r="F883" s="15">
        <f t="shared" si="23"/>
        <v>2685.7</v>
      </c>
      <c r="G883" s="191"/>
      <c r="H883" s="33">
        <v>2685.7</v>
      </c>
      <c r="I883" s="16"/>
    </row>
    <row r="884" spans="1:9" s="9" customFormat="1" hidden="1" x14ac:dyDescent="0.25">
      <c r="A884" s="30">
        <v>7593315106</v>
      </c>
      <c r="B884" s="31" t="s">
        <v>157</v>
      </c>
      <c r="C884" s="255" t="s">
        <v>5</v>
      </c>
      <c r="D884" s="223">
        <v>1</v>
      </c>
      <c r="E884" s="32">
        <v>2685.7</v>
      </c>
      <c r="F884" s="15">
        <f t="shared" si="23"/>
        <v>2685.7</v>
      </c>
      <c r="G884" s="191"/>
      <c r="H884" s="33">
        <v>2685.7</v>
      </c>
      <c r="I884" s="16"/>
    </row>
    <row r="885" spans="1:9" s="9" customFormat="1" hidden="1" x14ac:dyDescent="0.25">
      <c r="A885" s="85">
        <v>7593315106</v>
      </c>
      <c r="B885" s="86" t="s">
        <v>157</v>
      </c>
      <c r="C885" s="267" t="s">
        <v>5</v>
      </c>
      <c r="D885" s="229">
        <v>1</v>
      </c>
      <c r="E885" s="87">
        <v>2685.7</v>
      </c>
      <c r="F885" s="15">
        <f t="shared" si="23"/>
        <v>2685.7</v>
      </c>
      <c r="G885" s="191"/>
      <c r="H885" s="88">
        <v>2685.7</v>
      </c>
      <c r="I885" s="16"/>
    </row>
    <row r="886" spans="1:9" s="9" customFormat="1" hidden="1" x14ac:dyDescent="0.25">
      <c r="A886" s="89">
        <v>7593315106</v>
      </c>
      <c r="B886" s="90" t="s">
        <v>157</v>
      </c>
      <c r="C886" s="268" t="s">
        <v>5</v>
      </c>
      <c r="D886" s="230">
        <v>1</v>
      </c>
      <c r="E886" s="91">
        <v>2685.7</v>
      </c>
      <c r="F886" s="15">
        <f t="shared" si="23"/>
        <v>2685.7</v>
      </c>
      <c r="G886" s="191"/>
      <c r="H886" s="92">
        <v>2685.7</v>
      </c>
      <c r="I886" s="16"/>
    </row>
    <row r="887" spans="1:9" s="9" customFormat="1" x14ac:dyDescent="0.25">
      <c r="A887" s="30">
        <v>7593315164</v>
      </c>
      <c r="B887" s="31" t="s">
        <v>104</v>
      </c>
      <c r="C887" s="255" t="s">
        <v>5</v>
      </c>
      <c r="D887" s="223">
        <v>4</v>
      </c>
      <c r="E887" s="32">
        <v>1845.05</v>
      </c>
      <c r="F887" s="15">
        <f t="shared" si="23"/>
        <v>7380.2</v>
      </c>
      <c r="G887" s="192">
        <f>SUM(D887:D888)</f>
        <v>8</v>
      </c>
      <c r="H887" s="33">
        <v>1845.05</v>
      </c>
      <c r="I887" s="23">
        <f>G887*E887</f>
        <v>14760.4</v>
      </c>
    </row>
    <row r="888" spans="1:9" s="9" customFormat="1" hidden="1" x14ac:dyDescent="0.25">
      <c r="A888" s="30">
        <v>7593315164</v>
      </c>
      <c r="B888" s="31" t="s">
        <v>104</v>
      </c>
      <c r="C888" s="255" t="s">
        <v>5</v>
      </c>
      <c r="D888" s="223">
        <v>4</v>
      </c>
      <c r="E888" s="32">
        <v>1845.05</v>
      </c>
      <c r="F888" s="15">
        <f t="shared" si="23"/>
        <v>7380.2</v>
      </c>
      <c r="G888" s="191"/>
      <c r="H888" s="33">
        <v>1845.05</v>
      </c>
      <c r="I888" s="16"/>
    </row>
    <row r="889" spans="1:9" s="9" customFormat="1" x14ac:dyDescent="0.25">
      <c r="A889" s="30">
        <v>7593315168</v>
      </c>
      <c r="B889" s="31" t="s">
        <v>105</v>
      </c>
      <c r="C889" s="255" t="s">
        <v>5</v>
      </c>
      <c r="D889" s="223">
        <v>2</v>
      </c>
      <c r="E889" s="32">
        <v>1845.05</v>
      </c>
      <c r="F889" s="15">
        <f t="shared" si="23"/>
        <v>3690.1</v>
      </c>
      <c r="G889" s="192">
        <f>SUM(D889:D890)</f>
        <v>6</v>
      </c>
      <c r="H889" s="33">
        <v>1845.05</v>
      </c>
      <c r="I889" s="23">
        <f>G889*E889</f>
        <v>11070.3</v>
      </c>
    </row>
    <row r="890" spans="1:9" s="9" customFormat="1" hidden="1" x14ac:dyDescent="0.25">
      <c r="A890" s="30">
        <v>7593315168</v>
      </c>
      <c r="B890" s="31" t="s">
        <v>105</v>
      </c>
      <c r="C890" s="255" t="s">
        <v>5</v>
      </c>
      <c r="D890" s="223">
        <v>4</v>
      </c>
      <c r="E890" s="32">
        <v>1845.05</v>
      </c>
      <c r="F890" s="15">
        <f t="shared" si="23"/>
        <v>7380.2</v>
      </c>
      <c r="G890" s="191"/>
      <c r="H890" s="33">
        <v>1845.05</v>
      </c>
      <c r="I890" s="16"/>
    </row>
    <row r="891" spans="1:9" s="9" customFormat="1" x14ac:dyDescent="0.25">
      <c r="A891" s="30">
        <v>7593315190</v>
      </c>
      <c r="B891" s="31" t="s">
        <v>158</v>
      </c>
      <c r="C891" s="255" t="s">
        <v>5</v>
      </c>
      <c r="D891" s="223">
        <v>2</v>
      </c>
      <c r="E891" s="32">
        <v>419.44</v>
      </c>
      <c r="F891" s="15">
        <f t="shared" si="23"/>
        <v>838.88</v>
      </c>
      <c r="G891" s="192">
        <f>SUM(D891:D898)</f>
        <v>16</v>
      </c>
      <c r="H891" s="33">
        <v>419.44</v>
      </c>
      <c r="I891" s="23">
        <f>G891*E891</f>
        <v>6711.04</v>
      </c>
    </row>
    <row r="892" spans="1:9" s="9" customFormat="1" hidden="1" x14ac:dyDescent="0.25">
      <c r="A892" s="30">
        <v>7593315190</v>
      </c>
      <c r="B892" s="31" t="s">
        <v>158</v>
      </c>
      <c r="C892" s="255" t="s">
        <v>5</v>
      </c>
      <c r="D892" s="223">
        <v>2</v>
      </c>
      <c r="E892" s="32">
        <v>419.44</v>
      </c>
      <c r="F892" s="15">
        <f t="shared" si="23"/>
        <v>838.88</v>
      </c>
      <c r="G892" s="191"/>
      <c r="H892" s="33">
        <v>419.44</v>
      </c>
      <c r="I892" s="16"/>
    </row>
    <row r="893" spans="1:9" s="9" customFormat="1" hidden="1" x14ac:dyDescent="0.25">
      <c r="A893" s="30">
        <v>7593315190</v>
      </c>
      <c r="B893" s="31" t="s">
        <v>158</v>
      </c>
      <c r="C893" s="255" t="s">
        <v>5</v>
      </c>
      <c r="D893" s="223">
        <v>2</v>
      </c>
      <c r="E893" s="32">
        <v>419.44</v>
      </c>
      <c r="F893" s="15">
        <f t="shared" si="23"/>
        <v>838.88</v>
      </c>
      <c r="G893" s="191"/>
      <c r="H893" s="33">
        <v>419.44</v>
      </c>
      <c r="I893" s="16"/>
    </row>
    <row r="894" spans="1:9" s="9" customFormat="1" hidden="1" x14ac:dyDescent="0.25">
      <c r="A894" s="30">
        <v>7593315190</v>
      </c>
      <c r="B894" s="31" t="s">
        <v>158</v>
      </c>
      <c r="C894" s="255" t="s">
        <v>5</v>
      </c>
      <c r="D894" s="223">
        <v>2</v>
      </c>
      <c r="E894" s="32">
        <v>419.44</v>
      </c>
      <c r="F894" s="15">
        <f t="shared" si="23"/>
        <v>838.88</v>
      </c>
      <c r="G894" s="191"/>
      <c r="H894" s="33">
        <v>419.44</v>
      </c>
      <c r="I894" s="16"/>
    </row>
    <row r="895" spans="1:9" s="9" customFormat="1" hidden="1" x14ac:dyDescent="0.25">
      <c r="A895" s="30">
        <v>7593315190</v>
      </c>
      <c r="B895" s="31" t="s">
        <v>158</v>
      </c>
      <c r="C895" s="255" t="s">
        <v>5</v>
      </c>
      <c r="D895" s="223">
        <v>2</v>
      </c>
      <c r="E895" s="32">
        <v>419.44</v>
      </c>
      <c r="F895" s="15">
        <f t="shared" si="23"/>
        <v>838.88</v>
      </c>
      <c r="G895" s="191"/>
      <c r="H895" s="33">
        <v>419.44</v>
      </c>
      <c r="I895" s="16"/>
    </row>
    <row r="896" spans="1:9" s="9" customFormat="1" hidden="1" x14ac:dyDescent="0.25">
      <c r="A896" s="30">
        <v>7593315190</v>
      </c>
      <c r="B896" s="31" t="s">
        <v>158</v>
      </c>
      <c r="C896" s="255" t="s">
        <v>5</v>
      </c>
      <c r="D896" s="223">
        <v>2</v>
      </c>
      <c r="E896" s="32">
        <v>419.44</v>
      </c>
      <c r="F896" s="15">
        <f t="shared" si="23"/>
        <v>838.88</v>
      </c>
      <c r="G896" s="191"/>
      <c r="H896" s="33">
        <v>419.44</v>
      </c>
      <c r="I896" s="16"/>
    </row>
    <row r="897" spans="1:9" s="9" customFormat="1" hidden="1" x14ac:dyDescent="0.25">
      <c r="A897" s="85">
        <v>7593315190</v>
      </c>
      <c r="B897" s="86" t="s">
        <v>158</v>
      </c>
      <c r="C897" s="267" t="s">
        <v>5</v>
      </c>
      <c r="D897" s="229">
        <v>2</v>
      </c>
      <c r="E897" s="87">
        <v>419.44</v>
      </c>
      <c r="F897" s="15">
        <f t="shared" si="23"/>
        <v>838.88</v>
      </c>
      <c r="G897" s="191"/>
      <c r="H897" s="88">
        <v>419.44</v>
      </c>
      <c r="I897" s="16"/>
    </row>
    <row r="898" spans="1:9" s="9" customFormat="1" hidden="1" x14ac:dyDescent="0.25">
      <c r="A898" s="89">
        <v>7593315190</v>
      </c>
      <c r="B898" s="90" t="s">
        <v>158</v>
      </c>
      <c r="C898" s="268" t="s">
        <v>5</v>
      </c>
      <c r="D898" s="230">
        <v>2</v>
      </c>
      <c r="E898" s="91">
        <v>419.44</v>
      </c>
      <c r="F898" s="15">
        <f t="shared" si="23"/>
        <v>838.88</v>
      </c>
      <c r="G898" s="191"/>
      <c r="H898" s="92">
        <v>419.44</v>
      </c>
      <c r="I898" s="16"/>
    </row>
    <row r="899" spans="1:9" s="9" customFormat="1" x14ac:dyDescent="0.25">
      <c r="A899" s="30">
        <v>7593315192</v>
      </c>
      <c r="B899" s="31" t="s">
        <v>159</v>
      </c>
      <c r="C899" s="255" t="s">
        <v>5</v>
      </c>
      <c r="D899" s="223">
        <v>2</v>
      </c>
      <c r="E899" s="32">
        <v>1851.1</v>
      </c>
      <c r="F899" s="15">
        <f t="shared" si="23"/>
        <v>3702.2</v>
      </c>
      <c r="G899" s="192">
        <f>SUM(D899:D906)</f>
        <v>16</v>
      </c>
      <c r="H899" s="33">
        <v>1851.1</v>
      </c>
      <c r="I899" s="23">
        <f>G899*E899</f>
        <v>29617.599999999999</v>
      </c>
    </row>
    <row r="900" spans="1:9" s="9" customFormat="1" hidden="1" x14ac:dyDescent="0.25">
      <c r="A900" s="30">
        <v>7593315192</v>
      </c>
      <c r="B900" s="31" t="s">
        <v>159</v>
      </c>
      <c r="C900" s="255" t="s">
        <v>5</v>
      </c>
      <c r="D900" s="223">
        <v>2</v>
      </c>
      <c r="E900" s="32">
        <v>1851.1</v>
      </c>
      <c r="F900" s="15">
        <f t="shared" si="23"/>
        <v>3702.2</v>
      </c>
      <c r="G900" s="191"/>
      <c r="H900" s="33">
        <v>1851.1</v>
      </c>
      <c r="I900" s="16"/>
    </row>
    <row r="901" spans="1:9" s="9" customFormat="1" hidden="1" x14ac:dyDescent="0.25">
      <c r="A901" s="30">
        <v>7593315192</v>
      </c>
      <c r="B901" s="31" t="s">
        <v>159</v>
      </c>
      <c r="C901" s="255" t="s">
        <v>5</v>
      </c>
      <c r="D901" s="223">
        <v>2</v>
      </c>
      <c r="E901" s="32">
        <v>1851.1</v>
      </c>
      <c r="F901" s="15">
        <f t="shared" si="23"/>
        <v>3702.2</v>
      </c>
      <c r="G901" s="191"/>
      <c r="H901" s="33">
        <v>1851.1</v>
      </c>
      <c r="I901" s="16"/>
    </row>
    <row r="902" spans="1:9" s="9" customFormat="1" hidden="1" x14ac:dyDescent="0.25">
      <c r="A902" s="30">
        <v>7593315192</v>
      </c>
      <c r="B902" s="31" t="s">
        <v>159</v>
      </c>
      <c r="C902" s="255" t="s">
        <v>5</v>
      </c>
      <c r="D902" s="223">
        <v>2</v>
      </c>
      <c r="E902" s="32">
        <v>1851.1</v>
      </c>
      <c r="F902" s="15">
        <f t="shared" si="23"/>
        <v>3702.2</v>
      </c>
      <c r="G902" s="191"/>
      <c r="H902" s="33">
        <v>1851.1</v>
      </c>
      <c r="I902" s="16"/>
    </row>
    <row r="903" spans="1:9" s="9" customFormat="1" hidden="1" x14ac:dyDescent="0.25">
      <c r="A903" s="30">
        <v>7593315192</v>
      </c>
      <c r="B903" s="31" t="s">
        <v>159</v>
      </c>
      <c r="C903" s="255" t="s">
        <v>5</v>
      </c>
      <c r="D903" s="223">
        <v>2</v>
      </c>
      <c r="E903" s="32">
        <v>1851.1</v>
      </c>
      <c r="F903" s="15">
        <f t="shared" si="23"/>
        <v>3702.2</v>
      </c>
      <c r="G903" s="191"/>
      <c r="H903" s="33">
        <v>1851.1</v>
      </c>
      <c r="I903" s="16"/>
    </row>
    <row r="904" spans="1:9" s="9" customFormat="1" hidden="1" x14ac:dyDescent="0.25">
      <c r="A904" s="30">
        <v>7593315192</v>
      </c>
      <c r="B904" s="31" t="s">
        <v>159</v>
      </c>
      <c r="C904" s="255" t="s">
        <v>5</v>
      </c>
      <c r="D904" s="223">
        <v>2</v>
      </c>
      <c r="E904" s="32">
        <v>1851.1</v>
      </c>
      <c r="F904" s="15">
        <f t="shared" si="23"/>
        <v>3702.2</v>
      </c>
      <c r="G904" s="191"/>
      <c r="H904" s="33">
        <v>1851.1</v>
      </c>
      <c r="I904" s="16"/>
    </row>
    <row r="905" spans="1:9" s="9" customFormat="1" hidden="1" x14ac:dyDescent="0.25">
      <c r="A905" s="85">
        <v>7593315192</v>
      </c>
      <c r="B905" s="86" t="s">
        <v>159</v>
      </c>
      <c r="C905" s="267" t="s">
        <v>5</v>
      </c>
      <c r="D905" s="229">
        <v>2</v>
      </c>
      <c r="E905" s="87">
        <v>1851.1</v>
      </c>
      <c r="F905" s="15">
        <f t="shared" si="23"/>
        <v>3702.2</v>
      </c>
      <c r="G905" s="191"/>
      <c r="H905" s="88">
        <v>1851.1</v>
      </c>
      <c r="I905" s="16"/>
    </row>
    <row r="906" spans="1:9" s="9" customFormat="1" hidden="1" x14ac:dyDescent="0.25">
      <c r="A906" s="89">
        <v>7593315192</v>
      </c>
      <c r="B906" s="90" t="s">
        <v>159</v>
      </c>
      <c r="C906" s="268" t="s">
        <v>5</v>
      </c>
      <c r="D906" s="230">
        <v>2</v>
      </c>
      <c r="E906" s="91">
        <v>1851.1</v>
      </c>
      <c r="F906" s="15">
        <f t="shared" si="23"/>
        <v>3702.2</v>
      </c>
      <c r="G906" s="191"/>
      <c r="H906" s="92">
        <v>1851.1</v>
      </c>
      <c r="I906" s="16"/>
    </row>
    <row r="907" spans="1:9" s="9" customFormat="1" x14ac:dyDescent="0.25">
      <c r="A907" s="30">
        <v>7593315198</v>
      </c>
      <c r="B907" s="31" t="s">
        <v>106</v>
      </c>
      <c r="C907" s="255" t="s">
        <v>5</v>
      </c>
      <c r="D907" s="223">
        <v>2</v>
      </c>
      <c r="E907" s="32">
        <v>195.33</v>
      </c>
      <c r="F907" s="15">
        <f t="shared" si="23"/>
        <v>390.66</v>
      </c>
      <c r="G907" s="192">
        <f>SUM(D907:D908)</f>
        <v>6</v>
      </c>
      <c r="H907" s="33">
        <v>195.33</v>
      </c>
      <c r="I907" s="23">
        <f>G907*E907</f>
        <v>1171.98</v>
      </c>
    </row>
    <row r="908" spans="1:9" s="9" customFormat="1" hidden="1" x14ac:dyDescent="0.25">
      <c r="A908" s="30">
        <v>7593315198</v>
      </c>
      <c r="B908" s="31" t="s">
        <v>106</v>
      </c>
      <c r="C908" s="255" t="s">
        <v>5</v>
      </c>
      <c r="D908" s="223">
        <v>4</v>
      </c>
      <c r="E908" s="32">
        <v>195.33</v>
      </c>
      <c r="F908" s="15">
        <f t="shared" si="23"/>
        <v>781.32</v>
      </c>
      <c r="G908" s="191"/>
      <c r="H908" s="33">
        <v>195.33</v>
      </c>
      <c r="I908" s="16"/>
    </row>
    <row r="909" spans="1:9" s="9" customFormat="1" x14ac:dyDescent="0.25">
      <c r="A909" s="30">
        <v>7593315200</v>
      </c>
      <c r="B909" s="31" t="s">
        <v>160</v>
      </c>
      <c r="C909" s="255" t="s">
        <v>5</v>
      </c>
      <c r="D909" s="223">
        <v>4</v>
      </c>
      <c r="E909" s="32">
        <v>341.33</v>
      </c>
      <c r="F909" s="15">
        <f t="shared" si="23"/>
        <v>1365.32</v>
      </c>
      <c r="G909" s="192">
        <f>SUM(D909:D916)</f>
        <v>29</v>
      </c>
      <c r="H909" s="33">
        <v>341.33</v>
      </c>
      <c r="I909" s="23">
        <f>G909*E909</f>
        <v>9898.57</v>
      </c>
    </row>
    <row r="910" spans="1:9" s="9" customFormat="1" hidden="1" x14ac:dyDescent="0.25">
      <c r="A910" s="30">
        <v>7593315200</v>
      </c>
      <c r="B910" s="31" t="s">
        <v>160</v>
      </c>
      <c r="C910" s="255" t="s">
        <v>5</v>
      </c>
      <c r="D910" s="223">
        <v>4</v>
      </c>
      <c r="E910" s="32">
        <v>341.33</v>
      </c>
      <c r="F910" s="15">
        <f t="shared" si="23"/>
        <v>1365.32</v>
      </c>
      <c r="G910" s="191"/>
      <c r="H910" s="33">
        <v>341.33</v>
      </c>
      <c r="I910" s="16"/>
    </row>
    <row r="911" spans="1:9" s="9" customFormat="1" hidden="1" x14ac:dyDescent="0.25">
      <c r="A911" s="30">
        <v>7593315200</v>
      </c>
      <c r="B911" s="31" t="s">
        <v>160</v>
      </c>
      <c r="C911" s="255" t="s">
        <v>5</v>
      </c>
      <c r="D911" s="223">
        <v>4</v>
      </c>
      <c r="E911" s="32">
        <v>341.33</v>
      </c>
      <c r="F911" s="15">
        <f t="shared" si="23"/>
        <v>1365.32</v>
      </c>
      <c r="G911" s="191"/>
      <c r="H911" s="33">
        <v>341.33</v>
      </c>
      <c r="I911" s="16"/>
    </row>
    <row r="912" spans="1:9" s="9" customFormat="1" hidden="1" x14ac:dyDescent="0.25">
      <c r="A912" s="30">
        <v>7593315200</v>
      </c>
      <c r="B912" s="31" t="s">
        <v>160</v>
      </c>
      <c r="C912" s="255" t="s">
        <v>5</v>
      </c>
      <c r="D912" s="223">
        <v>3</v>
      </c>
      <c r="E912" s="32">
        <v>341.33</v>
      </c>
      <c r="F912" s="15">
        <f t="shared" si="23"/>
        <v>1023.99</v>
      </c>
      <c r="G912" s="191"/>
      <c r="H912" s="33">
        <v>341.33</v>
      </c>
      <c r="I912" s="16"/>
    </row>
    <row r="913" spans="1:9" s="9" customFormat="1" hidden="1" x14ac:dyDescent="0.25">
      <c r="A913" s="30">
        <v>7593315200</v>
      </c>
      <c r="B913" s="31" t="s">
        <v>160</v>
      </c>
      <c r="C913" s="255" t="s">
        <v>5</v>
      </c>
      <c r="D913" s="223">
        <v>4</v>
      </c>
      <c r="E913" s="32">
        <v>341.33</v>
      </c>
      <c r="F913" s="15">
        <f t="shared" si="23"/>
        <v>1365.32</v>
      </c>
      <c r="G913" s="191"/>
      <c r="H913" s="33">
        <v>341.33</v>
      </c>
      <c r="I913" s="16"/>
    </row>
    <row r="914" spans="1:9" s="9" customFormat="1" hidden="1" x14ac:dyDescent="0.25">
      <c r="A914" s="30">
        <v>7593315200</v>
      </c>
      <c r="B914" s="31" t="s">
        <v>160</v>
      </c>
      <c r="C914" s="255" t="s">
        <v>5</v>
      </c>
      <c r="D914" s="223">
        <v>3</v>
      </c>
      <c r="E914" s="32">
        <v>341.33</v>
      </c>
      <c r="F914" s="15">
        <f t="shared" si="23"/>
        <v>1023.99</v>
      </c>
      <c r="G914" s="191"/>
      <c r="H914" s="33">
        <v>341.33</v>
      </c>
      <c r="I914" s="16"/>
    </row>
    <row r="915" spans="1:9" s="9" customFormat="1" hidden="1" x14ac:dyDescent="0.25">
      <c r="A915" s="85">
        <v>7593315200</v>
      </c>
      <c r="B915" s="86" t="s">
        <v>160</v>
      </c>
      <c r="C915" s="267" t="s">
        <v>5</v>
      </c>
      <c r="D915" s="229">
        <v>3</v>
      </c>
      <c r="E915" s="87">
        <v>341.33</v>
      </c>
      <c r="F915" s="15">
        <f t="shared" si="23"/>
        <v>1023.99</v>
      </c>
      <c r="G915" s="191"/>
      <c r="H915" s="88">
        <v>341.33</v>
      </c>
      <c r="I915" s="16"/>
    </row>
    <row r="916" spans="1:9" s="9" customFormat="1" hidden="1" x14ac:dyDescent="0.25">
      <c r="A916" s="89">
        <v>7593315200</v>
      </c>
      <c r="B916" s="90" t="s">
        <v>160</v>
      </c>
      <c r="C916" s="268" t="s">
        <v>5</v>
      </c>
      <c r="D916" s="230">
        <v>4</v>
      </c>
      <c r="E916" s="91">
        <v>341.33</v>
      </c>
      <c r="F916" s="15">
        <f t="shared" si="23"/>
        <v>1365.32</v>
      </c>
      <c r="G916" s="191"/>
      <c r="H916" s="92">
        <v>341.33</v>
      </c>
      <c r="I916" s="16"/>
    </row>
    <row r="917" spans="1:9" s="9" customFormat="1" x14ac:dyDescent="0.25">
      <c r="A917" s="30">
        <v>7593315380</v>
      </c>
      <c r="B917" s="31" t="s">
        <v>161</v>
      </c>
      <c r="C917" s="255" t="s">
        <v>5</v>
      </c>
      <c r="D917" s="223">
        <v>8</v>
      </c>
      <c r="E917" s="32">
        <v>136.96</v>
      </c>
      <c r="F917" s="15">
        <f t="shared" si="23"/>
        <v>1095.68</v>
      </c>
      <c r="G917" s="192">
        <f>SUM(D917:D924)</f>
        <v>86</v>
      </c>
      <c r="H917" s="33">
        <v>136.96</v>
      </c>
      <c r="I917" s="23">
        <f>G917*E917</f>
        <v>11778.560000000001</v>
      </c>
    </row>
    <row r="918" spans="1:9" s="9" customFormat="1" hidden="1" x14ac:dyDescent="0.25">
      <c r="A918" s="30">
        <v>7593315380</v>
      </c>
      <c r="B918" s="31" t="s">
        <v>161</v>
      </c>
      <c r="C918" s="255" t="s">
        <v>5</v>
      </c>
      <c r="D918" s="223">
        <v>12</v>
      </c>
      <c r="E918" s="32">
        <v>136.96</v>
      </c>
      <c r="F918" s="15">
        <f t="shared" si="23"/>
        <v>1643.52</v>
      </c>
      <c r="G918" s="191"/>
      <c r="H918" s="33">
        <v>136.96</v>
      </c>
      <c r="I918" s="16"/>
    </row>
    <row r="919" spans="1:9" s="9" customFormat="1" hidden="1" x14ac:dyDescent="0.25">
      <c r="A919" s="30">
        <v>7593315380</v>
      </c>
      <c r="B919" s="31" t="s">
        <v>161</v>
      </c>
      <c r="C919" s="255" t="s">
        <v>5</v>
      </c>
      <c r="D919" s="223">
        <v>12</v>
      </c>
      <c r="E919" s="32">
        <v>136.96</v>
      </c>
      <c r="F919" s="15">
        <f t="shared" ref="F919:F982" si="24">D919*E919</f>
        <v>1643.52</v>
      </c>
      <c r="G919" s="191"/>
      <c r="H919" s="33">
        <v>136.96</v>
      </c>
      <c r="I919" s="16"/>
    </row>
    <row r="920" spans="1:9" s="9" customFormat="1" hidden="1" x14ac:dyDescent="0.25">
      <c r="A920" s="30">
        <v>7593315380</v>
      </c>
      <c r="B920" s="31" t="s">
        <v>161</v>
      </c>
      <c r="C920" s="255" t="s">
        <v>5</v>
      </c>
      <c r="D920" s="223">
        <v>12</v>
      </c>
      <c r="E920" s="32">
        <v>136.96</v>
      </c>
      <c r="F920" s="15">
        <f t="shared" si="24"/>
        <v>1643.52</v>
      </c>
      <c r="G920" s="191"/>
      <c r="H920" s="33">
        <v>136.96</v>
      </c>
      <c r="I920" s="16"/>
    </row>
    <row r="921" spans="1:9" s="9" customFormat="1" hidden="1" x14ac:dyDescent="0.25">
      <c r="A921" s="30">
        <v>7593315380</v>
      </c>
      <c r="B921" s="31" t="s">
        <v>161</v>
      </c>
      <c r="C921" s="255" t="s">
        <v>5</v>
      </c>
      <c r="D921" s="223">
        <v>12</v>
      </c>
      <c r="E921" s="32">
        <v>136.96</v>
      </c>
      <c r="F921" s="15">
        <f t="shared" si="24"/>
        <v>1643.52</v>
      </c>
      <c r="G921" s="191"/>
      <c r="H921" s="33">
        <v>136.96</v>
      </c>
      <c r="I921" s="16"/>
    </row>
    <row r="922" spans="1:9" s="9" customFormat="1" hidden="1" x14ac:dyDescent="0.25">
      <c r="A922" s="30">
        <v>7593315380</v>
      </c>
      <c r="B922" s="31" t="s">
        <v>161</v>
      </c>
      <c r="C922" s="255" t="s">
        <v>5</v>
      </c>
      <c r="D922" s="223">
        <v>12</v>
      </c>
      <c r="E922" s="32">
        <v>136.96</v>
      </c>
      <c r="F922" s="15">
        <f t="shared" si="24"/>
        <v>1643.52</v>
      </c>
      <c r="G922" s="191"/>
      <c r="H922" s="33">
        <v>136.96</v>
      </c>
      <c r="I922" s="16"/>
    </row>
    <row r="923" spans="1:9" s="9" customFormat="1" hidden="1" x14ac:dyDescent="0.25">
      <c r="A923" s="85">
        <v>7593315380</v>
      </c>
      <c r="B923" s="86" t="s">
        <v>161</v>
      </c>
      <c r="C923" s="267" t="s">
        <v>5</v>
      </c>
      <c r="D923" s="229">
        <v>12</v>
      </c>
      <c r="E923" s="87">
        <v>136.96</v>
      </c>
      <c r="F923" s="15">
        <f t="shared" si="24"/>
        <v>1643.52</v>
      </c>
      <c r="G923" s="191"/>
      <c r="H923" s="88">
        <v>136.96</v>
      </c>
      <c r="I923" s="16"/>
    </row>
    <row r="924" spans="1:9" s="9" customFormat="1" hidden="1" x14ac:dyDescent="0.25">
      <c r="A924" s="89">
        <v>7593315380</v>
      </c>
      <c r="B924" s="90" t="s">
        <v>161</v>
      </c>
      <c r="C924" s="268" t="s">
        <v>5</v>
      </c>
      <c r="D924" s="230">
        <v>6</v>
      </c>
      <c r="E924" s="91">
        <v>136.96</v>
      </c>
      <c r="F924" s="15">
        <f t="shared" si="24"/>
        <v>821.76</v>
      </c>
      <c r="G924" s="191"/>
      <c r="H924" s="92">
        <v>136.96</v>
      </c>
      <c r="I924" s="16"/>
    </row>
    <row r="925" spans="1:9" s="9" customFormat="1" x14ac:dyDescent="0.25">
      <c r="A925" s="30">
        <v>7593315410</v>
      </c>
      <c r="B925" s="31" t="s">
        <v>162</v>
      </c>
      <c r="C925" s="255" t="s">
        <v>5</v>
      </c>
      <c r="D925" s="223">
        <v>51</v>
      </c>
      <c r="E925" s="32">
        <v>48.79</v>
      </c>
      <c r="F925" s="15">
        <f t="shared" si="24"/>
        <v>2488.29</v>
      </c>
      <c r="G925" s="192">
        <f>SUM(D925:D935)</f>
        <v>692</v>
      </c>
      <c r="H925" s="33">
        <v>48.79</v>
      </c>
      <c r="I925" s="23">
        <f>G925*E925</f>
        <v>33762.68</v>
      </c>
    </row>
    <row r="926" spans="1:9" s="9" customFormat="1" hidden="1" x14ac:dyDescent="0.25">
      <c r="A926" s="30">
        <v>7593315410</v>
      </c>
      <c r="B926" s="31" t="s">
        <v>162</v>
      </c>
      <c r="C926" s="255" t="s">
        <v>5</v>
      </c>
      <c r="D926" s="223">
        <v>89</v>
      </c>
      <c r="E926" s="32">
        <v>48.79</v>
      </c>
      <c r="F926" s="15">
        <f t="shared" si="24"/>
        <v>4342.3099999999995</v>
      </c>
      <c r="G926" s="191"/>
      <c r="H926" s="33">
        <v>48.79</v>
      </c>
      <c r="I926" s="16"/>
    </row>
    <row r="927" spans="1:9" s="9" customFormat="1" hidden="1" x14ac:dyDescent="0.25">
      <c r="A927" s="30">
        <v>7593315410</v>
      </c>
      <c r="B927" s="31" t="s">
        <v>162</v>
      </c>
      <c r="C927" s="255" t="s">
        <v>5</v>
      </c>
      <c r="D927" s="223">
        <v>62</v>
      </c>
      <c r="E927" s="32">
        <v>48.79</v>
      </c>
      <c r="F927" s="15">
        <f t="shared" si="24"/>
        <v>3024.98</v>
      </c>
      <c r="G927" s="191"/>
      <c r="H927" s="33">
        <v>48.79</v>
      </c>
      <c r="I927" s="16"/>
    </row>
    <row r="928" spans="1:9" s="9" customFormat="1" hidden="1" x14ac:dyDescent="0.25">
      <c r="A928" s="30">
        <v>7593315410</v>
      </c>
      <c r="B928" s="31" t="s">
        <v>162</v>
      </c>
      <c r="C928" s="255" t="s">
        <v>5</v>
      </c>
      <c r="D928" s="223">
        <v>69</v>
      </c>
      <c r="E928" s="32">
        <v>48.79</v>
      </c>
      <c r="F928" s="15">
        <f t="shared" si="24"/>
        <v>3366.5099999999998</v>
      </c>
      <c r="G928" s="191"/>
      <c r="H928" s="33">
        <v>48.79</v>
      </c>
      <c r="I928" s="16"/>
    </row>
    <row r="929" spans="1:9" s="9" customFormat="1" hidden="1" x14ac:dyDescent="0.25">
      <c r="A929" s="30">
        <v>7593315410</v>
      </c>
      <c r="B929" s="31" t="s">
        <v>162</v>
      </c>
      <c r="C929" s="255" t="s">
        <v>5</v>
      </c>
      <c r="D929" s="223">
        <v>73</v>
      </c>
      <c r="E929" s="32">
        <v>48.79</v>
      </c>
      <c r="F929" s="15">
        <f t="shared" si="24"/>
        <v>3561.67</v>
      </c>
      <c r="G929" s="191"/>
      <c r="H929" s="33">
        <v>48.79</v>
      </c>
      <c r="I929" s="16"/>
    </row>
    <row r="930" spans="1:9" s="9" customFormat="1" hidden="1" x14ac:dyDescent="0.25">
      <c r="A930" s="30">
        <v>7593315410</v>
      </c>
      <c r="B930" s="31" t="s">
        <v>162</v>
      </c>
      <c r="C930" s="255" t="s">
        <v>5</v>
      </c>
      <c r="D930" s="223">
        <v>69</v>
      </c>
      <c r="E930" s="32">
        <v>48.79</v>
      </c>
      <c r="F930" s="15">
        <f t="shared" si="24"/>
        <v>3366.5099999999998</v>
      </c>
      <c r="G930" s="191"/>
      <c r="H930" s="33">
        <v>48.79</v>
      </c>
      <c r="I930" s="16"/>
    </row>
    <row r="931" spans="1:9" s="9" customFormat="1" hidden="1" x14ac:dyDescent="0.25">
      <c r="A931" s="85">
        <v>7593315410</v>
      </c>
      <c r="B931" s="86" t="s">
        <v>162</v>
      </c>
      <c r="C931" s="267" t="s">
        <v>5</v>
      </c>
      <c r="D931" s="229">
        <v>69</v>
      </c>
      <c r="E931" s="87">
        <v>48.79</v>
      </c>
      <c r="F931" s="15">
        <f t="shared" si="24"/>
        <v>3366.5099999999998</v>
      </c>
      <c r="G931" s="191"/>
      <c r="H931" s="88">
        <v>48.79</v>
      </c>
      <c r="I931" s="16"/>
    </row>
    <row r="932" spans="1:9" s="9" customFormat="1" hidden="1" x14ac:dyDescent="0.25">
      <c r="A932" s="30">
        <v>7593315410</v>
      </c>
      <c r="B932" s="31" t="s">
        <v>162</v>
      </c>
      <c r="C932" s="255" t="s">
        <v>5</v>
      </c>
      <c r="D932" s="223">
        <v>8</v>
      </c>
      <c r="E932" s="32">
        <v>48.79</v>
      </c>
      <c r="F932" s="15">
        <f t="shared" si="24"/>
        <v>390.32</v>
      </c>
      <c r="G932" s="191"/>
      <c r="H932" s="33">
        <v>48.79</v>
      </c>
      <c r="I932" s="16"/>
    </row>
    <row r="933" spans="1:9" s="9" customFormat="1" hidden="1" x14ac:dyDescent="0.25">
      <c r="A933" s="89">
        <v>7593315410</v>
      </c>
      <c r="B933" s="90" t="s">
        <v>162</v>
      </c>
      <c r="C933" s="268" t="s">
        <v>5</v>
      </c>
      <c r="D933" s="230">
        <v>24</v>
      </c>
      <c r="E933" s="91">
        <v>48.79</v>
      </c>
      <c r="F933" s="15">
        <f t="shared" si="24"/>
        <v>1170.96</v>
      </c>
      <c r="G933" s="191"/>
      <c r="H933" s="92">
        <v>48.79</v>
      </c>
      <c r="I933" s="16"/>
    </row>
    <row r="934" spans="1:9" s="9" customFormat="1" hidden="1" x14ac:dyDescent="0.25">
      <c r="A934" s="38">
        <v>7593315410</v>
      </c>
      <c r="B934" s="39" t="s">
        <v>162</v>
      </c>
      <c r="C934" s="257" t="s">
        <v>5</v>
      </c>
      <c r="D934" s="222">
        <v>89</v>
      </c>
      <c r="E934" s="40">
        <v>48.79</v>
      </c>
      <c r="F934" s="15">
        <f t="shared" si="24"/>
        <v>4342.3099999999995</v>
      </c>
      <c r="G934" s="191"/>
      <c r="H934" s="28">
        <v>48.79</v>
      </c>
      <c r="I934" s="16"/>
    </row>
    <row r="935" spans="1:9" s="9" customFormat="1" hidden="1" x14ac:dyDescent="0.25">
      <c r="A935" s="38">
        <v>7593315410</v>
      </c>
      <c r="B935" s="39" t="s">
        <v>162</v>
      </c>
      <c r="C935" s="257" t="s">
        <v>5</v>
      </c>
      <c r="D935" s="222">
        <v>89</v>
      </c>
      <c r="E935" s="40">
        <v>48.79</v>
      </c>
      <c r="F935" s="15">
        <f t="shared" si="24"/>
        <v>4342.3099999999995</v>
      </c>
      <c r="G935" s="191"/>
      <c r="H935" s="28">
        <v>48.79</v>
      </c>
      <c r="I935" s="16"/>
    </row>
    <row r="936" spans="1:9" s="9" customFormat="1" x14ac:dyDescent="0.25">
      <c r="A936" s="67">
        <v>7593315425</v>
      </c>
      <c r="B936" s="19" t="s">
        <v>554</v>
      </c>
      <c r="C936" s="250" t="s">
        <v>5</v>
      </c>
      <c r="D936" s="218">
        <v>50</v>
      </c>
      <c r="E936" s="32">
        <v>110.69</v>
      </c>
      <c r="F936" s="15">
        <f t="shared" si="24"/>
        <v>5534.5</v>
      </c>
      <c r="G936" s="192">
        <f>SUM(D936:D957)</f>
        <v>1829</v>
      </c>
      <c r="H936" s="33">
        <v>110.69</v>
      </c>
      <c r="I936" s="23">
        <f>G936*E936</f>
        <v>202452.01</v>
      </c>
    </row>
    <row r="937" spans="1:9" s="9" customFormat="1" hidden="1" x14ac:dyDescent="0.25">
      <c r="A937" s="93">
        <v>7593315425</v>
      </c>
      <c r="B937" s="77" t="s">
        <v>579</v>
      </c>
      <c r="C937" s="253" t="s">
        <v>5</v>
      </c>
      <c r="D937" s="221">
        <v>450</v>
      </c>
      <c r="E937" s="32">
        <v>110.69</v>
      </c>
      <c r="F937" s="15">
        <f t="shared" si="24"/>
        <v>49810.5</v>
      </c>
      <c r="G937" s="191"/>
      <c r="H937" s="33">
        <v>110.69</v>
      </c>
      <c r="I937" s="16"/>
    </row>
    <row r="938" spans="1:9" s="9" customFormat="1" hidden="1" x14ac:dyDescent="0.25">
      <c r="A938" s="72">
        <v>7593315425</v>
      </c>
      <c r="B938" s="31" t="s">
        <v>579</v>
      </c>
      <c r="C938" s="255" t="s">
        <v>5</v>
      </c>
      <c r="D938" s="222">
        <v>20</v>
      </c>
      <c r="E938" s="32">
        <v>110.69</v>
      </c>
      <c r="F938" s="15">
        <f t="shared" si="24"/>
        <v>2213.8000000000002</v>
      </c>
      <c r="G938" s="191"/>
      <c r="H938" s="33">
        <v>110.69</v>
      </c>
      <c r="I938" s="16"/>
    </row>
    <row r="939" spans="1:9" s="9" customFormat="1" hidden="1" x14ac:dyDescent="0.25">
      <c r="A939" s="79">
        <v>7593315425</v>
      </c>
      <c r="B939" s="77" t="s">
        <v>10</v>
      </c>
      <c r="C939" s="250"/>
      <c r="D939" s="218">
        <v>250</v>
      </c>
      <c r="E939" s="32">
        <v>110.69</v>
      </c>
      <c r="F939" s="15">
        <f t="shared" si="24"/>
        <v>27672.5</v>
      </c>
      <c r="G939" s="191"/>
      <c r="H939" s="33">
        <v>110.69</v>
      </c>
      <c r="I939" s="16"/>
    </row>
    <row r="940" spans="1:9" s="9" customFormat="1" hidden="1" x14ac:dyDescent="0.25">
      <c r="A940" s="104">
        <v>7593315425</v>
      </c>
      <c r="B940" s="107" t="s">
        <v>10</v>
      </c>
      <c r="C940" s="271" t="s">
        <v>5</v>
      </c>
      <c r="D940" s="232">
        <v>40</v>
      </c>
      <c r="E940" s="32">
        <v>110.69</v>
      </c>
      <c r="F940" s="15">
        <f t="shared" si="24"/>
        <v>4427.6000000000004</v>
      </c>
      <c r="G940" s="191"/>
      <c r="H940" s="33">
        <v>110.69</v>
      </c>
      <c r="I940" s="16"/>
    </row>
    <row r="941" spans="1:9" s="9" customFormat="1" hidden="1" x14ac:dyDescent="0.25">
      <c r="A941" s="30">
        <v>7593315425</v>
      </c>
      <c r="B941" s="31" t="s">
        <v>72</v>
      </c>
      <c r="C941" s="255" t="s">
        <v>5</v>
      </c>
      <c r="D941" s="223">
        <v>30</v>
      </c>
      <c r="E941" s="32">
        <v>110.69</v>
      </c>
      <c r="F941" s="15">
        <f t="shared" si="24"/>
        <v>3320.7</v>
      </c>
      <c r="G941" s="191"/>
      <c r="H941" s="33">
        <v>110.69</v>
      </c>
      <c r="I941" s="16"/>
    </row>
    <row r="942" spans="1:9" s="9" customFormat="1" hidden="1" x14ac:dyDescent="0.25">
      <c r="A942" s="30">
        <v>7593315425</v>
      </c>
      <c r="B942" s="31" t="s">
        <v>72</v>
      </c>
      <c r="C942" s="255" t="s">
        <v>5</v>
      </c>
      <c r="D942" s="223">
        <v>178</v>
      </c>
      <c r="E942" s="32">
        <v>110.69</v>
      </c>
      <c r="F942" s="15">
        <f t="shared" si="24"/>
        <v>19702.82</v>
      </c>
      <c r="G942" s="191"/>
      <c r="H942" s="33">
        <v>110.69</v>
      </c>
      <c r="I942" s="16"/>
    </row>
    <row r="943" spans="1:9" s="9" customFormat="1" hidden="1" x14ac:dyDescent="0.25">
      <c r="A943" s="38">
        <v>7593315425</v>
      </c>
      <c r="B943" s="39" t="s">
        <v>72</v>
      </c>
      <c r="C943" s="257" t="s">
        <v>5</v>
      </c>
      <c r="D943" s="222">
        <v>12</v>
      </c>
      <c r="E943" s="32">
        <v>110.69</v>
      </c>
      <c r="F943" s="15">
        <f t="shared" si="24"/>
        <v>1328.28</v>
      </c>
      <c r="G943" s="191"/>
      <c r="H943" s="33">
        <v>110.69</v>
      </c>
      <c r="I943" s="16"/>
    </row>
    <row r="944" spans="1:9" s="9" customFormat="1" hidden="1" x14ac:dyDescent="0.25">
      <c r="A944" s="30">
        <v>7593315425</v>
      </c>
      <c r="B944" s="31" t="s">
        <v>72</v>
      </c>
      <c r="C944" s="255" t="s">
        <v>5</v>
      </c>
      <c r="D944" s="223">
        <v>186</v>
      </c>
      <c r="E944" s="32">
        <v>110.69</v>
      </c>
      <c r="F944" s="15">
        <f t="shared" si="24"/>
        <v>20588.34</v>
      </c>
      <c r="G944" s="191"/>
      <c r="H944" s="33">
        <v>110.69</v>
      </c>
      <c r="I944" s="16"/>
    </row>
    <row r="945" spans="1:9" s="9" customFormat="1" hidden="1" x14ac:dyDescent="0.25">
      <c r="A945" s="30">
        <v>7593315425</v>
      </c>
      <c r="B945" s="31" t="s">
        <v>72</v>
      </c>
      <c r="C945" s="255" t="s">
        <v>5</v>
      </c>
      <c r="D945" s="223">
        <v>26</v>
      </c>
      <c r="E945" s="32">
        <v>110.69</v>
      </c>
      <c r="F945" s="15">
        <f t="shared" si="24"/>
        <v>2877.94</v>
      </c>
      <c r="G945" s="191"/>
      <c r="H945" s="33">
        <v>110.69</v>
      </c>
      <c r="I945" s="16"/>
    </row>
    <row r="946" spans="1:9" s="9" customFormat="1" hidden="1" x14ac:dyDescent="0.25">
      <c r="A946" s="30">
        <v>7593315425</v>
      </c>
      <c r="B946" s="31" t="s">
        <v>72</v>
      </c>
      <c r="C946" s="255" t="s">
        <v>5</v>
      </c>
      <c r="D946" s="223">
        <v>36</v>
      </c>
      <c r="E946" s="32">
        <v>110.69</v>
      </c>
      <c r="F946" s="15">
        <f t="shared" si="24"/>
        <v>3984.84</v>
      </c>
      <c r="G946" s="191"/>
      <c r="H946" s="33">
        <v>110.69</v>
      </c>
      <c r="I946" s="16"/>
    </row>
    <row r="947" spans="1:9" s="9" customFormat="1" hidden="1" x14ac:dyDescent="0.25">
      <c r="A947" s="30">
        <v>7593315425</v>
      </c>
      <c r="B947" s="31" t="s">
        <v>72</v>
      </c>
      <c r="C947" s="255" t="s">
        <v>5</v>
      </c>
      <c r="D947" s="223">
        <v>26</v>
      </c>
      <c r="E947" s="32">
        <v>110.69</v>
      </c>
      <c r="F947" s="15">
        <f t="shared" si="24"/>
        <v>2877.94</v>
      </c>
      <c r="G947" s="191"/>
      <c r="H947" s="33">
        <v>110.69</v>
      </c>
      <c r="I947" s="16"/>
    </row>
    <row r="948" spans="1:9" s="9" customFormat="1" hidden="1" x14ac:dyDescent="0.25">
      <c r="A948" s="30">
        <v>7593315425</v>
      </c>
      <c r="B948" s="31" t="s">
        <v>72</v>
      </c>
      <c r="C948" s="255" t="s">
        <v>5</v>
      </c>
      <c r="D948" s="223">
        <v>47</v>
      </c>
      <c r="E948" s="32">
        <v>110.69</v>
      </c>
      <c r="F948" s="15">
        <f t="shared" si="24"/>
        <v>5202.43</v>
      </c>
      <c r="G948" s="191"/>
      <c r="H948" s="33">
        <v>110.69</v>
      </c>
      <c r="I948" s="16"/>
    </row>
    <row r="949" spans="1:9" s="9" customFormat="1" hidden="1" x14ac:dyDescent="0.25">
      <c r="A949" s="30">
        <v>7593315425</v>
      </c>
      <c r="B949" s="31" t="s">
        <v>72</v>
      </c>
      <c r="C949" s="255" t="s">
        <v>5</v>
      </c>
      <c r="D949" s="223">
        <v>32</v>
      </c>
      <c r="E949" s="32">
        <v>110.69</v>
      </c>
      <c r="F949" s="15">
        <f t="shared" si="24"/>
        <v>3542.08</v>
      </c>
      <c r="G949" s="191"/>
      <c r="H949" s="33">
        <v>110.69</v>
      </c>
      <c r="I949" s="16"/>
    </row>
    <row r="950" spans="1:9" s="9" customFormat="1" hidden="1" x14ac:dyDescent="0.25">
      <c r="A950" s="30">
        <v>7593315425</v>
      </c>
      <c r="B950" s="31" t="s">
        <v>72</v>
      </c>
      <c r="C950" s="255" t="s">
        <v>5</v>
      </c>
      <c r="D950" s="223">
        <v>26</v>
      </c>
      <c r="E950" s="32">
        <v>110.69</v>
      </c>
      <c r="F950" s="15">
        <f t="shared" si="24"/>
        <v>2877.94</v>
      </c>
      <c r="G950" s="191"/>
      <c r="H950" s="33">
        <v>110.69</v>
      </c>
      <c r="I950" s="16"/>
    </row>
    <row r="951" spans="1:9" s="9" customFormat="1" hidden="1" x14ac:dyDescent="0.25">
      <c r="A951" s="85">
        <v>7593315425</v>
      </c>
      <c r="B951" s="86" t="s">
        <v>72</v>
      </c>
      <c r="C951" s="267" t="s">
        <v>5</v>
      </c>
      <c r="D951" s="229">
        <v>47</v>
      </c>
      <c r="E951" s="32">
        <v>110.69</v>
      </c>
      <c r="F951" s="15">
        <f t="shared" si="24"/>
        <v>5202.43</v>
      </c>
      <c r="G951" s="191"/>
      <c r="H951" s="33">
        <v>110.69</v>
      </c>
      <c r="I951" s="16"/>
    </row>
    <row r="952" spans="1:9" s="9" customFormat="1" hidden="1" x14ac:dyDescent="0.25">
      <c r="A952" s="30">
        <v>7593315425</v>
      </c>
      <c r="B952" s="31" t="s">
        <v>72</v>
      </c>
      <c r="C952" s="255" t="s">
        <v>5</v>
      </c>
      <c r="D952" s="223">
        <v>24</v>
      </c>
      <c r="E952" s="32">
        <v>110.69</v>
      </c>
      <c r="F952" s="15">
        <f t="shared" si="24"/>
        <v>2656.56</v>
      </c>
      <c r="G952" s="191"/>
      <c r="H952" s="33">
        <v>110.69</v>
      </c>
      <c r="I952" s="16"/>
    </row>
    <row r="953" spans="1:9" s="9" customFormat="1" hidden="1" x14ac:dyDescent="0.25">
      <c r="A953" s="89">
        <v>7593315425</v>
      </c>
      <c r="B953" s="90" t="s">
        <v>72</v>
      </c>
      <c r="C953" s="268" t="s">
        <v>5</v>
      </c>
      <c r="D953" s="230">
        <v>17</v>
      </c>
      <c r="E953" s="32">
        <v>110.69</v>
      </c>
      <c r="F953" s="15">
        <f t="shared" si="24"/>
        <v>1881.73</v>
      </c>
      <c r="G953" s="191"/>
      <c r="H953" s="33">
        <v>110.69</v>
      </c>
      <c r="I953" s="16"/>
    </row>
    <row r="954" spans="1:9" s="9" customFormat="1" hidden="1" x14ac:dyDescent="0.25">
      <c r="A954" s="38">
        <v>7593315425</v>
      </c>
      <c r="B954" s="39" t="s">
        <v>72</v>
      </c>
      <c r="C954" s="257" t="s">
        <v>5</v>
      </c>
      <c r="D954" s="222">
        <v>79</v>
      </c>
      <c r="E954" s="32">
        <v>110.69</v>
      </c>
      <c r="F954" s="15">
        <f t="shared" si="24"/>
        <v>8744.51</v>
      </c>
      <c r="G954" s="191"/>
      <c r="H954" s="33">
        <v>110.69</v>
      </c>
      <c r="I954" s="16"/>
    </row>
    <row r="955" spans="1:9" s="9" customFormat="1" hidden="1" x14ac:dyDescent="0.25">
      <c r="A955" s="38">
        <v>7593315425</v>
      </c>
      <c r="B955" s="39" t="s">
        <v>72</v>
      </c>
      <c r="C955" s="257" t="s">
        <v>5</v>
      </c>
      <c r="D955" s="222">
        <v>79</v>
      </c>
      <c r="E955" s="32">
        <v>110.69</v>
      </c>
      <c r="F955" s="15">
        <f t="shared" si="24"/>
        <v>8744.51</v>
      </c>
      <c r="G955" s="191"/>
      <c r="H955" s="33">
        <v>110.69</v>
      </c>
      <c r="I955" s="16"/>
    </row>
    <row r="956" spans="1:9" s="9" customFormat="1" hidden="1" x14ac:dyDescent="0.25">
      <c r="A956" s="104">
        <v>7593315425</v>
      </c>
      <c r="B956" s="107" t="s">
        <v>10</v>
      </c>
      <c r="C956" s="255" t="s">
        <v>5</v>
      </c>
      <c r="D956" s="223">
        <v>12</v>
      </c>
      <c r="E956" s="32">
        <v>110.69</v>
      </c>
      <c r="F956" s="15">
        <f t="shared" si="24"/>
        <v>1328.28</v>
      </c>
      <c r="G956" s="191"/>
      <c r="H956" s="33">
        <v>110.69</v>
      </c>
      <c r="I956" s="16"/>
    </row>
    <row r="957" spans="1:9" s="9" customFormat="1" hidden="1" x14ac:dyDescent="0.25">
      <c r="A957" s="79">
        <v>7593315425</v>
      </c>
      <c r="B957" s="77" t="s">
        <v>10</v>
      </c>
      <c r="C957" s="253" t="s">
        <v>5</v>
      </c>
      <c r="D957" s="221">
        <v>162</v>
      </c>
      <c r="E957" s="32">
        <v>110.69</v>
      </c>
      <c r="F957" s="15">
        <f t="shared" si="24"/>
        <v>17931.78</v>
      </c>
      <c r="G957" s="191"/>
      <c r="H957" s="33">
        <v>110.69</v>
      </c>
      <c r="I957" s="16"/>
    </row>
    <row r="958" spans="1:9" s="9" customFormat="1" x14ac:dyDescent="0.25">
      <c r="A958" s="67">
        <v>7593317010</v>
      </c>
      <c r="B958" s="19" t="s">
        <v>555</v>
      </c>
      <c r="C958" s="250" t="s">
        <v>5</v>
      </c>
      <c r="D958" s="218">
        <v>25</v>
      </c>
      <c r="E958" s="14">
        <v>97.34</v>
      </c>
      <c r="F958" s="15">
        <f t="shared" si="24"/>
        <v>2433.5</v>
      </c>
      <c r="G958" s="192">
        <f>SUM(D958:D975)</f>
        <v>642</v>
      </c>
      <c r="H958" s="45">
        <v>97.34</v>
      </c>
      <c r="I958" s="23">
        <f>G958*E958</f>
        <v>62492.28</v>
      </c>
    </row>
    <row r="959" spans="1:9" s="9" customFormat="1" hidden="1" x14ac:dyDescent="0.25">
      <c r="A959" s="93">
        <v>7593317010</v>
      </c>
      <c r="B959" s="77" t="s">
        <v>580</v>
      </c>
      <c r="C959" s="253" t="s">
        <v>5</v>
      </c>
      <c r="D959" s="221">
        <v>180</v>
      </c>
      <c r="E959" s="14">
        <v>97.34</v>
      </c>
      <c r="F959" s="15">
        <f t="shared" si="24"/>
        <v>17521.2</v>
      </c>
      <c r="G959" s="191"/>
      <c r="H959" s="45">
        <v>97.34</v>
      </c>
      <c r="I959" s="16"/>
    </row>
    <row r="960" spans="1:9" s="9" customFormat="1" hidden="1" x14ac:dyDescent="0.25">
      <c r="A960" s="72">
        <v>7593317010</v>
      </c>
      <c r="B960" s="31" t="s">
        <v>580</v>
      </c>
      <c r="C960" s="255" t="s">
        <v>5</v>
      </c>
      <c r="D960" s="222">
        <v>10</v>
      </c>
      <c r="E960" s="14">
        <v>97.34</v>
      </c>
      <c r="F960" s="15">
        <f t="shared" si="24"/>
        <v>973.40000000000009</v>
      </c>
      <c r="G960" s="191"/>
      <c r="H960" s="45">
        <v>97.34</v>
      </c>
      <c r="I960" s="16"/>
    </row>
    <row r="961" spans="1:9" s="9" customFormat="1" hidden="1" x14ac:dyDescent="0.25">
      <c r="A961" s="79">
        <v>7593317010</v>
      </c>
      <c r="B961" s="77" t="s">
        <v>52</v>
      </c>
      <c r="C961" s="250"/>
      <c r="D961" s="218">
        <v>148</v>
      </c>
      <c r="E961" s="14">
        <v>97.34</v>
      </c>
      <c r="F961" s="15">
        <f t="shared" si="24"/>
        <v>14406.32</v>
      </c>
      <c r="G961" s="191"/>
      <c r="H961" s="45">
        <v>97.34</v>
      </c>
      <c r="I961" s="16"/>
    </row>
    <row r="962" spans="1:9" s="9" customFormat="1" hidden="1" x14ac:dyDescent="0.25">
      <c r="A962" s="104">
        <v>7593317010</v>
      </c>
      <c r="B962" s="107" t="s">
        <v>52</v>
      </c>
      <c r="C962" s="278" t="s">
        <v>5</v>
      </c>
      <c r="D962" s="238">
        <v>40</v>
      </c>
      <c r="E962" s="14">
        <v>97.34</v>
      </c>
      <c r="F962" s="15">
        <f t="shared" si="24"/>
        <v>3893.6000000000004</v>
      </c>
      <c r="G962" s="191"/>
      <c r="H962" s="45">
        <v>97.34</v>
      </c>
      <c r="I962" s="16"/>
    </row>
    <row r="963" spans="1:9" s="9" customFormat="1" hidden="1" x14ac:dyDescent="0.25">
      <c r="A963" s="30">
        <v>7593317010</v>
      </c>
      <c r="B963" s="31" t="s">
        <v>73</v>
      </c>
      <c r="C963" s="255" t="s">
        <v>5</v>
      </c>
      <c r="D963" s="223">
        <v>20</v>
      </c>
      <c r="E963" s="14">
        <v>97.34</v>
      </c>
      <c r="F963" s="15">
        <f t="shared" si="24"/>
        <v>1946.8000000000002</v>
      </c>
      <c r="G963" s="191"/>
      <c r="H963" s="45">
        <v>97.34</v>
      </c>
      <c r="I963" s="16"/>
    </row>
    <row r="964" spans="1:9" s="9" customFormat="1" hidden="1" x14ac:dyDescent="0.25">
      <c r="A964" s="30">
        <v>7593317010</v>
      </c>
      <c r="B964" s="31" t="s">
        <v>73</v>
      </c>
      <c r="C964" s="255" t="s">
        <v>5</v>
      </c>
      <c r="D964" s="223">
        <v>8</v>
      </c>
      <c r="E964" s="14">
        <v>97.34</v>
      </c>
      <c r="F964" s="15">
        <f t="shared" si="24"/>
        <v>778.72</v>
      </c>
      <c r="G964" s="191"/>
      <c r="H964" s="45">
        <v>97.34</v>
      </c>
      <c r="I964" s="16"/>
    </row>
    <row r="965" spans="1:9" s="9" customFormat="1" hidden="1" x14ac:dyDescent="0.25">
      <c r="A965" s="30">
        <v>7593317010</v>
      </c>
      <c r="B965" s="31" t="s">
        <v>73</v>
      </c>
      <c r="C965" s="255" t="s">
        <v>5</v>
      </c>
      <c r="D965" s="223">
        <v>14</v>
      </c>
      <c r="E965" s="14">
        <v>97.34</v>
      </c>
      <c r="F965" s="15">
        <f t="shared" si="24"/>
        <v>1362.76</v>
      </c>
      <c r="G965" s="191"/>
      <c r="H965" s="45">
        <v>97.34</v>
      </c>
      <c r="I965" s="16"/>
    </row>
    <row r="966" spans="1:9" s="9" customFormat="1" hidden="1" x14ac:dyDescent="0.25">
      <c r="A966" s="30">
        <v>7593317010</v>
      </c>
      <c r="B966" s="31" t="s">
        <v>73</v>
      </c>
      <c r="C966" s="255" t="s">
        <v>5</v>
      </c>
      <c r="D966" s="223">
        <v>12</v>
      </c>
      <c r="E966" s="14">
        <v>97.34</v>
      </c>
      <c r="F966" s="15">
        <f t="shared" si="24"/>
        <v>1168.08</v>
      </c>
      <c r="G966" s="191"/>
      <c r="H966" s="45">
        <v>97.34</v>
      </c>
      <c r="I966" s="16"/>
    </row>
    <row r="967" spans="1:9" s="9" customFormat="1" hidden="1" x14ac:dyDescent="0.25">
      <c r="A967" s="30">
        <v>7593317010</v>
      </c>
      <c r="B967" s="31" t="s">
        <v>73</v>
      </c>
      <c r="C967" s="255" t="s">
        <v>5</v>
      </c>
      <c r="D967" s="223">
        <v>14</v>
      </c>
      <c r="E967" s="14">
        <v>97.34</v>
      </c>
      <c r="F967" s="15">
        <f t="shared" si="24"/>
        <v>1362.76</v>
      </c>
      <c r="G967" s="191"/>
      <c r="H967" s="45">
        <v>97.34</v>
      </c>
      <c r="I967" s="16"/>
    </row>
    <row r="968" spans="1:9" s="9" customFormat="1" hidden="1" x14ac:dyDescent="0.25">
      <c r="A968" s="30">
        <v>7593317010</v>
      </c>
      <c r="B968" s="31" t="s">
        <v>73</v>
      </c>
      <c r="C968" s="255" t="s">
        <v>5</v>
      </c>
      <c r="D968" s="223">
        <v>12</v>
      </c>
      <c r="E968" s="14">
        <v>97.34</v>
      </c>
      <c r="F968" s="15">
        <f t="shared" si="24"/>
        <v>1168.08</v>
      </c>
      <c r="G968" s="191"/>
      <c r="H968" s="45">
        <v>97.34</v>
      </c>
      <c r="I968" s="16"/>
    </row>
    <row r="969" spans="1:9" s="9" customFormat="1" hidden="1" x14ac:dyDescent="0.25">
      <c r="A969" s="30">
        <v>7593317010</v>
      </c>
      <c r="B969" s="31" t="s">
        <v>73</v>
      </c>
      <c r="C969" s="255" t="s">
        <v>5</v>
      </c>
      <c r="D969" s="223">
        <v>47</v>
      </c>
      <c r="E969" s="14">
        <v>97.34</v>
      </c>
      <c r="F969" s="15">
        <f t="shared" si="24"/>
        <v>4574.9800000000005</v>
      </c>
      <c r="G969" s="191"/>
      <c r="H969" s="45">
        <v>97.34</v>
      </c>
      <c r="I969" s="16"/>
    </row>
    <row r="970" spans="1:9" s="9" customFormat="1" hidden="1" x14ac:dyDescent="0.25">
      <c r="A970" s="85">
        <v>7593317010</v>
      </c>
      <c r="B970" s="86" t="s">
        <v>73</v>
      </c>
      <c r="C970" s="267" t="s">
        <v>5</v>
      </c>
      <c r="D970" s="229">
        <v>14</v>
      </c>
      <c r="E970" s="14">
        <v>97.34</v>
      </c>
      <c r="F970" s="15">
        <f t="shared" si="24"/>
        <v>1362.76</v>
      </c>
      <c r="G970" s="191"/>
      <c r="H970" s="45">
        <v>97.34</v>
      </c>
      <c r="I970" s="16"/>
    </row>
    <row r="971" spans="1:9" s="9" customFormat="1" hidden="1" x14ac:dyDescent="0.25">
      <c r="A971" s="30">
        <v>7593317010</v>
      </c>
      <c r="B971" s="31" t="s">
        <v>73</v>
      </c>
      <c r="C971" s="255" t="s">
        <v>5</v>
      </c>
      <c r="D971" s="223">
        <v>12</v>
      </c>
      <c r="E971" s="14">
        <v>97.34</v>
      </c>
      <c r="F971" s="15">
        <f t="shared" si="24"/>
        <v>1168.08</v>
      </c>
      <c r="G971" s="191"/>
      <c r="H971" s="45">
        <v>97.34</v>
      </c>
      <c r="I971" s="16"/>
    </row>
    <row r="972" spans="1:9" s="9" customFormat="1" hidden="1" x14ac:dyDescent="0.25">
      <c r="A972" s="89">
        <v>7593317010</v>
      </c>
      <c r="B972" s="90" t="s">
        <v>73</v>
      </c>
      <c r="C972" s="268" t="s">
        <v>5</v>
      </c>
      <c r="D972" s="230">
        <v>16</v>
      </c>
      <c r="E972" s="14">
        <v>97.34</v>
      </c>
      <c r="F972" s="15">
        <f t="shared" si="24"/>
        <v>1557.44</v>
      </c>
      <c r="G972" s="191"/>
      <c r="H972" s="45">
        <v>97.34</v>
      </c>
      <c r="I972" s="16"/>
    </row>
    <row r="973" spans="1:9" s="9" customFormat="1" hidden="1" x14ac:dyDescent="0.25">
      <c r="A973" s="38">
        <v>7593317010</v>
      </c>
      <c r="B973" s="39" t="s">
        <v>73</v>
      </c>
      <c r="C973" s="257" t="s">
        <v>5</v>
      </c>
      <c r="D973" s="222">
        <v>30</v>
      </c>
      <c r="E973" s="14">
        <v>97.34</v>
      </c>
      <c r="F973" s="15">
        <f t="shared" si="24"/>
        <v>2920.2000000000003</v>
      </c>
      <c r="G973" s="191"/>
      <c r="H973" s="45">
        <v>97.34</v>
      </c>
      <c r="I973" s="16"/>
    </row>
    <row r="974" spans="1:9" s="9" customFormat="1" hidden="1" x14ac:dyDescent="0.25">
      <c r="A974" s="38">
        <v>7593317010</v>
      </c>
      <c r="B974" s="39" t="s">
        <v>73</v>
      </c>
      <c r="C974" s="257" t="s">
        <v>5</v>
      </c>
      <c r="D974" s="222">
        <v>30</v>
      </c>
      <c r="E974" s="14">
        <v>97.34</v>
      </c>
      <c r="F974" s="15">
        <f t="shared" si="24"/>
        <v>2920.2000000000003</v>
      </c>
      <c r="G974" s="191"/>
      <c r="H974" s="45">
        <v>97.34</v>
      </c>
      <c r="I974" s="16"/>
    </row>
    <row r="975" spans="1:9" s="9" customFormat="1" hidden="1" x14ac:dyDescent="0.25">
      <c r="A975" s="104">
        <v>7593317010</v>
      </c>
      <c r="B975" s="107" t="s">
        <v>52</v>
      </c>
      <c r="C975" s="255" t="s">
        <v>5</v>
      </c>
      <c r="D975" s="223">
        <v>10</v>
      </c>
      <c r="E975" s="14">
        <v>97.34</v>
      </c>
      <c r="F975" s="15">
        <f t="shared" si="24"/>
        <v>973.40000000000009</v>
      </c>
      <c r="G975" s="191"/>
      <c r="H975" s="45">
        <v>97.34</v>
      </c>
      <c r="I975" s="16"/>
    </row>
    <row r="976" spans="1:9" s="9" customFormat="1" x14ac:dyDescent="0.25">
      <c r="A976" s="38">
        <v>7593320060</v>
      </c>
      <c r="B976" s="39" t="s">
        <v>126</v>
      </c>
      <c r="C976" s="257" t="s">
        <v>5</v>
      </c>
      <c r="D976" s="222">
        <v>1</v>
      </c>
      <c r="E976" s="40">
        <v>3980.4</v>
      </c>
      <c r="F976" s="15">
        <f t="shared" si="24"/>
        <v>3980.4</v>
      </c>
      <c r="G976" s="202">
        <v>1</v>
      </c>
      <c r="H976" s="28">
        <v>3980.4</v>
      </c>
      <c r="I976" s="113">
        <v>3980.4</v>
      </c>
    </row>
    <row r="977" spans="1:9" s="9" customFormat="1" x14ac:dyDescent="0.25">
      <c r="A977" s="38">
        <v>7593320132</v>
      </c>
      <c r="B977" s="39" t="s">
        <v>257</v>
      </c>
      <c r="C977" s="257" t="s">
        <v>5</v>
      </c>
      <c r="D977" s="222">
        <v>4</v>
      </c>
      <c r="E977" s="40">
        <v>98.44</v>
      </c>
      <c r="F977" s="15">
        <f t="shared" si="24"/>
        <v>393.76</v>
      </c>
      <c r="G977" s="192">
        <f>SUM(D977:D978)</f>
        <v>8</v>
      </c>
      <c r="H977" s="28">
        <v>98.44</v>
      </c>
      <c r="I977" s="23">
        <f>G977*E977</f>
        <v>787.52</v>
      </c>
    </row>
    <row r="978" spans="1:9" s="9" customFormat="1" hidden="1" x14ac:dyDescent="0.25">
      <c r="A978" s="38">
        <v>7593320132</v>
      </c>
      <c r="B978" s="39" t="s">
        <v>257</v>
      </c>
      <c r="C978" s="257" t="s">
        <v>5</v>
      </c>
      <c r="D978" s="222">
        <v>4</v>
      </c>
      <c r="E978" s="40">
        <v>98.44</v>
      </c>
      <c r="F978" s="15">
        <f t="shared" si="24"/>
        <v>393.76</v>
      </c>
      <c r="G978" s="210"/>
      <c r="H978" s="28">
        <v>98.44</v>
      </c>
      <c r="I978" s="16"/>
    </row>
    <row r="979" spans="1:9" s="9" customFormat="1" x14ac:dyDescent="0.25">
      <c r="A979" s="38">
        <v>7593320135</v>
      </c>
      <c r="B979" s="39" t="s">
        <v>256</v>
      </c>
      <c r="C979" s="257" t="s">
        <v>5</v>
      </c>
      <c r="D979" s="222">
        <v>2</v>
      </c>
      <c r="E979" s="40">
        <v>96.3</v>
      </c>
      <c r="F979" s="15">
        <f t="shared" si="24"/>
        <v>192.6</v>
      </c>
      <c r="G979" s="192">
        <f>SUM(D979:D980)</f>
        <v>4</v>
      </c>
      <c r="H979" s="28">
        <v>96.3</v>
      </c>
      <c r="I979" s="23">
        <f>G979*E979</f>
        <v>385.2</v>
      </c>
    </row>
    <row r="980" spans="1:9" s="9" customFormat="1" hidden="1" x14ac:dyDescent="0.25">
      <c r="A980" s="38">
        <v>7593320135</v>
      </c>
      <c r="B980" s="39" t="s">
        <v>256</v>
      </c>
      <c r="C980" s="257" t="s">
        <v>5</v>
      </c>
      <c r="D980" s="222">
        <v>2</v>
      </c>
      <c r="E980" s="40">
        <v>96.3</v>
      </c>
      <c r="F980" s="15">
        <f t="shared" si="24"/>
        <v>192.6</v>
      </c>
      <c r="G980" s="191"/>
      <c r="H980" s="28">
        <v>96.3</v>
      </c>
      <c r="I980" s="16"/>
    </row>
    <row r="981" spans="1:9" s="9" customFormat="1" x14ac:dyDescent="0.25">
      <c r="A981" s="38">
        <v>7593320303</v>
      </c>
      <c r="B981" s="39" t="s">
        <v>129</v>
      </c>
      <c r="C981" s="257" t="s">
        <v>5</v>
      </c>
      <c r="D981" s="222">
        <v>1</v>
      </c>
      <c r="E981" s="40">
        <v>6880.1</v>
      </c>
      <c r="F981" s="15">
        <f t="shared" si="24"/>
        <v>6880.1</v>
      </c>
      <c r="G981" s="202">
        <v>1</v>
      </c>
      <c r="H981" s="28">
        <v>6880.1</v>
      </c>
      <c r="I981" s="113">
        <v>6880.1</v>
      </c>
    </row>
    <row r="982" spans="1:9" s="9" customFormat="1" x14ac:dyDescent="0.25">
      <c r="A982" s="38">
        <v>7593320321</v>
      </c>
      <c r="B982" s="39" t="s">
        <v>130</v>
      </c>
      <c r="C982" s="257" t="s">
        <v>5</v>
      </c>
      <c r="D982" s="222">
        <v>1</v>
      </c>
      <c r="E982" s="40">
        <v>7147.6</v>
      </c>
      <c r="F982" s="15">
        <f t="shared" si="24"/>
        <v>7147.6</v>
      </c>
      <c r="G982" s="202">
        <v>1</v>
      </c>
      <c r="H982" s="28">
        <v>7147.6</v>
      </c>
      <c r="I982" s="113">
        <v>7147.6</v>
      </c>
    </row>
    <row r="983" spans="1:9" s="9" customFormat="1" x14ac:dyDescent="0.25">
      <c r="A983" s="30">
        <v>7593320414</v>
      </c>
      <c r="B983" s="31" t="s">
        <v>212</v>
      </c>
      <c r="C983" s="255" t="s">
        <v>5</v>
      </c>
      <c r="D983" s="223">
        <v>2</v>
      </c>
      <c r="E983" s="32">
        <v>1551.5</v>
      </c>
      <c r="F983" s="15">
        <f t="shared" ref="F983:F1046" si="25">D983*E983</f>
        <v>3103</v>
      </c>
      <c r="G983" s="197">
        <v>2</v>
      </c>
      <c r="H983" s="33">
        <v>1551.5</v>
      </c>
      <c r="I983" s="74">
        <v>3103</v>
      </c>
    </row>
    <row r="984" spans="1:9" s="9" customFormat="1" x14ac:dyDescent="0.25">
      <c r="A984" s="30">
        <v>7593320426</v>
      </c>
      <c r="B984" s="31" t="s">
        <v>213</v>
      </c>
      <c r="C984" s="255" t="s">
        <v>5</v>
      </c>
      <c r="D984" s="223">
        <v>4</v>
      </c>
      <c r="E984" s="32">
        <v>9897.5</v>
      </c>
      <c r="F984" s="15">
        <f t="shared" si="25"/>
        <v>39590</v>
      </c>
      <c r="G984" s="197">
        <v>4</v>
      </c>
      <c r="H984" s="33">
        <v>9897.5</v>
      </c>
      <c r="I984" s="74">
        <v>39590</v>
      </c>
    </row>
    <row r="985" spans="1:9" s="9" customFormat="1" x14ac:dyDescent="0.25">
      <c r="A985" s="67">
        <v>7593320474</v>
      </c>
      <c r="B985" s="19" t="s">
        <v>609</v>
      </c>
      <c r="C985" s="250" t="s">
        <v>5</v>
      </c>
      <c r="D985" s="218">
        <v>2</v>
      </c>
      <c r="E985" s="14">
        <v>884.4</v>
      </c>
      <c r="F985" s="15">
        <f t="shared" si="25"/>
        <v>1768.8</v>
      </c>
      <c r="G985" s="196">
        <v>2</v>
      </c>
      <c r="H985" s="45">
        <v>884.4</v>
      </c>
      <c r="I985" s="29">
        <f>H985*G985</f>
        <v>1768.8</v>
      </c>
    </row>
    <row r="986" spans="1:9" s="9" customFormat="1" x14ac:dyDescent="0.25">
      <c r="A986" s="38">
        <v>7593320585</v>
      </c>
      <c r="B986" s="39" t="s">
        <v>127</v>
      </c>
      <c r="C986" s="257" t="s">
        <v>5</v>
      </c>
      <c r="D986" s="222">
        <v>1</v>
      </c>
      <c r="E986" s="40">
        <v>20330</v>
      </c>
      <c r="F986" s="15">
        <f t="shared" si="25"/>
        <v>20330</v>
      </c>
      <c r="G986" s="202">
        <v>1</v>
      </c>
      <c r="H986" s="28">
        <v>20330</v>
      </c>
      <c r="I986" s="113">
        <v>20330</v>
      </c>
    </row>
    <row r="987" spans="1:9" s="9" customFormat="1" x14ac:dyDescent="0.25">
      <c r="A987" s="30">
        <v>7593320699</v>
      </c>
      <c r="B987" s="31" t="s">
        <v>214</v>
      </c>
      <c r="C987" s="255" t="s">
        <v>5</v>
      </c>
      <c r="D987" s="223">
        <v>1</v>
      </c>
      <c r="E987" s="32">
        <v>4879.2</v>
      </c>
      <c r="F987" s="15">
        <f t="shared" si="25"/>
        <v>4879.2</v>
      </c>
      <c r="G987" s="197">
        <v>1</v>
      </c>
      <c r="H987" s="33">
        <v>4879.2</v>
      </c>
      <c r="I987" s="74">
        <v>4879.2</v>
      </c>
    </row>
    <row r="988" spans="1:9" s="9" customFormat="1" x14ac:dyDescent="0.25">
      <c r="A988" s="38">
        <v>7593320762</v>
      </c>
      <c r="B988" s="39" t="s">
        <v>131</v>
      </c>
      <c r="C988" s="257" t="s">
        <v>5</v>
      </c>
      <c r="D988" s="222">
        <v>1</v>
      </c>
      <c r="E988" s="40">
        <v>9105.7000000000007</v>
      </c>
      <c r="F988" s="15">
        <f t="shared" si="25"/>
        <v>9105.7000000000007</v>
      </c>
      <c r="G988" s="202">
        <v>1</v>
      </c>
      <c r="H988" s="28">
        <v>9105.7000000000007</v>
      </c>
      <c r="I988" s="113">
        <v>9105.7000000000007</v>
      </c>
    </row>
    <row r="989" spans="1:9" s="9" customFormat="1" x14ac:dyDescent="0.25">
      <c r="A989" s="30">
        <v>7593321281</v>
      </c>
      <c r="B989" s="31" t="s">
        <v>167</v>
      </c>
      <c r="C989" s="255" t="s">
        <v>5</v>
      </c>
      <c r="D989" s="223">
        <v>1</v>
      </c>
      <c r="E989" s="32">
        <v>48043</v>
      </c>
      <c r="F989" s="15">
        <f t="shared" si="25"/>
        <v>48043</v>
      </c>
      <c r="G989" s="192">
        <f>SUM(D989:D995)</f>
        <v>8</v>
      </c>
      <c r="H989" s="33">
        <v>48043</v>
      </c>
      <c r="I989" s="23">
        <f>G989*E989</f>
        <v>384344</v>
      </c>
    </row>
    <row r="990" spans="1:9" s="9" customFormat="1" hidden="1" x14ac:dyDescent="0.25">
      <c r="A990" s="30">
        <v>7593321281</v>
      </c>
      <c r="B990" s="31" t="s">
        <v>167</v>
      </c>
      <c r="C990" s="255" t="s">
        <v>5</v>
      </c>
      <c r="D990" s="223">
        <v>1</v>
      </c>
      <c r="E990" s="32">
        <v>48043</v>
      </c>
      <c r="F990" s="15">
        <f t="shared" si="25"/>
        <v>48043</v>
      </c>
      <c r="G990" s="191"/>
      <c r="H990" s="33">
        <v>48043</v>
      </c>
      <c r="I990" s="16"/>
    </row>
    <row r="991" spans="1:9" s="9" customFormat="1" hidden="1" x14ac:dyDescent="0.25">
      <c r="A991" s="30">
        <v>7593321281</v>
      </c>
      <c r="B991" s="31" t="s">
        <v>167</v>
      </c>
      <c r="C991" s="255" t="s">
        <v>5</v>
      </c>
      <c r="D991" s="223">
        <v>1</v>
      </c>
      <c r="E991" s="32">
        <v>48043</v>
      </c>
      <c r="F991" s="15">
        <f t="shared" si="25"/>
        <v>48043</v>
      </c>
      <c r="G991" s="191"/>
      <c r="H991" s="33">
        <v>48043</v>
      </c>
      <c r="I991" s="16"/>
    </row>
    <row r="992" spans="1:9" s="9" customFormat="1" hidden="1" x14ac:dyDescent="0.25">
      <c r="A992" s="30">
        <v>7593321281</v>
      </c>
      <c r="B992" s="31" t="s">
        <v>167</v>
      </c>
      <c r="C992" s="255" t="s">
        <v>5</v>
      </c>
      <c r="D992" s="223">
        <v>1</v>
      </c>
      <c r="E992" s="32">
        <v>48043</v>
      </c>
      <c r="F992" s="15">
        <f t="shared" si="25"/>
        <v>48043</v>
      </c>
      <c r="G992" s="191"/>
      <c r="H992" s="33">
        <v>48043</v>
      </c>
      <c r="I992" s="16"/>
    </row>
    <row r="993" spans="1:9" s="9" customFormat="1" hidden="1" x14ac:dyDescent="0.25">
      <c r="A993" s="85">
        <v>7593321281</v>
      </c>
      <c r="B993" s="86" t="s">
        <v>167</v>
      </c>
      <c r="C993" s="267" t="s">
        <v>5</v>
      </c>
      <c r="D993" s="229">
        <v>2</v>
      </c>
      <c r="E993" s="87">
        <v>48043</v>
      </c>
      <c r="F993" s="15">
        <f t="shared" si="25"/>
        <v>96086</v>
      </c>
      <c r="G993" s="191"/>
      <c r="H993" s="88">
        <v>48043</v>
      </c>
      <c r="I993" s="16"/>
    </row>
    <row r="994" spans="1:9" s="9" customFormat="1" hidden="1" x14ac:dyDescent="0.25">
      <c r="A994" s="38">
        <v>7593321281</v>
      </c>
      <c r="B994" s="39" t="s">
        <v>167</v>
      </c>
      <c r="C994" s="257" t="s">
        <v>5</v>
      </c>
      <c r="D994" s="222">
        <v>1</v>
      </c>
      <c r="E994" s="40">
        <v>48043</v>
      </c>
      <c r="F994" s="15">
        <f t="shared" si="25"/>
        <v>48043</v>
      </c>
      <c r="G994" s="191"/>
      <c r="H994" s="28">
        <v>48043</v>
      </c>
      <c r="I994" s="16"/>
    </row>
    <row r="995" spans="1:9" s="9" customFormat="1" hidden="1" x14ac:dyDescent="0.25">
      <c r="A995" s="38">
        <v>7593321281</v>
      </c>
      <c r="B995" s="39" t="s">
        <v>167</v>
      </c>
      <c r="C995" s="257" t="s">
        <v>5</v>
      </c>
      <c r="D995" s="222">
        <v>1</v>
      </c>
      <c r="E995" s="40">
        <v>48043</v>
      </c>
      <c r="F995" s="15">
        <f t="shared" si="25"/>
        <v>48043</v>
      </c>
      <c r="G995" s="191"/>
      <c r="H995" s="28">
        <v>48043</v>
      </c>
      <c r="I995" s="16"/>
    </row>
    <row r="996" spans="1:9" s="9" customFormat="1" x14ac:dyDescent="0.25">
      <c r="A996" s="30">
        <v>7593321443</v>
      </c>
      <c r="B996" s="31" t="s">
        <v>168</v>
      </c>
      <c r="C996" s="255" t="s">
        <v>5</v>
      </c>
      <c r="D996" s="223">
        <v>1</v>
      </c>
      <c r="E996" s="32">
        <v>1198.4000000000001</v>
      </c>
      <c r="F996" s="15">
        <f t="shared" si="25"/>
        <v>1198.4000000000001</v>
      </c>
      <c r="G996" s="192">
        <f>SUM(D996:D1002)</f>
        <v>8</v>
      </c>
      <c r="H996" s="33">
        <v>1198.4000000000001</v>
      </c>
      <c r="I996" s="23">
        <f>G996*E996</f>
        <v>9587.2000000000007</v>
      </c>
    </row>
    <row r="997" spans="1:9" s="9" customFormat="1" hidden="1" x14ac:dyDescent="0.25">
      <c r="A997" s="30">
        <v>7593321443</v>
      </c>
      <c r="B997" s="31" t="s">
        <v>168</v>
      </c>
      <c r="C997" s="255" t="s">
        <v>5</v>
      </c>
      <c r="D997" s="223">
        <v>1</v>
      </c>
      <c r="E997" s="32">
        <v>1198.4000000000001</v>
      </c>
      <c r="F997" s="15">
        <f t="shared" si="25"/>
        <v>1198.4000000000001</v>
      </c>
      <c r="G997" s="191"/>
      <c r="H997" s="33">
        <v>1198.4000000000001</v>
      </c>
      <c r="I997" s="16"/>
    </row>
    <row r="998" spans="1:9" s="9" customFormat="1" hidden="1" x14ac:dyDescent="0.25">
      <c r="A998" s="30">
        <v>7593321443</v>
      </c>
      <c r="B998" s="31" t="s">
        <v>168</v>
      </c>
      <c r="C998" s="255" t="s">
        <v>5</v>
      </c>
      <c r="D998" s="223">
        <v>1</v>
      </c>
      <c r="E998" s="32">
        <v>1198.4000000000001</v>
      </c>
      <c r="F998" s="15">
        <f t="shared" si="25"/>
        <v>1198.4000000000001</v>
      </c>
      <c r="G998" s="191"/>
      <c r="H998" s="33">
        <v>1198.4000000000001</v>
      </c>
      <c r="I998" s="16"/>
    </row>
    <row r="999" spans="1:9" s="9" customFormat="1" hidden="1" x14ac:dyDescent="0.25">
      <c r="A999" s="30">
        <v>7593321443</v>
      </c>
      <c r="B999" s="31" t="s">
        <v>168</v>
      </c>
      <c r="C999" s="255" t="s">
        <v>5</v>
      </c>
      <c r="D999" s="223">
        <v>1</v>
      </c>
      <c r="E999" s="32">
        <v>1198.4000000000001</v>
      </c>
      <c r="F999" s="15">
        <f t="shared" si="25"/>
        <v>1198.4000000000001</v>
      </c>
      <c r="G999" s="191"/>
      <c r="H999" s="33">
        <v>1198.4000000000001</v>
      </c>
      <c r="I999" s="16"/>
    </row>
    <row r="1000" spans="1:9" s="9" customFormat="1" hidden="1" x14ac:dyDescent="0.25">
      <c r="A1000" s="85">
        <v>7593321443</v>
      </c>
      <c r="B1000" s="86" t="s">
        <v>168</v>
      </c>
      <c r="C1000" s="267" t="s">
        <v>5</v>
      </c>
      <c r="D1000" s="229">
        <v>2</v>
      </c>
      <c r="E1000" s="87">
        <v>1198.4000000000001</v>
      </c>
      <c r="F1000" s="15">
        <f t="shared" si="25"/>
        <v>2396.8000000000002</v>
      </c>
      <c r="G1000" s="191"/>
      <c r="H1000" s="88">
        <v>1198.4000000000001</v>
      </c>
      <c r="I1000" s="16"/>
    </row>
    <row r="1001" spans="1:9" s="9" customFormat="1" hidden="1" x14ac:dyDescent="0.25">
      <c r="A1001" s="38">
        <v>7593321443</v>
      </c>
      <c r="B1001" s="39" t="s">
        <v>168</v>
      </c>
      <c r="C1001" s="257" t="s">
        <v>5</v>
      </c>
      <c r="D1001" s="222">
        <v>1</v>
      </c>
      <c r="E1001" s="40">
        <v>1198.4000000000001</v>
      </c>
      <c r="F1001" s="15">
        <f t="shared" si="25"/>
        <v>1198.4000000000001</v>
      </c>
      <c r="G1001" s="191"/>
      <c r="H1001" s="28">
        <v>1198.4000000000001</v>
      </c>
      <c r="I1001" s="16"/>
    </row>
    <row r="1002" spans="1:9" s="9" customFormat="1" hidden="1" x14ac:dyDescent="0.25">
      <c r="A1002" s="38">
        <v>7593321443</v>
      </c>
      <c r="B1002" s="39" t="s">
        <v>168</v>
      </c>
      <c r="C1002" s="257" t="s">
        <v>5</v>
      </c>
      <c r="D1002" s="222">
        <v>1</v>
      </c>
      <c r="E1002" s="40">
        <v>1198.4000000000001</v>
      </c>
      <c r="F1002" s="15">
        <f t="shared" si="25"/>
        <v>1198.4000000000001</v>
      </c>
      <c r="G1002" s="191"/>
      <c r="H1002" s="28">
        <v>1198.4000000000001</v>
      </c>
      <c r="I1002" s="16"/>
    </row>
    <row r="1003" spans="1:9" s="9" customFormat="1" x14ac:dyDescent="0.25">
      <c r="A1003" s="30">
        <v>7593323105</v>
      </c>
      <c r="B1003" s="31" t="s">
        <v>215</v>
      </c>
      <c r="C1003" s="255" t="s">
        <v>5</v>
      </c>
      <c r="D1003" s="223">
        <v>4</v>
      </c>
      <c r="E1003" s="32">
        <v>4718.7</v>
      </c>
      <c r="F1003" s="15">
        <f t="shared" si="25"/>
        <v>18874.8</v>
      </c>
      <c r="G1003" s="197">
        <v>4</v>
      </c>
      <c r="H1003" s="33">
        <v>4718.7</v>
      </c>
      <c r="I1003" s="74">
        <v>18874.8</v>
      </c>
    </row>
    <row r="1004" spans="1:9" s="9" customFormat="1" x14ac:dyDescent="0.25">
      <c r="A1004" s="38">
        <v>7593325100</v>
      </c>
      <c r="B1004" s="39" t="s">
        <v>261</v>
      </c>
      <c r="C1004" s="257" t="s">
        <v>5</v>
      </c>
      <c r="D1004" s="222">
        <v>6</v>
      </c>
      <c r="E1004" s="40">
        <v>36.17</v>
      </c>
      <c r="F1004" s="15">
        <f t="shared" si="25"/>
        <v>217.02</v>
      </c>
      <c r="G1004" s="192">
        <f>SUM(D1004:D1005)</f>
        <v>12</v>
      </c>
      <c r="H1004" s="28">
        <v>36.17</v>
      </c>
      <c r="I1004" s="23">
        <f>G1004*E1004</f>
        <v>434.04</v>
      </c>
    </row>
    <row r="1005" spans="1:9" s="9" customFormat="1" hidden="1" x14ac:dyDescent="0.25">
      <c r="A1005" s="38">
        <v>7593325100</v>
      </c>
      <c r="B1005" s="39" t="s">
        <v>261</v>
      </c>
      <c r="C1005" s="257" t="s">
        <v>5</v>
      </c>
      <c r="D1005" s="222">
        <v>6</v>
      </c>
      <c r="E1005" s="40">
        <v>36.17</v>
      </c>
      <c r="F1005" s="15">
        <f t="shared" si="25"/>
        <v>217.02</v>
      </c>
      <c r="G1005" s="191"/>
      <c r="H1005" s="28">
        <v>36.17</v>
      </c>
      <c r="I1005" s="16"/>
    </row>
    <row r="1006" spans="1:9" s="9" customFormat="1" x14ac:dyDescent="0.25">
      <c r="A1006" s="30">
        <v>7593330040</v>
      </c>
      <c r="B1006" s="31" t="s">
        <v>92</v>
      </c>
      <c r="C1006" s="255" t="s">
        <v>5</v>
      </c>
      <c r="D1006" s="223">
        <v>10</v>
      </c>
      <c r="E1006" s="32">
        <v>4665.2</v>
      </c>
      <c r="F1006" s="15">
        <f t="shared" si="25"/>
        <v>46652</v>
      </c>
      <c r="G1006" s="192">
        <f>SUM(D1006:D1007)</f>
        <v>18</v>
      </c>
      <c r="H1006" s="33">
        <v>4665.2</v>
      </c>
      <c r="I1006" s="23">
        <f>G1006*E1006</f>
        <v>83973.599999999991</v>
      </c>
    </row>
    <row r="1007" spans="1:9" s="9" customFormat="1" hidden="1" x14ac:dyDescent="0.25">
      <c r="A1007" s="30">
        <v>7593330040</v>
      </c>
      <c r="B1007" s="31" t="s">
        <v>92</v>
      </c>
      <c r="C1007" s="255" t="s">
        <v>5</v>
      </c>
      <c r="D1007" s="223">
        <v>8</v>
      </c>
      <c r="E1007" s="32">
        <v>4665.2</v>
      </c>
      <c r="F1007" s="15">
        <f t="shared" si="25"/>
        <v>37321.599999999999</v>
      </c>
      <c r="G1007" s="191"/>
      <c r="H1007" s="33">
        <v>4665.2</v>
      </c>
      <c r="I1007" s="16"/>
    </row>
    <row r="1008" spans="1:9" s="9" customFormat="1" x14ac:dyDescent="0.25">
      <c r="A1008" s="67">
        <v>7593333990</v>
      </c>
      <c r="B1008" s="77" t="s">
        <v>395</v>
      </c>
      <c r="C1008" s="250" t="s">
        <v>8</v>
      </c>
      <c r="D1008" s="218">
        <v>2</v>
      </c>
      <c r="E1008" s="11">
        <v>665.71</v>
      </c>
      <c r="F1008" s="15">
        <f t="shared" si="25"/>
        <v>1331.42</v>
      </c>
      <c r="G1008" s="192">
        <f>SUM(D1008:D1032)</f>
        <v>771</v>
      </c>
      <c r="H1008" s="15">
        <v>665.71</v>
      </c>
      <c r="I1008" s="23">
        <f>G1008*E1008</f>
        <v>513262.41000000003</v>
      </c>
    </row>
    <row r="1009" spans="1:9" s="9" customFormat="1" ht="30" hidden="1" x14ac:dyDescent="0.25">
      <c r="A1009" s="93">
        <v>7593333990</v>
      </c>
      <c r="B1009" s="19" t="s">
        <v>594</v>
      </c>
      <c r="C1009" s="253" t="s">
        <v>8</v>
      </c>
      <c r="D1009" s="221">
        <v>200</v>
      </c>
      <c r="E1009" s="11">
        <v>665.71</v>
      </c>
      <c r="F1009" s="15">
        <f t="shared" si="25"/>
        <v>133142</v>
      </c>
      <c r="G1009" s="191"/>
      <c r="H1009" s="26">
        <v>665.71</v>
      </c>
      <c r="I1009" s="16"/>
    </row>
    <row r="1010" spans="1:9" s="9" customFormat="1" hidden="1" x14ac:dyDescent="0.25">
      <c r="A1010" s="12">
        <v>7593333990</v>
      </c>
      <c r="B1010" s="77" t="s">
        <v>395</v>
      </c>
      <c r="C1010" s="253" t="s">
        <v>8</v>
      </c>
      <c r="D1010" s="221">
        <v>11</v>
      </c>
      <c r="E1010" s="11">
        <v>665.71</v>
      </c>
      <c r="F1010" s="15">
        <f t="shared" si="25"/>
        <v>7322.81</v>
      </c>
      <c r="G1010" s="191"/>
      <c r="H1010" s="26">
        <v>665.71</v>
      </c>
      <c r="I1010" s="16"/>
    </row>
    <row r="1011" spans="1:9" s="9" customFormat="1" hidden="1" x14ac:dyDescent="0.25">
      <c r="A1011" s="67">
        <v>7593333990</v>
      </c>
      <c r="B1011" s="71" t="s">
        <v>395</v>
      </c>
      <c r="C1011" s="250" t="s">
        <v>8</v>
      </c>
      <c r="D1011" s="218">
        <v>3</v>
      </c>
      <c r="E1011" s="11">
        <v>665.71</v>
      </c>
      <c r="F1011" s="15">
        <f t="shared" si="25"/>
        <v>1997.13</v>
      </c>
      <c r="G1011" s="191"/>
      <c r="H1011" s="45">
        <v>665.71</v>
      </c>
      <c r="I1011" s="16"/>
    </row>
    <row r="1012" spans="1:9" s="9" customFormat="1" hidden="1" x14ac:dyDescent="0.25">
      <c r="A1012" s="79">
        <v>7593333990</v>
      </c>
      <c r="B1012" s="77" t="s">
        <v>395</v>
      </c>
      <c r="C1012" s="271" t="s">
        <v>8</v>
      </c>
      <c r="D1012" s="232">
        <v>15</v>
      </c>
      <c r="E1012" s="11">
        <v>665.71</v>
      </c>
      <c r="F1012" s="15">
        <f t="shared" si="25"/>
        <v>9985.6500000000015</v>
      </c>
      <c r="G1012" s="191"/>
      <c r="H1012" s="15">
        <v>665.71199999999999</v>
      </c>
      <c r="I1012" s="16"/>
    </row>
    <row r="1013" spans="1:9" s="9" customFormat="1" hidden="1" x14ac:dyDescent="0.25">
      <c r="A1013" s="73">
        <v>7593333990</v>
      </c>
      <c r="B1013" s="153" t="s">
        <v>679</v>
      </c>
      <c r="C1013" s="250" t="s">
        <v>8</v>
      </c>
      <c r="D1013" s="218">
        <v>7</v>
      </c>
      <c r="E1013" s="11">
        <v>665.71</v>
      </c>
      <c r="F1013" s="15">
        <f t="shared" si="25"/>
        <v>4659.97</v>
      </c>
      <c r="G1013" s="191"/>
      <c r="H1013" s="45">
        <v>665.71</v>
      </c>
      <c r="I1013" s="16"/>
    </row>
    <row r="1014" spans="1:9" s="9" customFormat="1" hidden="1" x14ac:dyDescent="0.25">
      <c r="A1014" s="73">
        <v>7593333990</v>
      </c>
      <c r="B1014" s="153" t="s">
        <v>679</v>
      </c>
      <c r="C1014" s="250" t="s">
        <v>8</v>
      </c>
      <c r="D1014" s="218">
        <v>7</v>
      </c>
      <c r="E1014" s="11">
        <v>665.71</v>
      </c>
      <c r="F1014" s="15">
        <f t="shared" si="25"/>
        <v>4659.97</v>
      </c>
      <c r="G1014" s="191"/>
      <c r="H1014" s="45">
        <v>665.71</v>
      </c>
      <c r="I1014" s="16"/>
    </row>
    <row r="1015" spans="1:9" s="9" customFormat="1" hidden="1" x14ac:dyDescent="0.25">
      <c r="A1015" s="79">
        <v>7593333990</v>
      </c>
      <c r="B1015" s="71" t="s">
        <v>395</v>
      </c>
      <c r="C1015" s="250" t="s">
        <v>5</v>
      </c>
      <c r="D1015" s="218">
        <v>1</v>
      </c>
      <c r="E1015" s="11">
        <v>665.71</v>
      </c>
      <c r="F1015" s="15">
        <f t="shared" si="25"/>
        <v>665.71</v>
      </c>
      <c r="G1015" s="191"/>
      <c r="H1015" s="45">
        <v>665.71</v>
      </c>
      <c r="I1015" s="16"/>
    </row>
    <row r="1016" spans="1:9" s="9" customFormat="1" hidden="1" x14ac:dyDescent="0.25">
      <c r="A1016" s="79">
        <v>7593333990</v>
      </c>
      <c r="B1016" s="77" t="s">
        <v>395</v>
      </c>
      <c r="C1016" s="250" t="s">
        <v>5</v>
      </c>
      <c r="D1016" s="218">
        <v>1</v>
      </c>
      <c r="E1016" s="11">
        <v>665.71</v>
      </c>
      <c r="F1016" s="15">
        <f t="shared" si="25"/>
        <v>665.71</v>
      </c>
      <c r="G1016" s="191"/>
      <c r="H1016" s="45">
        <v>665.71</v>
      </c>
      <c r="I1016" s="16"/>
    </row>
    <row r="1017" spans="1:9" s="9" customFormat="1" hidden="1" x14ac:dyDescent="0.25">
      <c r="A1017" s="79">
        <v>7593333990</v>
      </c>
      <c r="B1017" s="77" t="s">
        <v>729</v>
      </c>
      <c r="C1017" s="250"/>
      <c r="D1017" s="218">
        <v>128</v>
      </c>
      <c r="E1017" s="11">
        <v>665.71</v>
      </c>
      <c r="F1017" s="15">
        <f t="shared" si="25"/>
        <v>85210.880000000005</v>
      </c>
      <c r="G1017" s="191"/>
      <c r="H1017" s="45">
        <v>665.71</v>
      </c>
      <c r="I1017" s="16"/>
    </row>
    <row r="1018" spans="1:9" s="9" customFormat="1" hidden="1" x14ac:dyDescent="0.25">
      <c r="A1018" s="73">
        <v>7593333990</v>
      </c>
      <c r="B1018" s="153" t="s">
        <v>740</v>
      </c>
      <c r="C1018" s="250" t="s">
        <v>8</v>
      </c>
      <c r="D1018" s="218">
        <v>10</v>
      </c>
      <c r="E1018" s="11">
        <v>665.71</v>
      </c>
      <c r="F1018" s="15">
        <f t="shared" si="25"/>
        <v>6657.1</v>
      </c>
      <c r="G1018" s="191"/>
      <c r="H1018" s="45">
        <v>665.71</v>
      </c>
      <c r="I1018" s="16"/>
    </row>
    <row r="1019" spans="1:9" s="9" customFormat="1" hidden="1" x14ac:dyDescent="0.25">
      <c r="A1019" s="30">
        <v>7593333990</v>
      </c>
      <c r="B1019" s="31" t="s">
        <v>163</v>
      </c>
      <c r="C1019" s="255" t="s">
        <v>8</v>
      </c>
      <c r="D1019" s="223">
        <v>24</v>
      </c>
      <c r="E1019" s="11">
        <v>665.71</v>
      </c>
      <c r="F1019" s="15">
        <f t="shared" si="25"/>
        <v>15977.04</v>
      </c>
      <c r="G1019" s="191"/>
      <c r="H1019" s="33">
        <v>664.47</v>
      </c>
      <c r="I1019" s="16"/>
    </row>
    <row r="1020" spans="1:9" s="9" customFormat="1" hidden="1" x14ac:dyDescent="0.25">
      <c r="A1020" s="30">
        <v>7593333990</v>
      </c>
      <c r="B1020" s="31" t="s">
        <v>163</v>
      </c>
      <c r="C1020" s="255" t="s">
        <v>8</v>
      </c>
      <c r="D1020" s="223">
        <v>42</v>
      </c>
      <c r="E1020" s="11">
        <v>665.71</v>
      </c>
      <c r="F1020" s="15">
        <f t="shared" si="25"/>
        <v>27959.82</v>
      </c>
      <c r="G1020" s="191"/>
      <c r="H1020" s="33">
        <v>664.47</v>
      </c>
      <c r="I1020" s="16"/>
    </row>
    <row r="1021" spans="1:9" s="9" customFormat="1" hidden="1" x14ac:dyDescent="0.25">
      <c r="A1021" s="30">
        <v>7593333990</v>
      </c>
      <c r="B1021" s="31" t="s">
        <v>163</v>
      </c>
      <c r="C1021" s="255" t="s">
        <v>8</v>
      </c>
      <c r="D1021" s="223">
        <v>28</v>
      </c>
      <c r="E1021" s="11">
        <v>665.71</v>
      </c>
      <c r="F1021" s="15">
        <f t="shared" si="25"/>
        <v>18639.88</v>
      </c>
      <c r="G1021" s="191"/>
      <c r="H1021" s="33">
        <v>664.47</v>
      </c>
      <c r="I1021" s="16"/>
    </row>
    <row r="1022" spans="1:9" s="9" customFormat="1" hidden="1" x14ac:dyDescent="0.25">
      <c r="A1022" s="30">
        <v>7593333990</v>
      </c>
      <c r="B1022" s="31" t="s">
        <v>163</v>
      </c>
      <c r="C1022" s="255" t="s">
        <v>8</v>
      </c>
      <c r="D1022" s="223">
        <v>34</v>
      </c>
      <c r="E1022" s="11">
        <v>665.71</v>
      </c>
      <c r="F1022" s="15">
        <f t="shared" si="25"/>
        <v>22634.14</v>
      </c>
      <c r="G1022" s="191"/>
      <c r="H1022" s="33">
        <v>664.47</v>
      </c>
      <c r="I1022" s="16"/>
    </row>
    <row r="1023" spans="1:9" s="9" customFormat="1" hidden="1" x14ac:dyDescent="0.25">
      <c r="A1023" s="30">
        <v>7593333990</v>
      </c>
      <c r="B1023" s="31" t="s">
        <v>163</v>
      </c>
      <c r="C1023" s="255" t="s">
        <v>8</v>
      </c>
      <c r="D1023" s="223">
        <v>36</v>
      </c>
      <c r="E1023" s="11">
        <v>665.71</v>
      </c>
      <c r="F1023" s="15">
        <f t="shared" si="25"/>
        <v>23965.56</v>
      </c>
      <c r="G1023" s="191"/>
      <c r="H1023" s="33">
        <v>664.47</v>
      </c>
      <c r="I1023" s="16"/>
    </row>
    <row r="1024" spans="1:9" s="9" customFormat="1" hidden="1" x14ac:dyDescent="0.25">
      <c r="A1024" s="30">
        <v>7593333990</v>
      </c>
      <c r="B1024" s="31" t="s">
        <v>163</v>
      </c>
      <c r="C1024" s="255" t="s">
        <v>8</v>
      </c>
      <c r="D1024" s="223">
        <v>10</v>
      </c>
      <c r="E1024" s="11">
        <v>665.71</v>
      </c>
      <c r="F1024" s="15">
        <f t="shared" si="25"/>
        <v>6657.1</v>
      </c>
      <c r="G1024" s="191"/>
      <c r="H1024" s="33">
        <v>664.47</v>
      </c>
      <c r="I1024" s="16"/>
    </row>
    <row r="1025" spans="1:9" s="9" customFormat="1" hidden="1" x14ac:dyDescent="0.25">
      <c r="A1025" s="85">
        <v>7593333990</v>
      </c>
      <c r="B1025" s="86" t="s">
        <v>163</v>
      </c>
      <c r="C1025" s="267" t="s">
        <v>8</v>
      </c>
      <c r="D1025" s="229">
        <v>34</v>
      </c>
      <c r="E1025" s="11">
        <v>665.71</v>
      </c>
      <c r="F1025" s="15">
        <f t="shared" si="25"/>
        <v>22634.14</v>
      </c>
      <c r="G1025" s="191"/>
      <c r="H1025" s="88">
        <v>664.47</v>
      </c>
      <c r="I1025" s="16"/>
    </row>
    <row r="1026" spans="1:9" s="9" customFormat="1" hidden="1" x14ac:dyDescent="0.25">
      <c r="A1026" s="30">
        <v>7593333990</v>
      </c>
      <c r="B1026" s="31" t="s">
        <v>163</v>
      </c>
      <c r="C1026" s="255" t="s">
        <v>8</v>
      </c>
      <c r="D1026" s="223">
        <v>16</v>
      </c>
      <c r="E1026" s="11">
        <v>665.71</v>
      </c>
      <c r="F1026" s="15">
        <f t="shared" si="25"/>
        <v>10651.36</v>
      </c>
      <c r="G1026" s="191"/>
      <c r="H1026" s="33">
        <v>664.47</v>
      </c>
      <c r="I1026" s="16"/>
    </row>
    <row r="1027" spans="1:9" s="9" customFormat="1" hidden="1" x14ac:dyDescent="0.25">
      <c r="A1027" s="89">
        <v>7593333990</v>
      </c>
      <c r="B1027" s="90" t="s">
        <v>163</v>
      </c>
      <c r="C1027" s="268" t="s">
        <v>8</v>
      </c>
      <c r="D1027" s="230">
        <v>36</v>
      </c>
      <c r="E1027" s="11">
        <v>665.71</v>
      </c>
      <c r="F1027" s="15">
        <f t="shared" si="25"/>
        <v>23965.56</v>
      </c>
      <c r="G1027" s="191"/>
      <c r="H1027" s="92">
        <v>666.33</v>
      </c>
      <c r="I1027" s="16"/>
    </row>
    <row r="1028" spans="1:9" s="9" customFormat="1" ht="30" hidden="1" x14ac:dyDescent="0.25">
      <c r="A1028" s="38">
        <v>7593333990</v>
      </c>
      <c r="B1028" s="39" t="s">
        <v>260</v>
      </c>
      <c r="C1028" s="257" t="s">
        <v>8</v>
      </c>
      <c r="D1028" s="222">
        <v>56</v>
      </c>
      <c r="E1028" s="11">
        <v>665.71</v>
      </c>
      <c r="F1028" s="15">
        <f t="shared" si="25"/>
        <v>37279.760000000002</v>
      </c>
      <c r="G1028" s="191"/>
      <c r="H1028" s="28">
        <v>664.47</v>
      </c>
      <c r="I1028" s="16"/>
    </row>
    <row r="1029" spans="1:9" s="9" customFormat="1" ht="30" hidden="1" x14ac:dyDescent="0.25">
      <c r="A1029" s="38">
        <v>7593333990</v>
      </c>
      <c r="B1029" s="39" t="s">
        <v>260</v>
      </c>
      <c r="C1029" s="257" t="s">
        <v>8</v>
      </c>
      <c r="D1029" s="222">
        <v>56</v>
      </c>
      <c r="E1029" s="11">
        <v>665.71</v>
      </c>
      <c r="F1029" s="15">
        <f t="shared" si="25"/>
        <v>37279.760000000002</v>
      </c>
      <c r="G1029" s="191"/>
      <c r="H1029" s="28">
        <v>664.47</v>
      </c>
      <c r="I1029" s="16"/>
    </row>
    <row r="1030" spans="1:9" s="9" customFormat="1" hidden="1" x14ac:dyDescent="0.25">
      <c r="A1030" s="38">
        <v>7593333990</v>
      </c>
      <c r="B1030" s="39" t="s">
        <v>163</v>
      </c>
      <c r="C1030" s="257" t="s">
        <v>8</v>
      </c>
      <c r="D1030" s="222">
        <v>12</v>
      </c>
      <c r="E1030" s="11">
        <v>665.71</v>
      </c>
      <c r="F1030" s="15">
        <f t="shared" si="25"/>
        <v>7988.52</v>
      </c>
      <c r="G1030" s="191"/>
      <c r="H1030" s="28">
        <v>664.47</v>
      </c>
      <c r="I1030" s="16"/>
    </row>
    <row r="1031" spans="1:9" s="9" customFormat="1" hidden="1" x14ac:dyDescent="0.25">
      <c r="A1031" s="73">
        <v>7593333990</v>
      </c>
      <c r="B1031" s="77" t="s">
        <v>395</v>
      </c>
      <c r="C1031" s="250" t="s">
        <v>8</v>
      </c>
      <c r="D1031" s="218">
        <v>1</v>
      </c>
      <c r="E1031" s="11">
        <v>665.71</v>
      </c>
      <c r="F1031" s="15">
        <f t="shared" si="25"/>
        <v>665.71</v>
      </c>
      <c r="G1031" s="191"/>
      <c r="H1031" s="15">
        <v>665.71</v>
      </c>
      <c r="I1031" s="16"/>
    </row>
    <row r="1032" spans="1:9" s="9" customFormat="1" hidden="1" x14ac:dyDescent="0.25">
      <c r="A1032" s="79">
        <v>7593333990</v>
      </c>
      <c r="B1032" s="77" t="s">
        <v>482</v>
      </c>
      <c r="C1032" s="250" t="s">
        <v>8</v>
      </c>
      <c r="D1032" s="221">
        <v>1</v>
      </c>
      <c r="E1032" s="11">
        <v>665.71</v>
      </c>
      <c r="F1032" s="15">
        <f t="shared" si="25"/>
        <v>665.71</v>
      </c>
      <c r="G1032" s="191"/>
      <c r="H1032" s="45">
        <v>665.71</v>
      </c>
      <c r="I1032" s="16"/>
    </row>
    <row r="1033" spans="1:9" s="9" customFormat="1" x14ac:dyDescent="0.25">
      <c r="A1033" s="93">
        <v>7593335040</v>
      </c>
      <c r="B1033" s="77" t="s">
        <v>11</v>
      </c>
      <c r="C1033" s="253" t="s">
        <v>5</v>
      </c>
      <c r="D1033" s="221">
        <v>9</v>
      </c>
      <c r="E1033" s="25">
        <v>144.72</v>
      </c>
      <c r="F1033" s="15">
        <f t="shared" si="25"/>
        <v>1302.48</v>
      </c>
      <c r="G1033" s="192">
        <f>SUM(D1033:D1047)</f>
        <v>118</v>
      </c>
      <c r="H1033" s="26">
        <v>144.72</v>
      </c>
      <c r="I1033" s="23">
        <f>G1033*E1033</f>
        <v>17076.96</v>
      </c>
    </row>
    <row r="1034" spans="1:9" s="9" customFormat="1" hidden="1" x14ac:dyDescent="0.25">
      <c r="A1034" s="104">
        <v>7593335040</v>
      </c>
      <c r="B1034" s="107" t="s">
        <v>11</v>
      </c>
      <c r="C1034" s="271" t="s">
        <v>5</v>
      </c>
      <c r="D1034" s="232">
        <v>1</v>
      </c>
      <c r="E1034" s="25">
        <v>144.72</v>
      </c>
      <c r="F1034" s="15">
        <f t="shared" si="25"/>
        <v>144.72</v>
      </c>
      <c r="G1034" s="191"/>
      <c r="H1034" s="26">
        <v>144.72</v>
      </c>
      <c r="I1034" s="16"/>
    </row>
    <row r="1035" spans="1:9" s="9" customFormat="1" hidden="1" x14ac:dyDescent="0.25">
      <c r="A1035" s="30">
        <v>7593335040</v>
      </c>
      <c r="B1035" s="31" t="s">
        <v>100</v>
      </c>
      <c r="C1035" s="255" t="s">
        <v>5</v>
      </c>
      <c r="D1035" s="223">
        <v>10</v>
      </c>
      <c r="E1035" s="25">
        <v>144.72</v>
      </c>
      <c r="F1035" s="15">
        <f t="shared" si="25"/>
        <v>1447.2</v>
      </c>
      <c r="G1035" s="191"/>
      <c r="H1035" s="26">
        <v>144.72</v>
      </c>
      <c r="I1035" s="16"/>
    </row>
    <row r="1036" spans="1:9" s="9" customFormat="1" hidden="1" x14ac:dyDescent="0.25">
      <c r="A1036" s="38">
        <v>7593335040</v>
      </c>
      <c r="B1036" s="39" t="s">
        <v>100</v>
      </c>
      <c r="C1036" s="257" t="s">
        <v>5</v>
      </c>
      <c r="D1036" s="222">
        <v>4</v>
      </c>
      <c r="E1036" s="25">
        <v>144.72</v>
      </c>
      <c r="F1036" s="15">
        <f t="shared" si="25"/>
        <v>578.88</v>
      </c>
      <c r="G1036" s="191"/>
      <c r="H1036" s="26">
        <v>144.72</v>
      </c>
      <c r="I1036" s="16"/>
    </row>
    <row r="1037" spans="1:9" s="9" customFormat="1" hidden="1" x14ac:dyDescent="0.25">
      <c r="A1037" s="30">
        <v>7593335040</v>
      </c>
      <c r="B1037" s="31" t="s">
        <v>100</v>
      </c>
      <c r="C1037" s="255" t="s">
        <v>5</v>
      </c>
      <c r="D1037" s="223">
        <v>8</v>
      </c>
      <c r="E1037" s="25">
        <v>144.72</v>
      </c>
      <c r="F1037" s="15">
        <f t="shared" si="25"/>
        <v>1157.76</v>
      </c>
      <c r="G1037" s="191"/>
      <c r="H1037" s="26">
        <v>144.72</v>
      </c>
      <c r="I1037" s="16"/>
    </row>
    <row r="1038" spans="1:9" s="9" customFormat="1" hidden="1" x14ac:dyDescent="0.25">
      <c r="A1038" s="30">
        <v>7593335040</v>
      </c>
      <c r="B1038" s="31" t="s">
        <v>100</v>
      </c>
      <c r="C1038" s="255" t="s">
        <v>5</v>
      </c>
      <c r="D1038" s="223">
        <v>8</v>
      </c>
      <c r="E1038" s="25">
        <v>144.72</v>
      </c>
      <c r="F1038" s="15">
        <f t="shared" si="25"/>
        <v>1157.76</v>
      </c>
      <c r="G1038" s="191"/>
      <c r="H1038" s="26">
        <v>144.72</v>
      </c>
      <c r="I1038" s="16"/>
    </row>
    <row r="1039" spans="1:9" s="9" customFormat="1" hidden="1" x14ac:dyDescent="0.25">
      <c r="A1039" s="30">
        <v>7593335040</v>
      </c>
      <c r="B1039" s="31" t="s">
        <v>100</v>
      </c>
      <c r="C1039" s="255" t="s">
        <v>5</v>
      </c>
      <c r="D1039" s="223">
        <v>12</v>
      </c>
      <c r="E1039" s="25">
        <v>144.72</v>
      </c>
      <c r="F1039" s="15">
        <f t="shared" si="25"/>
        <v>1736.6399999999999</v>
      </c>
      <c r="G1039" s="191"/>
      <c r="H1039" s="26">
        <v>144.72</v>
      </c>
      <c r="I1039" s="16"/>
    </row>
    <row r="1040" spans="1:9" s="9" customFormat="1" hidden="1" x14ac:dyDescent="0.25">
      <c r="A1040" s="30">
        <v>7593335040</v>
      </c>
      <c r="B1040" s="31" t="s">
        <v>100</v>
      </c>
      <c r="C1040" s="255" t="s">
        <v>5</v>
      </c>
      <c r="D1040" s="223">
        <v>12</v>
      </c>
      <c r="E1040" s="25">
        <v>144.72</v>
      </c>
      <c r="F1040" s="15">
        <f t="shared" si="25"/>
        <v>1736.6399999999999</v>
      </c>
      <c r="G1040" s="191"/>
      <c r="H1040" s="26">
        <v>144.72</v>
      </c>
      <c r="I1040" s="16"/>
    </row>
    <row r="1041" spans="1:9" s="9" customFormat="1" hidden="1" x14ac:dyDescent="0.25">
      <c r="A1041" s="30">
        <v>7593335040</v>
      </c>
      <c r="B1041" s="31" t="s">
        <v>100</v>
      </c>
      <c r="C1041" s="255" t="s">
        <v>5</v>
      </c>
      <c r="D1041" s="223">
        <v>12</v>
      </c>
      <c r="E1041" s="25">
        <v>144.72</v>
      </c>
      <c r="F1041" s="15">
        <f t="shared" si="25"/>
        <v>1736.6399999999999</v>
      </c>
      <c r="G1041" s="191"/>
      <c r="H1041" s="26">
        <v>144.72</v>
      </c>
      <c r="I1041" s="16"/>
    </row>
    <row r="1042" spans="1:9" s="9" customFormat="1" hidden="1" x14ac:dyDescent="0.25">
      <c r="A1042" s="30">
        <v>7593335040</v>
      </c>
      <c r="B1042" s="31" t="s">
        <v>100</v>
      </c>
      <c r="C1042" s="255" t="s">
        <v>5</v>
      </c>
      <c r="D1042" s="223">
        <v>12</v>
      </c>
      <c r="E1042" s="25">
        <v>144.72</v>
      </c>
      <c r="F1042" s="15">
        <f t="shared" si="25"/>
        <v>1736.6399999999999</v>
      </c>
      <c r="G1042" s="191"/>
      <c r="H1042" s="26">
        <v>144.72</v>
      </c>
      <c r="I1042" s="16"/>
    </row>
    <row r="1043" spans="1:9" s="9" customFormat="1" hidden="1" x14ac:dyDescent="0.25">
      <c r="A1043" s="85">
        <v>7593335040</v>
      </c>
      <c r="B1043" s="86" t="s">
        <v>100</v>
      </c>
      <c r="C1043" s="267" t="s">
        <v>5</v>
      </c>
      <c r="D1043" s="229">
        <v>12</v>
      </c>
      <c r="E1043" s="25">
        <v>144.72</v>
      </c>
      <c r="F1043" s="15">
        <f t="shared" si="25"/>
        <v>1736.6399999999999</v>
      </c>
      <c r="G1043" s="191"/>
      <c r="H1043" s="26">
        <v>144.72</v>
      </c>
      <c r="I1043" s="16"/>
    </row>
    <row r="1044" spans="1:9" s="9" customFormat="1" hidden="1" x14ac:dyDescent="0.25">
      <c r="A1044" s="89">
        <v>7593335040</v>
      </c>
      <c r="B1044" s="90" t="s">
        <v>100</v>
      </c>
      <c r="C1044" s="268" t="s">
        <v>5</v>
      </c>
      <c r="D1044" s="230">
        <v>8</v>
      </c>
      <c r="E1044" s="25">
        <v>144.72</v>
      </c>
      <c r="F1044" s="15">
        <f t="shared" si="25"/>
        <v>1157.76</v>
      </c>
      <c r="G1044" s="191"/>
      <c r="H1044" s="26">
        <v>144.72</v>
      </c>
      <c r="I1044" s="16"/>
    </row>
    <row r="1045" spans="1:9" s="9" customFormat="1" hidden="1" x14ac:dyDescent="0.25">
      <c r="A1045" s="38">
        <v>7593335040</v>
      </c>
      <c r="B1045" s="39" t="s">
        <v>100</v>
      </c>
      <c r="C1045" s="257" t="s">
        <v>5</v>
      </c>
      <c r="D1045" s="222">
        <v>2</v>
      </c>
      <c r="E1045" s="25">
        <v>144.72</v>
      </c>
      <c r="F1045" s="15">
        <f t="shared" si="25"/>
        <v>289.44</v>
      </c>
      <c r="G1045" s="191"/>
      <c r="H1045" s="26">
        <v>144.72</v>
      </c>
      <c r="I1045" s="16"/>
    </row>
    <row r="1046" spans="1:9" s="9" customFormat="1" hidden="1" x14ac:dyDescent="0.25">
      <c r="A1046" s="38">
        <v>7593335040</v>
      </c>
      <c r="B1046" s="39" t="s">
        <v>100</v>
      </c>
      <c r="C1046" s="257" t="s">
        <v>5</v>
      </c>
      <c r="D1046" s="222">
        <v>2</v>
      </c>
      <c r="E1046" s="25">
        <v>144.72</v>
      </c>
      <c r="F1046" s="15">
        <f t="shared" si="25"/>
        <v>289.44</v>
      </c>
      <c r="G1046" s="191"/>
      <c r="H1046" s="26">
        <v>144.72</v>
      </c>
      <c r="I1046" s="16"/>
    </row>
    <row r="1047" spans="1:9" s="9" customFormat="1" hidden="1" x14ac:dyDescent="0.25">
      <c r="A1047" s="79">
        <v>7593335040</v>
      </c>
      <c r="B1047" s="77" t="s">
        <v>11</v>
      </c>
      <c r="C1047" s="253" t="s">
        <v>5</v>
      </c>
      <c r="D1047" s="221">
        <v>6</v>
      </c>
      <c r="E1047" s="25">
        <v>144.72</v>
      </c>
      <c r="F1047" s="15">
        <f t="shared" ref="F1047:F1110" si="26">D1047*E1047</f>
        <v>868.31999999999994</v>
      </c>
      <c r="G1047" s="191"/>
      <c r="H1047" s="26">
        <v>144.72</v>
      </c>
      <c r="I1047" s="16"/>
    </row>
    <row r="1048" spans="1:9" s="9" customFormat="1" x14ac:dyDescent="0.25">
      <c r="A1048" s="93">
        <v>7593335050</v>
      </c>
      <c r="B1048" s="77" t="s">
        <v>578</v>
      </c>
      <c r="C1048" s="253" t="s">
        <v>5</v>
      </c>
      <c r="D1048" s="221">
        <v>9</v>
      </c>
      <c r="E1048" s="25">
        <v>135.07</v>
      </c>
      <c r="F1048" s="15">
        <f t="shared" si="26"/>
        <v>1215.6299999999999</v>
      </c>
      <c r="G1048" s="192">
        <f>SUM(D1048:D1060)</f>
        <v>111</v>
      </c>
      <c r="H1048" s="26">
        <v>135.07</v>
      </c>
      <c r="I1048" s="23">
        <f>G1048*E1048</f>
        <v>14992.769999999999</v>
      </c>
    </row>
    <row r="1049" spans="1:9" s="9" customFormat="1" hidden="1" x14ac:dyDescent="0.25">
      <c r="A1049" s="30">
        <v>7593335050</v>
      </c>
      <c r="B1049" s="31" t="s">
        <v>101</v>
      </c>
      <c r="C1049" s="255" t="s">
        <v>5</v>
      </c>
      <c r="D1049" s="223">
        <v>10</v>
      </c>
      <c r="E1049" s="25">
        <v>135.07</v>
      </c>
      <c r="F1049" s="15">
        <f t="shared" si="26"/>
        <v>1350.6999999999998</v>
      </c>
      <c r="G1049" s="191"/>
      <c r="H1049" s="26">
        <v>135.07</v>
      </c>
      <c r="I1049" s="16"/>
    </row>
    <row r="1050" spans="1:9" s="9" customFormat="1" hidden="1" x14ac:dyDescent="0.25">
      <c r="A1050" s="38">
        <v>7593335050</v>
      </c>
      <c r="B1050" s="39" t="s">
        <v>101</v>
      </c>
      <c r="C1050" s="257" t="s">
        <v>5</v>
      </c>
      <c r="D1050" s="222">
        <v>4</v>
      </c>
      <c r="E1050" s="25">
        <v>135.07</v>
      </c>
      <c r="F1050" s="15">
        <f t="shared" si="26"/>
        <v>540.28</v>
      </c>
      <c r="G1050" s="191"/>
      <c r="H1050" s="26">
        <v>135.07</v>
      </c>
      <c r="I1050" s="16"/>
    </row>
    <row r="1051" spans="1:9" s="9" customFormat="1" hidden="1" x14ac:dyDescent="0.25">
      <c r="A1051" s="30">
        <v>7593335050</v>
      </c>
      <c r="B1051" s="31" t="s">
        <v>101</v>
      </c>
      <c r="C1051" s="255" t="s">
        <v>5</v>
      </c>
      <c r="D1051" s="223">
        <v>8</v>
      </c>
      <c r="E1051" s="25">
        <v>135.07</v>
      </c>
      <c r="F1051" s="15">
        <f t="shared" si="26"/>
        <v>1080.56</v>
      </c>
      <c r="G1051" s="191"/>
      <c r="H1051" s="26">
        <v>135.07</v>
      </c>
      <c r="I1051" s="16"/>
    </row>
    <row r="1052" spans="1:9" s="9" customFormat="1" hidden="1" x14ac:dyDescent="0.25">
      <c r="A1052" s="30">
        <v>7593335050</v>
      </c>
      <c r="B1052" s="31" t="s">
        <v>101</v>
      </c>
      <c r="C1052" s="255" t="s">
        <v>5</v>
      </c>
      <c r="D1052" s="223">
        <v>8</v>
      </c>
      <c r="E1052" s="25">
        <v>135.07</v>
      </c>
      <c r="F1052" s="15">
        <f t="shared" si="26"/>
        <v>1080.56</v>
      </c>
      <c r="G1052" s="191"/>
      <c r="H1052" s="26">
        <v>135.07</v>
      </c>
      <c r="I1052" s="16"/>
    </row>
    <row r="1053" spans="1:9" s="9" customFormat="1" hidden="1" x14ac:dyDescent="0.25">
      <c r="A1053" s="30">
        <v>7593335050</v>
      </c>
      <c r="B1053" s="31" t="s">
        <v>101</v>
      </c>
      <c r="C1053" s="255" t="s">
        <v>5</v>
      </c>
      <c r="D1053" s="223">
        <v>12</v>
      </c>
      <c r="E1053" s="25">
        <v>135.07</v>
      </c>
      <c r="F1053" s="15">
        <f t="shared" si="26"/>
        <v>1620.84</v>
      </c>
      <c r="G1053" s="191"/>
      <c r="H1053" s="26">
        <v>135.07</v>
      </c>
      <c r="I1053" s="16"/>
    </row>
    <row r="1054" spans="1:9" s="9" customFormat="1" hidden="1" x14ac:dyDescent="0.25">
      <c r="A1054" s="30">
        <v>7593335050</v>
      </c>
      <c r="B1054" s="31" t="s">
        <v>101</v>
      </c>
      <c r="C1054" s="255" t="s">
        <v>5</v>
      </c>
      <c r="D1054" s="223">
        <v>12</v>
      </c>
      <c r="E1054" s="25">
        <v>135.07</v>
      </c>
      <c r="F1054" s="15">
        <f t="shared" si="26"/>
        <v>1620.84</v>
      </c>
      <c r="G1054" s="191"/>
      <c r="H1054" s="26">
        <v>135.07</v>
      </c>
      <c r="I1054" s="16"/>
    </row>
    <row r="1055" spans="1:9" s="9" customFormat="1" hidden="1" x14ac:dyDescent="0.25">
      <c r="A1055" s="30">
        <v>7593335050</v>
      </c>
      <c r="B1055" s="31" t="s">
        <v>101</v>
      </c>
      <c r="C1055" s="255" t="s">
        <v>5</v>
      </c>
      <c r="D1055" s="223">
        <v>12</v>
      </c>
      <c r="E1055" s="25">
        <v>135.07</v>
      </c>
      <c r="F1055" s="15">
        <f t="shared" si="26"/>
        <v>1620.84</v>
      </c>
      <c r="G1055" s="191"/>
      <c r="H1055" s="26">
        <v>135.07</v>
      </c>
      <c r="I1055" s="16"/>
    </row>
    <row r="1056" spans="1:9" s="9" customFormat="1" hidden="1" x14ac:dyDescent="0.25">
      <c r="A1056" s="30">
        <v>7593335050</v>
      </c>
      <c r="B1056" s="31" t="s">
        <v>101</v>
      </c>
      <c r="C1056" s="255" t="s">
        <v>5</v>
      </c>
      <c r="D1056" s="223">
        <v>12</v>
      </c>
      <c r="E1056" s="25">
        <v>135.07</v>
      </c>
      <c r="F1056" s="15">
        <f t="shared" si="26"/>
        <v>1620.84</v>
      </c>
      <c r="G1056" s="191"/>
      <c r="H1056" s="26">
        <v>135.07</v>
      </c>
      <c r="I1056" s="16"/>
    </row>
    <row r="1057" spans="1:9" s="9" customFormat="1" hidden="1" x14ac:dyDescent="0.25">
      <c r="A1057" s="85">
        <v>7593335050</v>
      </c>
      <c r="B1057" s="86" t="s">
        <v>101</v>
      </c>
      <c r="C1057" s="267" t="s">
        <v>5</v>
      </c>
      <c r="D1057" s="229">
        <v>12</v>
      </c>
      <c r="E1057" s="25">
        <v>135.07</v>
      </c>
      <c r="F1057" s="15">
        <f t="shared" si="26"/>
        <v>1620.84</v>
      </c>
      <c r="G1057" s="191"/>
      <c r="H1057" s="26">
        <v>135.07</v>
      </c>
      <c r="I1057" s="16"/>
    </row>
    <row r="1058" spans="1:9" s="9" customFormat="1" hidden="1" x14ac:dyDescent="0.25">
      <c r="A1058" s="89">
        <v>7593335050</v>
      </c>
      <c r="B1058" s="90" t="s">
        <v>101</v>
      </c>
      <c r="C1058" s="268" t="s">
        <v>5</v>
      </c>
      <c r="D1058" s="230">
        <v>8</v>
      </c>
      <c r="E1058" s="25">
        <v>135.07</v>
      </c>
      <c r="F1058" s="15">
        <f t="shared" si="26"/>
        <v>1080.56</v>
      </c>
      <c r="G1058" s="191"/>
      <c r="H1058" s="26">
        <v>135.07</v>
      </c>
      <c r="I1058" s="16"/>
    </row>
    <row r="1059" spans="1:9" s="9" customFormat="1" hidden="1" x14ac:dyDescent="0.25">
      <c r="A1059" s="38">
        <v>7593335050</v>
      </c>
      <c r="B1059" s="39" t="s">
        <v>101</v>
      </c>
      <c r="C1059" s="257" t="s">
        <v>5</v>
      </c>
      <c r="D1059" s="222">
        <v>2</v>
      </c>
      <c r="E1059" s="25">
        <v>135.07</v>
      </c>
      <c r="F1059" s="15">
        <f t="shared" si="26"/>
        <v>270.14</v>
      </c>
      <c r="G1059" s="191"/>
      <c r="H1059" s="26">
        <v>135.07</v>
      </c>
      <c r="I1059" s="16"/>
    </row>
    <row r="1060" spans="1:9" s="9" customFormat="1" hidden="1" x14ac:dyDescent="0.25">
      <c r="A1060" s="38">
        <v>7593335050</v>
      </c>
      <c r="B1060" s="39" t="s">
        <v>101</v>
      </c>
      <c r="C1060" s="257" t="s">
        <v>5</v>
      </c>
      <c r="D1060" s="222">
        <v>2</v>
      </c>
      <c r="E1060" s="25">
        <v>135.07</v>
      </c>
      <c r="F1060" s="15">
        <f t="shared" si="26"/>
        <v>270.14</v>
      </c>
      <c r="G1060" s="191"/>
      <c r="H1060" s="26">
        <v>135.07</v>
      </c>
      <c r="I1060" s="16"/>
    </row>
    <row r="1061" spans="1:9" s="9" customFormat="1" x14ac:dyDescent="0.25">
      <c r="A1061" s="30">
        <v>7593335110</v>
      </c>
      <c r="B1061" s="31" t="s">
        <v>169</v>
      </c>
      <c r="C1061" s="255" t="s">
        <v>5</v>
      </c>
      <c r="D1061" s="223">
        <v>1</v>
      </c>
      <c r="E1061" s="32">
        <v>1829.7</v>
      </c>
      <c r="F1061" s="15">
        <f t="shared" si="26"/>
        <v>1829.7</v>
      </c>
      <c r="G1061" s="192">
        <f>SUM(D1061:D1067)</f>
        <v>8</v>
      </c>
      <c r="H1061" s="33">
        <v>1829.7</v>
      </c>
      <c r="I1061" s="23">
        <f>G1061*E1061</f>
        <v>14637.6</v>
      </c>
    </row>
    <row r="1062" spans="1:9" s="9" customFormat="1" hidden="1" x14ac:dyDescent="0.25">
      <c r="A1062" s="30">
        <v>7593335110</v>
      </c>
      <c r="B1062" s="31" t="s">
        <v>169</v>
      </c>
      <c r="C1062" s="255" t="s">
        <v>5</v>
      </c>
      <c r="D1062" s="223">
        <v>1</v>
      </c>
      <c r="E1062" s="32">
        <v>1829.7</v>
      </c>
      <c r="F1062" s="15">
        <f t="shared" si="26"/>
        <v>1829.7</v>
      </c>
      <c r="G1062" s="191"/>
      <c r="H1062" s="33">
        <v>1829.7</v>
      </c>
      <c r="I1062" s="16"/>
    </row>
    <row r="1063" spans="1:9" s="9" customFormat="1" hidden="1" x14ac:dyDescent="0.25">
      <c r="A1063" s="30">
        <v>7593335110</v>
      </c>
      <c r="B1063" s="31" t="s">
        <v>169</v>
      </c>
      <c r="C1063" s="255" t="s">
        <v>5</v>
      </c>
      <c r="D1063" s="223">
        <v>1</v>
      </c>
      <c r="E1063" s="32">
        <v>1829.7</v>
      </c>
      <c r="F1063" s="15">
        <f t="shared" si="26"/>
        <v>1829.7</v>
      </c>
      <c r="G1063" s="191"/>
      <c r="H1063" s="33">
        <v>1829.7</v>
      </c>
      <c r="I1063" s="16"/>
    </row>
    <row r="1064" spans="1:9" s="9" customFormat="1" hidden="1" x14ac:dyDescent="0.25">
      <c r="A1064" s="30">
        <v>7593335110</v>
      </c>
      <c r="B1064" s="31" t="s">
        <v>169</v>
      </c>
      <c r="C1064" s="255" t="s">
        <v>5</v>
      </c>
      <c r="D1064" s="223">
        <v>1</v>
      </c>
      <c r="E1064" s="32">
        <v>1829.7</v>
      </c>
      <c r="F1064" s="15">
        <f t="shared" si="26"/>
        <v>1829.7</v>
      </c>
      <c r="G1064" s="191"/>
      <c r="H1064" s="33">
        <v>1829.7</v>
      </c>
      <c r="I1064" s="16"/>
    </row>
    <row r="1065" spans="1:9" s="9" customFormat="1" hidden="1" x14ac:dyDescent="0.25">
      <c r="A1065" s="85">
        <v>7593335110</v>
      </c>
      <c r="B1065" s="86" t="s">
        <v>169</v>
      </c>
      <c r="C1065" s="267" t="s">
        <v>5</v>
      </c>
      <c r="D1065" s="229">
        <v>2</v>
      </c>
      <c r="E1065" s="87">
        <v>1829.7</v>
      </c>
      <c r="F1065" s="15">
        <f t="shared" si="26"/>
        <v>3659.4</v>
      </c>
      <c r="G1065" s="191"/>
      <c r="H1065" s="88">
        <v>1829.7</v>
      </c>
      <c r="I1065" s="16"/>
    </row>
    <row r="1066" spans="1:9" s="9" customFormat="1" hidden="1" x14ac:dyDescent="0.25">
      <c r="A1066" s="38">
        <v>7593335110</v>
      </c>
      <c r="B1066" s="39" t="s">
        <v>169</v>
      </c>
      <c r="C1066" s="257" t="s">
        <v>5</v>
      </c>
      <c r="D1066" s="222">
        <v>1</v>
      </c>
      <c r="E1066" s="40">
        <v>1829.7</v>
      </c>
      <c r="F1066" s="15">
        <f t="shared" si="26"/>
        <v>1829.7</v>
      </c>
      <c r="G1066" s="191"/>
      <c r="H1066" s="28">
        <v>1829.7</v>
      </c>
      <c r="I1066" s="16"/>
    </row>
    <row r="1067" spans="1:9" s="9" customFormat="1" hidden="1" x14ac:dyDescent="0.25">
      <c r="A1067" s="38">
        <v>7593335110</v>
      </c>
      <c r="B1067" s="39" t="s">
        <v>169</v>
      </c>
      <c r="C1067" s="257" t="s">
        <v>5</v>
      </c>
      <c r="D1067" s="222">
        <v>1</v>
      </c>
      <c r="E1067" s="40">
        <v>1829.7</v>
      </c>
      <c r="F1067" s="15">
        <f t="shared" si="26"/>
        <v>1829.7</v>
      </c>
      <c r="G1067" s="191"/>
      <c r="H1067" s="28">
        <v>1829.7</v>
      </c>
      <c r="I1067" s="16"/>
    </row>
    <row r="1068" spans="1:9" s="9" customFormat="1" x14ac:dyDescent="0.25">
      <c r="A1068" s="79">
        <v>7593337040</v>
      </c>
      <c r="B1068" s="77" t="s">
        <v>335</v>
      </c>
      <c r="C1068" s="253" t="s">
        <v>5</v>
      </c>
      <c r="D1068" s="221">
        <v>6</v>
      </c>
      <c r="E1068" s="25">
        <v>43.52</v>
      </c>
      <c r="F1068" s="15">
        <f t="shared" si="26"/>
        <v>261.12</v>
      </c>
      <c r="G1068" s="193">
        <v>6</v>
      </c>
      <c r="H1068" s="26">
        <v>43.52</v>
      </c>
      <c r="I1068" s="23">
        <f>G1068*H1068</f>
        <v>261.12</v>
      </c>
    </row>
    <row r="1069" spans="1:9" s="9" customFormat="1" x14ac:dyDescent="0.25">
      <c r="A1069" s="59">
        <v>7593500020</v>
      </c>
      <c r="B1069" s="60" t="s">
        <v>538</v>
      </c>
      <c r="C1069" s="250" t="s">
        <v>5</v>
      </c>
      <c r="D1069" s="221">
        <v>83</v>
      </c>
      <c r="E1069" s="14">
        <v>200.46</v>
      </c>
      <c r="F1069" s="15">
        <f t="shared" si="26"/>
        <v>16638.18</v>
      </c>
      <c r="G1069" s="193">
        <v>83</v>
      </c>
      <c r="H1069" s="45">
        <v>200.46</v>
      </c>
      <c r="I1069" s="29">
        <f>H1069*G1069</f>
        <v>16638.18</v>
      </c>
    </row>
    <row r="1070" spans="1:9" s="9" customFormat="1" x14ac:dyDescent="0.25">
      <c r="A1070" s="103">
        <v>7593500040</v>
      </c>
      <c r="B1070" s="60" t="s">
        <v>539</v>
      </c>
      <c r="C1070" s="250" t="s">
        <v>5</v>
      </c>
      <c r="D1070" s="221">
        <v>166</v>
      </c>
      <c r="E1070" s="14">
        <v>52.53</v>
      </c>
      <c r="F1070" s="15">
        <f t="shared" si="26"/>
        <v>8719.98</v>
      </c>
      <c r="G1070" s="193">
        <v>166</v>
      </c>
      <c r="H1070" s="45">
        <v>52.53</v>
      </c>
      <c r="I1070" s="29">
        <f>H1070*G1070</f>
        <v>8719.98</v>
      </c>
    </row>
    <row r="1071" spans="1:9" s="9" customFormat="1" x14ac:dyDescent="0.25">
      <c r="A1071" s="59">
        <v>7593500090</v>
      </c>
      <c r="B1071" s="60" t="s">
        <v>338</v>
      </c>
      <c r="C1071" s="253" t="s">
        <v>9</v>
      </c>
      <c r="D1071" s="221">
        <v>20</v>
      </c>
      <c r="E1071" s="25">
        <v>173.66</v>
      </c>
      <c r="F1071" s="15">
        <f t="shared" si="26"/>
        <v>3473.2</v>
      </c>
      <c r="G1071" s="193">
        <v>20</v>
      </c>
      <c r="H1071" s="26">
        <v>173.66</v>
      </c>
      <c r="I1071" s="23">
        <f>G1071*H1071</f>
        <v>3473.2</v>
      </c>
    </row>
    <row r="1072" spans="1:9" s="9" customFormat="1" x14ac:dyDescent="0.25">
      <c r="A1072" s="59">
        <v>7593500600</v>
      </c>
      <c r="B1072" s="13" t="s">
        <v>590</v>
      </c>
      <c r="C1072" s="253" t="s">
        <v>9</v>
      </c>
      <c r="D1072" s="221">
        <v>50</v>
      </c>
      <c r="E1072" s="25">
        <v>5.15</v>
      </c>
      <c r="F1072" s="15">
        <f t="shared" si="26"/>
        <v>257.5</v>
      </c>
      <c r="G1072" s="193">
        <v>50</v>
      </c>
      <c r="H1072" s="26">
        <v>5.15</v>
      </c>
      <c r="I1072" s="29">
        <f>H1072*G1072</f>
        <v>257.5</v>
      </c>
    </row>
    <row r="1073" spans="1:9" s="9" customFormat="1" x14ac:dyDescent="0.25">
      <c r="A1073" s="34">
        <v>7593501125</v>
      </c>
      <c r="B1073" s="35" t="s">
        <v>202</v>
      </c>
      <c r="C1073" s="256" t="s">
        <v>9</v>
      </c>
      <c r="D1073" s="224">
        <v>40</v>
      </c>
      <c r="E1073" s="36">
        <v>28.78</v>
      </c>
      <c r="F1073" s="15">
        <f t="shared" si="26"/>
        <v>1151.2</v>
      </c>
      <c r="G1073" s="211">
        <v>40</v>
      </c>
      <c r="H1073" s="37">
        <v>28.78</v>
      </c>
      <c r="I1073" s="158">
        <v>1151.2</v>
      </c>
    </row>
    <row r="1074" spans="1:9" s="9" customFormat="1" x14ac:dyDescent="0.25">
      <c r="A1074" s="34">
        <v>7593505102</v>
      </c>
      <c r="B1074" s="35" t="s">
        <v>203</v>
      </c>
      <c r="C1074" s="256" t="s">
        <v>9</v>
      </c>
      <c r="D1074" s="224">
        <v>13</v>
      </c>
      <c r="E1074" s="36">
        <v>63.34</v>
      </c>
      <c r="F1074" s="15">
        <f t="shared" si="26"/>
        <v>823.42000000000007</v>
      </c>
      <c r="G1074" s="211">
        <v>13</v>
      </c>
      <c r="H1074" s="37">
        <v>63.34</v>
      </c>
      <c r="I1074" s="158">
        <v>823.42</v>
      </c>
    </row>
    <row r="1075" spans="1:9" s="9" customFormat="1" x14ac:dyDescent="0.25">
      <c r="A1075" s="34">
        <v>7593505202</v>
      </c>
      <c r="B1075" s="35" t="s">
        <v>205</v>
      </c>
      <c r="C1075" s="256" t="s">
        <v>9</v>
      </c>
      <c r="D1075" s="224">
        <v>27</v>
      </c>
      <c r="E1075" s="36">
        <v>47.62</v>
      </c>
      <c r="F1075" s="15">
        <f t="shared" si="26"/>
        <v>1285.74</v>
      </c>
      <c r="G1075" s="211">
        <v>27</v>
      </c>
      <c r="H1075" s="37">
        <v>47.62</v>
      </c>
      <c r="I1075" s="158">
        <v>1285.74</v>
      </c>
    </row>
    <row r="1076" spans="1:9" s="9" customFormat="1" x14ac:dyDescent="0.25">
      <c r="A1076" s="34">
        <v>7593505240</v>
      </c>
      <c r="B1076" s="35" t="s">
        <v>204</v>
      </c>
      <c r="C1076" s="256" t="s">
        <v>5</v>
      </c>
      <c r="D1076" s="224">
        <v>2</v>
      </c>
      <c r="E1076" s="36">
        <v>105.5</v>
      </c>
      <c r="F1076" s="15">
        <f t="shared" si="26"/>
        <v>211</v>
      </c>
      <c r="G1076" s="211">
        <v>2</v>
      </c>
      <c r="H1076" s="37">
        <v>105.5</v>
      </c>
      <c r="I1076" s="158">
        <v>211</v>
      </c>
    </row>
    <row r="1077" spans="1:9" s="9" customFormat="1" x14ac:dyDescent="0.25">
      <c r="A1077" s="72">
        <v>7594105070</v>
      </c>
      <c r="B1077" s="31" t="s">
        <v>80</v>
      </c>
      <c r="C1077" s="255" t="s">
        <v>5</v>
      </c>
      <c r="D1077" s="223">
        <v>2</v>
      </c>
      <c r="E1077" s="32">
        <v>1498</v>
      </c>
      <c r="F1077" s="15">
        <f t="shared" si="26"/>
        <v>2996</v>
      </c>
      <c r="G1077" s="192">
        <f>SUM(D1077:D1078)</f>
        <v>10</v>
      </c>
      <c r="H1077" s="33">
        <v>1498</v>
      </c>
      <c r="I1077" s="23">
        <f>G1077*E1077</f>
        <v>14980</v>
      </c>
    </row>
    <row r="1078" spans="1:9" s="9" customFormat="1" hidden="1" x14ac:dyDescent="0.25">
      <c r="A1078" s="30">
        <v>7594105070</v>
      </c>
      <c r="B1078" s="31" t="s">
        <v>115</v>
      </c>
      <c r="C1078" s="255" t="s">
        <v>5</v>
      </c>
      <c r="D1078" s="223">
        <v>8</v>
      </c>
      <c r="E1078" s="32">
        <v>1498</v>
      </c>
      <c r="F1078" s="15">
        <f t="shared" si="26"/>
        <v>11984</v>
      </c>
      <c r="G1078" s="191"/>
      <c r="H1078" s="33">
        <v>1498</v>
      </c>
      <c r="I1078" s="16"/>
    </row>
    <row r="1079" spans="1:9" s="9" customFormat="1" x14ac:dyDescent="0.25">
      <c r="A1079" s="72">
        <v>7594105072</v>
      </c>
      <c r="B1079" s="31" t="s">
        <v>81</v>
      </c>
      <c r="C1079" s="255" t="s">
        <v>5</v>
      </c>
      <c r="D1079" s="223">
        <v>2</v>
      </c>
      <c r="E1079" s="32">
        <v>1615.7</v>
      </c>
      <c r="F1079" s="15">
        <f t="shared" si="26"/>
        <v>3231.4</v>
      </c>
      <c r="G1079" s="192">
        <f>SUM(D1079:D1080)</f>
        <v>4</v>
      </c>
      <c r="H1079" s="33">
        <v>1615.7</v>
      </c>
      <c r="I1079" s="23">
        <f>G1079*E1079</f>
        <v>6462.8</v>
      </c>
    </row>
    <row r="1080" spans="1:9" s="9" customFormat="1" hidden="1" x14ac:dyDescent="0.25">
      <c r="A1080" s="118">
        <v>7594105072</v>
      </c>
      <c r="B1080" s="119" t="s">
        <v>240</v>
      </c>
      <c r="C1080" s="273" t="s">
        <v>5</v>
      </c>
      <c r="D1080" s="234">
        <v>2</v>
      </c>
      <c r="E1080" s="120">
        <v>1615.7</v>
      </c>
      <c r="F1080" s="15">
        <f t="shared" si="26"/>
        <v>3231.4</v>
      </c>
      <c r="G1080" s="191"/>
      <c r="H1080" s="121">
        <v>1615.7</v>
      </c>
      <c r="I1080" s="16"/>
    </row>
    <row r="1081" spans="1:9" s="9" customFormat="1" x14ac:dyDescent="0.25">
      <c r="A1081" s="30">
        <v>7594107070</v>
      </c>
      <c r="B1081" s="31" t="s">
        <v>118</v>
      </c>
      <c r="C1081" s="255" t="s">
        <v>5</v>
      </c>
      <c r="D1081" s="223">
        <v>6</v>
      </c>
      <c r="E1081" s="32">
        <v>985.47</v>
      </c>
      <c r="F1081" s="15">
        <f t="shared" si="26"/>
        <v>5912.82</v>
      </c>
      <c r="G1081" s="192">
        <f>SUM(D1081:D1082)</f>
        <v>8</v>
      </c>
      <c r="H1081" s="33">
        <v>985.47</v>
      </c>
      <c r="I1081" s="23">
        <f>G1081*E1081</f>
        <v>7883.76</v>
      </c>
    </row>
    <row r="1082" spans="1:9" s="9" customFormat="1" hidden="1" x14ac:dyDescent="0.25">
      <c r="A1082" s="118">
        <v>7594107070</v>
      </c>
      <c r="B1082" s="119" t="s">
        <v>118</v>
      </c>
      <c r="C1082" s="273" t="s">
        <v>5</v>
      </c>
      <c r="D1082" s="234">
        <v>2</v>
      </c>
      <c r="E1082" s="120">
        <v>985.47</v>
      </c>
      <c r="F1082" s="15">
        <f t="shared" si="26"/>
        <v>1970.94</v>
      </c>
      <c r="G1082" s="191"/>
      <c r="H1082" s="121">
        <v>985.47</v>
      </c>
      <c r="I1082" s="16"/>
    </row>
    <row r="1083" spans="1:9" s="9" customFormat="1" x14ac:dyDescent="0.25">
      <c r="A1083" s="30">
        <v>7594107330</v>
      </c>
      <c r="B1083" s="31" t="s">
        <v>82</v>
      </c>
      <c r="C1083" s="255" t="s">
        <v>5</v>
      </c>
      <c r="D1083" s="223">
        <v>4</v>
      </c>
      <c r="E1083" s="32">
        <v>620.6</v>
      </c>
      <c r="F1083" s="15">
        <f t="shared" si="26"/>
        <v>2482.4</v>
      </c>
      <c r="G1083" s="197">
        <v>4</v>
      </c>
      <c r="H1083" s="33">
        <v>620.6</v>
      </c>
      <c r="I1083" s="74">
        <v>2482.4</v>
      </c>
    </row>
    <row r="1084" spans="1:9" s="9" customFormat="1" x14ac:dyDescent="0.25">
      <c r="A1084" s="30">
        <v>7594110340</v>
      </c>
      <c r="B1084" s="31" t="s">
        <v>114</v>
      </c>
      <c r="C1084" s="255" t="s">
        <v>5</v>
      </c>
      <c r="D1084" s="223">
        <v>8</v>
      </c>
      <c r="E1084" s="32">
        <v>866.7</v>
      </c>
      <c r="F1084" s="15">
        <f t="shared" si="26"/>
        <v>6933.6</v>
      </c>
      <c r="G1084" s="197">
        <v>8</v>
      </c>
      <c r="H1084" s="33">
        <v>866.7</v>
      </c>
      <c r="I1084" s="74">
        <v>6933.6</v>
      </c>
    </row>
    <row r="1085" spans="1:9" s="9" customFormat="1" ht="30" x14ac:dyDescent="0.25">
      <c r="A1085" s="72">
        <v>7594120620</v>
      </c>
      <c r="B1085" s="31" t="s">
        <v>84</v>
      </c>
      <c r="C1085" s="255" t="s">
        <v>5</v>
      </c>
      <c r="D1085" s="223">
        <v>2</v>
      </c>
      <c r="E1085" s="32">
        <v>3124.4</v>
      </c>
      <c r="F1085" s="15">
        <f t="shared" si="26"/>
        <v>6248.8</v>
      </c>
      <c r="G1085" s="197">
        <v>2</v>
      </c>
      <c r="H1085" s="33">
        <v>3124.4</v>
      </c>
      <c r="I1085" s="74">
        <v>6248.8</v>
      </c>
    </row>
    <row r="1086" spans="1:9" s="9" customFormat="1" ht="30" x14ac:dyDescent="0.25">
      <c r="A1086" s="30">
        <v>7594120635</v>
      </c>
      <c r="B1086" s="31" t="s">
        <v>83</v>
      </c>
      <c r="C1086" s="255" t="s">
        <v>5</v>
      </c>
      <c r="D1086" s="223">
        <v>2</v>
      </c>
      <c r="E1086" s="32">
        <v>4269.3</v>
      </c>
      <c r="F1086" s="15">
        <f t="shared" si="26"/>
        <v>8538.6</v>
      </c>
      <c r="G1086" s="197">
        <v>2</v>
      </c>
      <c r="H1086" s="33">
        <v>4269.3</v>
      </c>
      <c r="I1086" s="74">
        <v>8538.6</v>
      </c>
    </row>
    <row r="1087" spans="1:9" s="9" customFormat="1" ht="30" x14ac:dyDescent="0.25">
      <c r="A1087" s="118">
        <v>7594121065</v>
      </c>
      <c r="B1087" s="119" t="s">
        <v>236</v>
      </c>
      <c r="C1087" s="273" t="s">
        <v>5</v>
      </c>
      <c r="D1087" s="234">
        <v>2</v>
      </c>
      <c r="E1087" s="120">
        <v>3456.1</v>
      </c>
      <c r="F1087" s="15">
        <f t="shared" si="26"/>
        <v>6912.2</v>
      </c>
      <c r="G1087" s="203">
        <v>2</v>
      </c>
      <c r="H1087" s="121">
        <v>3456.1</v>
      </c>
      <c r="I1087" s="122">
        <v>6912.2</v>
      </c>
    </row>
    <row r="1088" spans="1:9" s="9" customFormat="1" ht="30" x14ac:dyDescent="0.25">
      <c r="A1088" s="72">
        <v>7594130530</v>
      </c>
      <c r="B1088" s="31" t="s">
        <v>85</v>
      </c>
      <c r="C1088" s="255" t="s">
        <v>5</v>
      </c>
      <c r="D1088" s="223">
        <v>1</v>
      </c>
      <c r="E1088" s="32">
        <v>2461</v>
      </c>
      <c r="F1088" s="15">
        <f t="shared" si="26"/>
        <v>2461</v>
      </c>
      <c r="G1088" s="197">
        <v>1</v>
      </c>
      <c r="H1088" s="33">
        <v>2461</v>
      </c>
      <c r="I1088" s="74">
        <v>2461</v>
      </c>
    </row>
    <row r="1089" spans="1:9" s="9" customFormat="1" x14ac:dyDescent="0.25">
      <c r="A1089" s="159">
        <v>7594205010</v>
      </c>
      <c r="B1089" s="160" t="s">
        <v>296</v>
      </c>
      <c r="C1089" s="280" t="s">
        <v>5</v>
      </c>
      <c r="D1089" s="240">
        <v>2</v>
      </c>
      <c r="E1089" s="161">
        <v>7682.6</v>
      </c>
      <c r="F1089" s="15">
        <f t="shared" si="26"/>
        <v>15365.2</v>
      </c>
      <c r="G1089" s="212">
        <v>2</v>
      </c>
      <c r="H1089" s="162">
        <v>7682.6</v>
      </c>
      <c r="I1089" s="163">
        <v>15365.2</v>
      </c>
    </row>
    <row r="1090" spans="1:9" s="9" customFormat="1" x14ac:dyDescent="0.25">
      <c r="A1090" s="30">
        <v>7594207010</v>
      </c>
      <c r="B1090" s="31" t="s">
        <v>119</v>
      </c>
      <c r="C1090" s="255" t="s">
        <v>5</v>
      </c>
      <c r="D1090" s="223">
        <v>6</v>
      </c>
      <c r="E1090" s="32">
        <v>1658.5</v>
      </c>
      <c r="F1090" s="15">
        <f t="shared" si="26"/>
        <v>9951</v>
      </c>
      <c r="G1090" s="192">
        <f>SUM(D1090:D1091)</f>
        <v>8</v>
      </c>
      <c r="H1090" s="33">
        <v>1658.5</v>
      </c>
      <c r="I1090" s="23">
        <f>G1090*E1090</f>
        <v>13268</v>
      </c>
    </row>
    <row r="1091" spans="1:9" s="9" customFormat="1" x14ac:dyDescent="0.25">
      <c r="A1091" s="159">
        <v>7594207010</v>
      </c>
      <c r="B1091" s="160" t="s">
        <v>119</v>
      </c>
      <c r="C1091" s="280" t="s">
        <v>5</v>
      </c>
      <c r="D1091" s="240">
        <v>2</v>
      </c>
      <c r="E1091" s="161">
        <v>1658.5</v>
      </c>
      <c r="F1091" s="15">
        <f t="shared" si="26"/>
        <v>3317</v>
      </c>
      <c r="G1091" s="191"/>
      <c r="H1091" s="162">
        <v>1658.5</v>
      </c>
      <c r="I1091" s="16"/>
    </row>
    <row r="1092" spans="1:9" s="9" customFormat="1" x14ac:dyDescent="0.25">
      <c r="A1092" s="59">
        <v>7594300050</v>
      </c>
      <c r="B1092" s="60" t="s">
        <v>568</v>
      </c>
      <c r="C1092" s="253" t="s">
        <v>5</v>
      </c>
      <c r="D1092" s="221">
        <v>4</v>
      </c>
      <c r="E1092" s="25">
        <v>8356.24</v>
      </c>
      <c r="F1092" s="15">
        <f t="shared" si="26"/>
        <v>33424.959999999999</v>
      </c>
      <c r="G1092" s="193">
        <v>4</v>
      </c>
      <c r="H1092" s="26">
        <v>8356.24</v>
      </c>
      <c r="I1092" s="29">
        <f>H1092*G1092</f>
        <v>33424.959999999999</v>
      </c>
    </row>
    <row r="1093" spans="1:9" s="9" customFormat="1" x14ac:dyDescent="0.25">
      <c r="A1093" s="59">
        <v>7594300110</v>
      </c>
      <c r="B1093" s="60" t="s">
        <v>569</v>
      </c>
      <c r="C1093" s="253" t="s">
        <v>5</v>
      </c>
      <c r="D1093" s="221">
        <v>1</v>
      </c>
      <c r="E1093" s="25">
        <v>17552.93</v>
      </c>
      <c r="F1093" s="15">
        <f t="shared" si="26"/>
        <v>17552.93</v>
      </c>
      <c r="G1093" s="192">
        <f>SUM(D1093:D1094)</f>
        <v>2</v>
      </c>
      <c r="H1093" s="26">
        <v>17552.93</v>
      </c>
      <c r="I1093" s="23">
        <f>G1093*E1093</f>
        <v>35105.86</v>
      </c>
    </row>
    <row r="1094" spans="1:9" s="9" customFormat="1" hidden="1" x14ac:dyDescent="0.25">
      <c r="A1094" s="30">
        <v>7594300110</v>
      </c>
      <c r="B1094" s="31" t="s">
        <v>110</v>
      </c>
      <c r="C1094" s="255" t="s">
        <v>5</v>
      </c>
      <c r="D1094" s="223">
        <v>1</v>
      </c>
      <c r="E1094" s="25">
        <v>17552.93</v>
      </c>
      <c r="F1094" s="15">
        <f t="shared" si="26"/>
        <v>17552.93</v>
      </c>
      <c r="G1094" s="191"/>
      <c r="H1094" s="33">
        <v>17520.18</v>
      </c>
      <c r="I1094" s="16"/>
    </row>
    <row r="1095" spans="1:9" s="9" customFormat="1" x14ac:dyDescent="0.25">
      <c r="A1095" s="59">
        <v>7594300280</v>
      </c>
      <c r="B1095" s="60" t="s">
        <v>565</v>
      </c>
      <c r="C1095" s="253" t="s">
        <v>5</v>
      </c>
      <c r="D1095" s="221">
        <v>3</v>
      </c>
      <c r="E1095" s="25">
        <v>95388.7</v>
      </c>
      <c r="F1095" s="15">
        <f t="shared" si="26"/>
        <v>286166.09999999998</v>
      </c>
      <c r="G1095" s="193">
        <v>3</v>
      </c>
      <c r="H1095" s="26">
        <v>95388.7</v>
      </c>
      <c r="I1095" s="29">
        <f>H1095*G1095</f>
        <v>286166.09999999998</v>
      </c>
    </row>
    <row r="1096" spans="1:9" s="9" customFormat="1" x14ac:dyDescent="0.25">
      <c r="A1096" s="59">
        <v>7594300300</v>
      </c>
      <c r="B1096" s="60" t="s">
        <v>566</v>
      </c>
      <c r="C1096" s="253" t="s">
        <v>5</v>
      </c>
      <c r="D1096" s="221">
        <v>4</v>
      </c>
      <c r="E1096" s="25">
        <v>75884.740000000005</v>
      </c>
      <c r="F1096" s="15">
        <f t="shared" si="26"/>
        <v>303538.96000000002</v>
      </c>
      <c r="G1096" s="193">
        <v>4</v>
      </c>
      <c r="H1096" s="26">
        <v>75884.740000000005</v>
      </c>
      <c r="I1096" s="29">
        <f>H1096*G1096</f>
        <v>303538.96000000002</v>
      </c>
    </row>
    <row r="1097" spans="1:9" s="9" customFormat="1" x14ac:dyDescent="0.25">
      <c r="A1097" s="59">
        <v>7594300400</v>
      </c>
      <c r="B1097" s="60" t="s">
        <v>567</v>
      </c>
      <c r="C1097" s="253" t="s">
        <v>5</v>
      </c>
      <c r="D1097" s="221">
        <v>3</v>
      </c>
      <c r="E1097" s="25">
        <v>20777.5</v>
      </c>
      <c r="F1097" s="15">
        <f t="shared" si="26"/>
        <v>62332.5</v>
      </c>
      <c r="G1097" s="193">
        <v>3</v>
      </c>
      <c r="H1097" s="26">
        <v>20777.5</v>
      </c>
      <c r="I1097" s="29">
        <f>H1097*G1097</f>
        <v>62332.5</v>
      </c>
    </row>
    <row r="1098" spans="1:9" s="9" customFormat="1" x14ac:dyDescent="0.25">
      <c r="A1098" s="59">
        <v>7594300640</v>
      </c>
      <c r="B1098" s="60" t="s">
        <v>570</v>
      </c>
      <c r="C1098" s="253" t="s">
        <v>5</v>
      </c>
      <c r="D1098" s="221">
        <v>4</v>
      </c>
      <c r="E1098" s="25">
        <v>534.92999999999995</v>
      </c>
      <c r="F1098" s="15">
        <f t="shared" si="26"/>
        <v>2139.7199999999998</v>
      </c>
      <c r="G1098" s="193">
        <v>4</v>
      </c>
      <c r="H1098" s="26">
        <v>534.92999999999995</v>
      </c>
      <c r="I1098" s="29">
        <f>H1098*G1098</f>
        <v>2139.7199999999998</v>
      </c>
    </row>
    <row r="1099" spans="1:9" s="9" customFormat="1" x14ac:dyDescent="0.25">
      <c r="A1099" s="103">
        <v>7594305010</v>
      </c>
      <c r="B1099" s="77" t="s">
        <v>571</v>
      </c>
      <c r="C1099" s="253" t="s">
        <v>572</v>
      </c>
      <c r="D1099" s="221">
        <v>3</v>
      </c>
      <c r="E1099" s="25">
        <v>5284.96</v>
      </c>
      <c r="F1099" s="15">
        <f t="shared" si="26"/>
        <v>15854.880000000001</v>
      </c>
      <c r="G1099" s="192">
        <f>SUM(D1099:D1100)</f>
        <v>4</v>
      </c>
      <c r="H1099" s="26">
        <v>5284.96</v>
      </c>
      <c r="I1099" s="23">
        <f>G1099*E1099</f>
        <v>21139.84</v>
      </c>
    </row>
    <row r="1100" spans="1:9" s="9" customFormat="1" hidden="1" x14ac:dyDescent="0.25">
      <c r="A1100" s="104">
        <v>7594305010</v>
      </c>
      <c r="B1100" s="77" t="s">
        <v>352</v>
      </c>
      <c r="C1100" s="271" t="s">
        <v>5</v>
      </c>
      <c r="D1100" s="232">
        <v>1</v>
      </c>
      <c r="E1100" s="106">
        <v>5284.96</v>
      </c>
      <c r="F1100" s="15">
        <f t="shared" si="26"/>
        <v>5284.96</v>
      </c>
      <c r="G1100" s="191"/>
      <c r="H1100" s="164">
        <v>5284.96</v>
      </c>
      <c r="I1100" s="16"/>
    </row>
    <row r="1101" spans="1:9" s="9" customFormat="1" x14ac:dyDescent="0.25">
      <c r="A1101" s="103">
        <v>7594305015</v>
      </c>
      <c r="B1101" s="77" t="s">
        <v>561</v>
      </c>
      <c r="C1101" s="253" t="s">
        <v>5</v>
      </c>
      <c r="D1101" s="221">
        <v>4</v>
      </c>
      <c r="E1101" s="25">
        <v>5081.28</v>
      </c>
      <c r="F1101" s="15">
        <f t="shared" si="26"/>
        <v>20325.12</v>
      </c>
      <c r="G1101" s="192">
        <f>SUM(D1101:D1103)</f>
        <v>12</v>
      </c>
      <c r="H1101" s="26">
        <v>5081.28</v>
      </c>
      <c r="I1101" s="23">
        <f>G1101*E1101</f>
        <v>60975.360000000001</v>
      </c>
    </row>
    <row r="1102" spans="1:9" s="9" customFormat="1" ht="15" hidden="1" customHeight="1" x14ac:dyDescent="0.25">
      <c r="A1102" s="30">
        <v>7594305015</v>
      </c>
      <c r="B1102" s="31" t="s">
        <v>112</v>
      </c>
      <c r="C1102" s="255" t="s">
        <v>5</v>
      </c>
      <c r="D1102" s="223">
        <v>4</v>
      </c>
      <c r="E1102" s="25">
        <v>5081.28</v>
      </c>
      <c r="F1102" s="15">
        <f t="shared" si="26"/>
        <v>20325.12</v>
      </c>
      <c r="G1102" s="191"/>
      <c r="H1102" s="33">
        <v>5071.8</v>
      </c>
      <c r="I1102" s="16"/>
    </row>
    <row r="1103" spans="1:9" s="9" customFormat="1" ht="15" hidden="1" customHeight="1" x14ac:dyDescent="0.25">
      <c r="A1103" s="104">
        <v>7594305015</v>
      </c>
      <c r="B1103" s="77" t="s">
        <v>353</v>
      </c>
      <c r="C1103" s="271" t="s">
        <v>5</v>
      </c>
      <c r="D1103" s="232">
        <v>4</v>
      </c>
      <c r="E1103" s="25">
        <v>5081.28</v>
      </c>
      <c r="F1103" s="15">
        <f t="shared" si="26"/>
        <v>20325.12</v>
      </c>
      <c r="G1103" s="191"/>
      <c r="H1103" s="164">
        <v>5081.28</v>
      </c>
      <c r="I1103" s="16"/>
    </row>
    <row r="1104" spans="1:9" s="9" customFormat="1" ht="15" customHeight="1" x14ac:dyDescent="0.25">
      <c r="A1104" s="103">
        <v>7594305020</v>
      </c>
      <c r="B1104" s="77" t="s">
        <v>573</v>
      </c>
      <c r="C1104" s="253" t="s">
        <v>5</v>
      </c>
      <c r="D1104" s="221">
        <v>4</v>
      </c>
      <c r="E1104" s="25">
        <v>676.43</v>
      </c>
      <c r="F1104" s="15">
        <f t="shared" si="26"/>
        <v>2705.72</v>
      </c>
      <c r="G1104" s="192">
        <f>SUM(D1104:D1105)</f>
        <v>5</v>
      </c>
      <c r="H1104" s="26">
        <v>676.43</v>
      </c>
      <c r="I1104" s="23">
        <f>G1104*E1104</f>
        <v>3382.1499999999996</v>
      </c>
    </row>
    <row r="1105" spans="1:9" s="9" customFormat="1" hidden="1" x14ac:dyDescent="0.25">
      <c r="A1105" s="104">
        <v>7594305020</v>
      </c>
      <c r="B1105" s="77" t="s">
        <v>354</v>
      </c>
      <c r="C1105" s="271" t="s">
        <v>5</v>
      </c>
      <c r="D1105" s="232">
        <v>1</v>
      </c>
      <c r="E1105" s="106">
        <v>676.43</v>
      </c>
      <c r="F1105" s="15">
        <f t="shared" si="26"/>
        <v>676.43</v>
      </c>
      <c r="G1105" s="191"/>
      <c r="H1105" s="164">
        <v>676.43</v>
      </c>
      <c r="I1105" s="16"/>
    </row>
    <row r="1106" spans="1:9" s="9" customFormat="1" ht="15" customHeight="1" x14ac:dyDescent="0.25">
      <c r="A1106" s="30">
        <v>7594305025</v>
      </c>
      <c r="B1106" s="31" t="s">
        <v>113</v>
      </c>
      <c r="C1106" s="255" t="s">
        <v>5</v>
      </c>
      <c r="D1106" s="223">
        <v>4</v>
      </c>
      <c r="E1106" s="32">
        <v>517.88</v>
      </c>
      <c r="F1106" s="15">
        <f t="shared" si="26"/>
        <v>2071.52</v>
      </c>
      <c r="G1106" s="197">
        <v>4</v>
      </c>
      <c r="H1106" s="33">
        <v>517.88</v>
      </c>
      <c r="I1106" s="74">
        <v>2071.52</v>
      </c>
    </row>
    <row r="1107" spans="1:9" s="9" customFormat="1" ht="15" customHeight="1" x14ac:dyDescent="0.25">
      <c r="A1107" s="104">
        <v>7594305030</v>
      </c>
      <c r="B1107" s="77" t="s">
        <v>438</v>
      </c>
      <c r="C1107" s="253" t="s">
        <v>5</v>
      </c>
      <c r="D1107" s="221">
        <v>2</v>
      </c>
      <c r="E1107" s="25">
        <v>2144</v>
      </c>
      <c r="F1107" s="15">
        <f t="shared" si="26"/>
        <v>4288</v>
      </c>
      <c r="G1107" s="192">
        <f>SUM(D1107:D1108)</f>
        <v>4</v>
      </c>
      <c r="H1107" s="26">
        <v>2144</v>
      </c>
      <c r="I1107" s="23">
        <f>G1107*E1107</f>
        <v>8576</v>
      </c>
    </row>
    <row r="1108" spans="1:9" s="9" customFormat="1" ht="15" hidden="1" customHeight="1" x14ac:dyDescent="0.25">
      <c r="A1108" s="104">
        <v>7594305030</v>
      </c>
      <c r="B1108" s="77" t="s">
        <v>438</v>
      </c>
      <c r="C1108" s="253" t="s">
        <v>5</v>
      </c>
      <c r="D1108" s="221">
        <v>2</v>
      </c>
      <c r="E1108" s="25">
        <v>2144</v>
      </c>
      <c r="F1108" s="15">
        <f t="shared" si="26"/>
        <v>4288</v>
      </c>
      <c r="G1108" s="191"/>
      <c r="H1108" s="26">
        <v>2144</v>
      </c>
      <c r="I1108" s="16"/>
    </row>
    <row r="1109" spans="1:9" s="9" customFormat="1" ht="15" customHeight="1" x14ac:dyDescent="0.25">
      <c r="A1109" s="103">
        <v>7594305035</v>
      </c>
      <c r="B1109" s="77" t="s">
        <v>562</v>
      </c>
      <c r="C1109" s="253" t="s">
        <v>5</v>
      </c>
      <c r="D1109" s="221">
        <v>4</v>
      </c>
      <c r="E1109" s="25">
        <v>4298.72</v>
      </c>
      <c r="F1109" s="15">
        <f t="shared" si="26"/>
        <v>17194.88</v>
      </c>
      <c r="G1109" s="192">
        <f>SUM(D1109:D1110)</f>
        <v>8</v>
      </c>
      <c r="H1109" s="26">
        <v>4298.72</v>
      </c>
      <c r="I1109" s="23">
        <f>G1109*E1109</f>
        <v>34389.760000000002</v>
      </c>
    </row>
    <row r="1110" spans="1:9" s="9" customFormat="1" ht="15" hidden="1" customHeight="1" x14ac:dyDescent="0.25">
      <c r="A1110" s="104">
        <v>7594305035</v>
      </c>
      <c r="B1110" s="77" t="s">
        <v>355</v>
      </c>
      <c r="C1110" s="271" t="s">
        <v>5</v>
      </c>
      <c r="D1110" s="232">
        <v>4</v>
      </c>
      <c r="E1110" s="106">
        <v>4298.72</v>
      </c>
      <c r="F1110" s="15">
        <f t="shared" si="26"/>
        <v>17194.88</v>
      </c>
      <c r="G1110" s="191"/>
      <c r="H1110" s="164">
        <v>4298.72</v>
      </c>
      <c r="I1110" s="16"/>
    </row>
    <row r="1111" spans="1:9" s="9" customFormat="1" ht="15" customHeight="1" x14ac:dyDescent="0.25">
      <c r="A1111" s="103">
        <v>7594305040</v>
      </c>
      <c r="B1111" s="77" t="s">
        <v>563</v>
      </c>
      <c r="C1111" s="253" t="s">
        <v>5</v>
      </c>
      <c r="D1111" s="221">
        <v>4</v>
      </c>
      <c r="E1111" s="25">
        <v>3827.04</v>
      </c>
      <c r="F1111" s="15">
        <f t="shared" ref="F1111:F1174" si="27">D1111*E1111</f>
        <v>15308.16</v>
      </c>
      <c r="G1111" s="192">
        <f>SUM(D1111:D1112)</f>
        <v>8</v>
      </c>
      <c r="H1111" s="26">
        <v>3827.04</v>
      </c>
      <c r="I1111" s="23">
        <f>G1111*E1111</f>
        <v>30616.32</v>
      </c>
    </row>
    <row r="1112" spans="1:9" s="9" customFormat="1" ht="15" hidden="1" customHeight="1" x14ac:dyDescent="0.25">
      <c r="A1112" s="104">
        <v>7594305040</v>
      </c>
      <c r="B1112" s="77" t="s">
        <v>356</v>
      </c>
      <c r="C1112" s="271" t="s">
        <v>5</v>
      </c>
      <c r="D1112" s="232">
        <v>4</v>
      </c>
      <c r="E1112" s="106">
        <v>3827.04</v>
      </c>
      <c r="F1112" s="15">
        <f t="shared" si="27"/>
        <v>15308.16</v>
      </c>
      <c r="G1112" s="191"/>
      <c r="H1112" s="164">
        <v>3827.04</v>
      </c>
      <c r="I1112" s="16"/>
    </row>
    <row r="1113" spans="1:9" s="9" customFormat="1" ht="15" customHeight="1" x14ac:dyDescent="0.25">
      <c r="A1113" s="103">
        <v>7594305045</v>
      </c>
      <c r="B1113" s="77" t="s">
        <v>564</v>
      </c>
      <c r="C1113" s="253" t="s">
        <v>5</v>
      </c>
      <c r="D1113" s="221">
        <v>4</v>
      </c>
      <c r="E1113" s="25">
        <v>924.06</v>
      </c>
      <c r="F1113" s="15">
        <f t="shared" si="27"/>
        <v>3696.24</v>
      </c>
      <c r="G1113" s="192">
        <f>SUM(D1113:D1114)</f>
        <v>8</v>
      </c>
      <c r="H1113" s="26">
        <v>924.06</v>
      </c>
      <c r="I1113" s="23">
        <f>G1113*E1113</f>
        <v>7392.48</v>
      </c>
    </row>
    <row r="1114" spans="1:9" s="9" customFormat="1" ht="15" hidden="1" customHeight="1" x14ac:dyDescent="0.25">
      <c r="A1114" s="104">
        <v>7594305045</v>
      </c>
      <c r="B1114" s="77" t="s">
        <v>357</v>
      </c>
      <c r="C1114" s="271" t="s">
        <v>5</v>
      </c>
      <c r="D1114" s="232">
        <v>4</v>
      </c>
      <c r="E1114" s="106">
        <v>924.06</v>
      </c>
      <c r="F1114" s="15">
        <f t="shared" si="27"/>
        <v>3696.24</v>
      </c>
      <c r="G1114" s="191"/>
      <c r="H1114" s="164">
        <v>924.06</v>
      </c>
      <c r="I1114" s="16"/>
    </row>
    <row r="1115" spans="1:9" s="9" customFormat="1" ht="15" customHeight="1" x14ac:dyDescent="0.25">
      <c r="A1115" s="103">
        <v>7594305055</v>
      </c>
      <c r="B1115" s="77" t="s">
        <v>575</v>
      </c>
      <c r="C1115" s="253" t="s">
        <v>5</v>
      </c>
      <c r="D1115" s="221">
        <v>10</v>
      </c>
      <c r="E1115" s="25">
        <v>2797.92</v>
      </c>
      <c r="F1115" s="15">
        <f t="shared" si="27"/>
        <v>27979.200000000001</v>
      </c>
      <c r="G1115" s="192">
        <f>SUM(D1115:D1116)</f>
        <v>15</v>
      </c>
      <c r="H1115" s="26">
        <v>2797.92</v>
      </c>
      <c r="I1115" s="23">
        <f>G1115*E1115</f>
        <v>41968.800000000003</v>
      </c>
    </row>
    <row r="1116" spans="1:9" s="9" customFormat="1" ht="15" hidden="1" customHeight="1" x14ac:dyDescent="0.25">
      <c r="A1116" s="104">
        <v>7594305055</v>
      </c>
      <c r="B1116" s="77" t="s">
        <v>358</v>
      </c>
      <c r="C1116" s="271" t="s">
        <v>5</v>
      </c>
      <c r="D1116" s="232">
        <v>5</v>
      </c>
      <c r="E1116" s="106">
        <v>2797.92</v>
      </c>
      <c r="F1116" s="15">
        <f t="shared" si="27"/>
        <v>13989.6</v>
      </c>
      <c r="G1116" s="191"/>
      <c r="H1116" s="164">
        <v>2797.92</v>
      </c>
      <c r="I1116" s="16"/>
    </row>
    <row r="1117" spans="1:9" s="9" customFormat="1" ht="15" customHeight="1" x14ac:dyDescent="0.25">
      <c r="A1117" s="104">
        <v>7594305075</v>
      </c>
      <c r="B1117" s="77" t="s">
        <v>359</v>
      </c>
      <c r="C1117" s="271" t="s">
        <v>5</v>
      </c>
      <c r="D1117" s="232">
        <v>1</v>
      </c>
      <c r="E1117" s="106">
        <v>5102.72</v>
      </c>
      <c r="F1117" s="15">
        <f t="shared" si="27"/>
        <v>5102.72</v>
      </c>
      <c r="G1117" s="201">
        <v>1</v>
      </c>
      <c r="H1117" s="164">
        <v>5102.72</v>
      </c>
      <c r="I1117" s="23">
        <f>G1117*H1117</f>
        <v>5102.72</v>
      </c>
    </row>
    <row r="1118" spans="1:9" s="9" customFormat="1" ht="15" customHeight="1" x14ac:dyDescent="0.25">
      <c r="A1118" s="103">
        <v>7594305090</v>
      </c>
      <c r="B1118" s="77" t="s">
        <v>574</v>
      </c>
      <c r="C1118" s="253" t="s">
        <v>5</v>
      </c>
      <c r="D1118" s="221">
        <v>3</v>
      </c>
      <c r="E1118" s="25">
        <v>1822.4</v>
      </c>
      <c r="F1118" s="15">
        <f t="shared" si="27"/>
        <v>5467.2000000000007</v>
      </c>
      <c r="G1118" s="192">
        <f>SUM(D1118:D1119)</f>
        <v>4</v>
      </c>
      <c r="H1118" s="26">
        <v>1822.4</v>
      </c>
      <c r="I1118" s="23">
        <f>G1118*E1118</f>
        <v>7289.6</v>
      </c>
    </row>
    <row r="1119" spans="1:9" s="9" customFormat="1" ht="15" hidden="1" customHeight="1" x14ac:dyDescent="0.25">
      <c r="A1119" s="30">
        <v>7594305090</v>
      </c>
      <c r="B1119" s="31" t="s">
        <v>111</v>
      </c>
      <c r="C1119" s="255" t="s">
        <v>5</v>
      </c>
      <c r="D1119" s="223">
        <v>1</v>
      </c>
      <c r="E1119" s="25">
        <v>1822.4</v>
      </c>
      <c r="F1119" s="15">
        <f t="shared" si="27"/>
        <v>1822.4</v>
      </c>
      <c r="G1119" s="191"/>
      <c r="H1119" s="33">
        <v>1819</v>
      </c>
      <c r="I1119" s="16"/>
    </row>
    <row r="1120" spans="1:9" s="9" customFormat="1" x14ac:dyDescent="0.25">
      <c r="A1120" s="104">
        <v>7594307030</v>
      </c>
      <c r="B1120" s="70" t="s">
        <v>436</v>
      </c>
      <c r="C1120" s="253" t="s">
        <v>5</v>
      </c>
      <c r="D1120" s="221">
        <v>2</v>
      </c>
      <c r="E1120" s="25">
        <v>1254.24</v>
      </c>
      <c r="F1120" s="15">
        <f t="shared" si="27"/>
        <v>2508.48</v>
      </c>
      <c r="G1120" s="192">
        <f>SUM(D1120:D1121)</f>
        <v>4</v>
      </c>
      <c r="H1120" s="26">
        <v>1254.24</v>
      </c>
      <c r="I1120" s="23">
        <f>G1120*E1120</f>
        <v>5016.96</v>
      </c>
    </row>
    <row r="1121" spans="1:9" s="9" customFormat="1" hidden="1" x14ac:dyDescent="0.25">
      <c r="A1121" s="104">
        <v>7594307030</v>
      </c>
      <c r="B1121" s="70" t="s">
        <v>436</v>
      </c>
      <c r="C1121" s="253" t="s">
        <v>5</v>
      </c>
      <c r="D1121" s="221">
        <v>2</v>
      </c>
      <c r="E1121" s="25">
        <v>1254.24</v>
      </c>
      <c r="F1121" s="15">
        <f t="shared" si="27"/>
        <v>2508.48</v>
      </c>
      <c r="G1121" s="191"/>
      <c r="H1121" s="26">
        <v>1254.24</v>
      </c>
      <c r="I1121" s="16"/>
    </row>
    <row r="1122" spans="1:9" s="9" customFormat="1" ht="15" customHeight="1" x14ac:dyDescent="0.25">
      <c r="A1122" s="118">
        <v>7594400030</v>
      </c>
      <c r="B1122" s="119" t="s">
        <v>237</v>
      </c>
      <c r="C1122" s="273" t="s">
        <v>5</v>
      </c>
      <c r="D1122" s="234">
        <v>2</v>
      </c>
      <c r="E1122" s="120">
        <v>4697.3</v>
      </c>
      <c r="F1122" s="15">
        <f t="shared" si="27"/>
        <v>9394.6</v>
      </c>
      <c r="G1122" s="203">
        <v>2</v>
      </c>
      <c r="H1122" s="121">
        <v>4697.3</v>
      </c>
      <c r="I1122" s="122">
        <v>9394.6</v>
      </c>
    </row>
    <row r="1123" spans="1:9" s="9" customFormat="1" ht="15" customHeight="1" x14ac:dyDescent="0.25">
      <c r="A1123" s="118">
        <v>7594405090</v>
      </c>
      <c r="B1123" s="119" t="s">
        <v>241</v>
      </c>
      <c r="C1123" s="273" t="s">
        <v>5</v>
      </c>
      <c r="D1123" s="234">
        <v>2</v>
      </c>
      <c r="E1123" s="120">
        <v>40.549999999999997</v>
      </c>
      <c r="F1123" s="15">
        <f t="shared" si="27"/>
        <v>81.099999999999994</v>
      </c>
      <c r="G1123" s="203">
        <v>2</v>
      </c>
      <c r="H1123" s="121">
        <v>40.549999999999997</v>
      </c>
      <c r="I1123" s="122">
        <v>81.099999999999994</v>
      </c>
    </row>
    <row r="1124" spans="1:9" s="9" customFormat="1" ht="15" customHeight="1" x14ac:dyDescent="0.25">
      <c r="A1124" s="118">
        <v>7594407090</v>
      </c>
      <c r="B1124" s="119" t="s">
        <v>242</v>
      </c>
      <c r="C1124" s="273" t="s">
        <v>5</v>
      </c>
      <c r="D1124" s="234">
        <v>2</v>
      </c>
      <c r="E1124" s="120">
        <v>12.2</v>
      </c>
      <c r="F1124" s="15">
        <f t="shared" si="27"/>
        <v>24.4</v>
      </c>
      <c r="G1124" s="203">
        <v>2</v>
      </c>
      <c r="H1124" s="121">
        <v>12.2</v>
      </c>
      <c r="I1124" s="122">
        <v>24.4</v>
      </c>
    </row>
    <row r="1125" spans="1:9" s="9" customFormat="1" ht="15" customHeight="1" x14ac:dyDescent="0.25">
      <c r="A1125" s="110">
        <v>7595500050</v>
      </c>
      <c r="B1125" s="95" t="s">
        <v>689</v>
      </c>
      <c r="C1125" s="250" t="s">
        <v>5</v>
      </c>
      <c r="D1125" s="218">
        <v>1</v>
      </c>
      <c r="E1125" s="14">
        <v>5679.46</v>
      </c>
      <c r="F1125" s="15">
        <f t="shared" si="27"/>
        <v>5679.46</v>
      </c>
      <c r="G1125" s="192">
        <f>SUM(D1125:D1126)</f>
        <v>2</v>
      </c>
      <c r="H1125" s="45">
        <v>5679.46</v>
      </c>
      <c r="I1125" s="23">
        <f>G1125*E1125</f>
        <v>11358.92</v>
      </c>
    </row>
    <row r="1126" spans="1:9" s="9" customFormat="1" ht="15" hidden="1" customHeight="1" x14ac:dyDescent="0.25">
      <c r="A1126" s="110">
        <v>7595500050</v>
      </c>
      <c r="B1126" s="95" t="s">
        <v>689</v>
      </c>
      <c r="C1126" s="250" t="s">
        <v>5</v>
      </c>
      <c r="D1126" s="218">
        <v>1</v>
      </c>
      <c r="E1126" s="25">
        <v>5679.46</v>
      </c>
      <c r="F1126" s="15">
        <f t="shared" si="27"/>
        <v>5679.46</v>
      </c>
      <c r="G1126" s="191"/>
      <c r="H1126" s="26">
        <v>5679.46</v>
      </c>
      <c r="I1126" s="16"/>
    </row>
    <row r="1127" spans="1:9" s="9" customFormat="1" ht="15" customHeight="1" x14ac:dyDescent="0.25">
      <c r="A1127" s="73">
        <v>7596315030</v>
      </c>
      <c r="B1127" s="77" t="s">
        <v>642</v>
      </c>
      <c r="C1127" s="271" t="s">
        <v>5</v>
      </c>
      <c r="D1127" s="232">
        <v>1</v>
      </c>
      <c r="E1127" s="11">
        <v>5863.84</v>
      </c>
      <c r="F1127" s="15">
        <f t="shared" si="27"/>
        <v>5863.84</v>
      </c>
      <c r="G1127" s="201">
        <v>1</v>
      </c>
      <c r="H1127" s="15">
        <v>5863.84</v>
      </c>
      <c r="I1127" s="23">
        <v>5863.84</v>
      </c>
    </row>
    <row r="1128" spans="1:9" s="9" customFormat="1" ht="15" customHeight="1" x14ac:dyDescent="0.25">
      <c r="A1128" s="73">
        <v>7596315050</v>
      </c>
      <c r="B1128" s="77" t="s">
        <v>643</v>
      </c>
      <c r="C1128" s="271" t="s">
        <v>5</v>
      </c>
      <c r="D1128" s="232">
        <v>1</v>
      </c>
      <c r="E1128" s="11">
        <v>6228.3200000000006</v>
      </c>
      <c r="F1128" s="15">
        <f t="shared" si="27"/>
        <v>6228.3200000000006</v>
      </c>
      <c r="G1128" s="201">
        <v>1</v>
      </c>
      <c r="H1128" s="15">
        <v>6228.3200000000006</v>
      </c>
      <c r="I1128" s="23">
        <v>6228.3200000000006</v>
      </c>
    </row>
    <row r="1129" spans="1:9" s="9" customFormat="1" ht="15" customHeight="1" x14ac:dyDescent="0.25">
      <c r="A1129" s="73">
        <v>7596317030</v>
      </c>
      <c r="B1129" s="77" t="s">
        <v>644</v>
      </c>
      <c r="C1129" s="271" t="s">
        <v>5</v>
      </c>
      <c r="D1129" s="232">
        <v>1</v>
      </c>
      <c r="E1129" s="11">
        <v>1329.28</v>
      </c>
      <c r="F1129" s="15">
        <f t="shared" si="27"/>
        <v>1329.28</v>
      </c>
      <c r="G1129" s="201">
        <v>1</v>
      </c>
      <c r="H1129" s="15">
        <v>1329.28</v>
      </c>
      <c r="I1129" s="23">
        <v>1329.28</v>
      </c>
    </row>
    <row r="1130" spans="1:9" s="9" customFormat="1" ht="15" customHeight="1" x14ac:dyDescent="0.25">
      <c r="A1130" s="73">
        <v>7596317040</v>
      </c>
      <c r="B1130" s="77" t="s">
        <v>645</v>
      </c>
      <c r="C1130" s="271" t="s">
        <v>5</v>
      </c>
      <c r="D1130" s="232">
        <v>1</v>
      </c>
      <c r="E1130" s="11">
        <v>1361.44</v>
      </c>
      <c r="F1130" s="15">
        <f t="shared" si="27"/>
        <v>1361.44</v>
      </c>
      <c r="G1130" s="201">
        <v>1</v>
      </c>
      <c r="H1130" s="15">
        <v>1361.44</v>
      </c>
      <c r="I1130" s="23">
        <v>1361.44</v>
      </c>
    </row>
    <row r="1131" spans="1:9" s="9" customFormat="1" ht="15" customHeight="1" x14ac:dyDescent="0.25">
      <c r="A1131" s="73">
        <v>7596335010</v>
      </c>
      <c r="B1131" s="77" t="s">
        <v>646</v>
      </c>
      <c r="C1131" s="271" t="s">
        <v>5</v>
      </c>
      <c r="D1131" s="232">
        <v>1</v>
      </c>
      <c r="E1131" s="11">
        <v>534.928</v>
      </c>
      <c r="F1131" s="15">
        <f t="shared" si="27"/>
        <v>534.928</v>
      </c>
      <c r="G1131" s="201">
        <v>1</v>
      </c>
      <c r="H1131" s="15">
        <v>534.928</v>
      </c>
      <c r="I1131" s="23">
        <v>534.928</v>
      </c>
    </row>
    <row r="1132" spans="1:9" s="9" customFormat="1" ht="15" customHeight="1" x14ac:dyDescent="0.25">
      <c r="A1132" s="73">
        <v>7596337010</v>
      </c>
      <c r="B1132" s="77" t="s">
        <v>647</v>
      </c>
      <c r="C1132" s="271" t="s">
        <v>5</v>
      </c>
      <c r="D1132" s="232">
        <v>1</v>
      </c>
      <c r="E1132" s="11">
        <v>214.4</v>
      </c>
      <c r="F1132" s="15">
        <f t="shared" si="27"/>
        <v>214.4</v>
      </c>
      <c r="G1132" s="201">
        <v>1</v>
      </c>
      <c r="H1132" s="15">
        <v>214.4</v>
      </c>
      <c r="I1132" s="23">
        <v>214.4</v>
      </c>
    </row>
    <row r="1133" spans="1:9" s="9" customFormat="1" ht="15" customHeight="1" x14ac:dyDescent="0.25">
      <c r="A1133" s="165">
        <v>7596455010</v>
      </c>
      <c r="B1133" s="77" t="s">
        <v>373</v>
      </c>
      <c r="C1133" s="250" t="s">
        <v>5</v>
      </c>
      <c r="D1133" s="218">
        <v>1</v>
      </c>
      <c r="E1133" s="25">
        <v>519.91999999999996</v>
      </c>
      <c r="F1133" s="15">
        <f t="shared" si="27"/>
        <v>519.91999999999996</v>
      </c>
      <c r="G1133" s="192">
        <f>SUM(D1133:D1135)</f>
        <v>3</v>
      </c>
      <c r="H1133" s="26">
        <v>519.91999999999996</v>
      </c>
      <c r="I1133" s="23">
        <f>G1133*E1133</f>
        <v>1559.7599999999998</v>
      </c>
    </row>
    <row r="1134" spans="1:9" s="9" customFormat="1" ht="15" hidden="1" customHeight="1" x14ac:dyDescent="0.25">
      <c r="A1134" s="165">
        <v>7596455010</v>
      </c>
      <c r="B1134" s="77" t="s">
        <v>373</v>
      </c>
      <c r="C1134" s="250" t="s">
        <v>5</v>
      </c>
      <c r="D1134" s="218">
        <v>1</v>
      </c>
      <c r="E1134" s="25">
        <v>519.91999999999996</v>
      </c>
      <c r="F1134" s="15">
        <f t="shared" si="27"/>
        <v>519.91999999999996</v>
      </c>
      <c r="G1134" s="191"/>
      <c r="H1134" s="26">
        <v>519.91999999999996</v>
      </c>
      <c r="I1134" s="16"/>
    </row>
    <row r="1135" spans="1:9" s="9" customFormat="1" ht="15" hidden="1" customHeight="1" x14ac:dyDescent="0.25">
      <c r="A1135" s="165">
        <v>7596455010</v>
      </c>
      <c r="B1135" s="153" t="s">
        <v>658</v>
      </c>
      <c r="C1135" s="250" t="s">
        <v>5</v>
      </c>
      <c r="D1135" s="218">
        <v>1</v>
      </c>
      <c r="E1135" s="14">
        <v>519.91999999999996</v>
      </c>
      <c r="F1135" s="15">
        <f t="shared" si="27"/>
        <v>519.91999999999996</v>
      </c>
      <c r="G1135" s="191"/>
      <c r="H1135" s="45">
        <v>519.91999999999996</v>
      </c>
      <c r="I1135" s="16"/>
    </row>
    <row r="1136" spans="1:9" s="9" customFormat="1" x14ac:dyDescent="0.25">
      <c r="A1136" s="24">
        <v>7596457010</v>
      </c>
      <c r="B1136" s="77" t="s">
        <v>372</v>
      </c>
      <c r="C1136" s="253" t="s">
        <v>5</v>
      </c>
      <c r="D1136" s="221">
        <v>1</v>
      </c>
      <c r="E1136" s="25">
        <v>364.48</v>
      </c>
      <c r="F1136" s="15">
        <f t="shared" si="27"/>
        <v>364.48</v>
      </c>
      <c r="G1136" s="192">
        <f>SUM(D1136:D1138)</f>
        <v>3</v>
      </c>
      <c r="H1136" s="26">
        <v>364.48</v>
      </c>
      <c r="I1136" s="23">
        <f>G1136*E1136</f>
        <v>1093.44</v>
      </c>
    </row>
    <row r="1137" spans="1:9" s="9" customFormat="1" hidden="1" x14ac:dyDescent="0.25">
      <c r="A1137" s="24">
        <v>7596457010</v>
      </c>
      <c r="B1137" s="77" t="s">
        <v>372</v>
      </c>
      <c r="C1137" s="253" t="s">
        <v>5</v>
      </c>
      <c r="D1137" s="221">
        <v>1</v>
      </c>
      <c r="E1137" s="25">
        <v>364.48</v>
      </c>
      <c r="F1137" s="15">
        <f t="shared" si="27"/>
        <v>364.48</v>
      </c>
      <c r="G1137" s="191"/>
      <c r="H1137" s="26">
        <v>364.48</v>
      </c>
      <c r="I1137" s="16"/>
    </row>
    <row r="1138" spans="1:9" s="9" customFormat="1" hidden="1" x14ac:dyDescent="0.25">
      <c r="A1138" s="73">
        <v>7596457010</v>
      </c>
      <c r="B1138" s="71" t="s">
        <v>657</v>
      </c>
      <c r="C1138" s="250" t="s">
        <v>5</v>
      </c>
      <c r="D1138" s="218">
        <v>1</v>
      </c>
      <c r="E1138" s="14">
        <v>364.48</v>
      </c>
      <c r="F1138" s="15">
        <f t="shared" si="27"/>
        <v>364.48</v>
      </c>
      <c r="G1138" s="191"/>
      <c r="H1138" s="45">
        <v>364.48</v>
      </c>
      <c r="I1138" s="16"/>
    </row>
    <row r="1139" spans="1:9" s="9" customFormat="1" x14ac:dyDescent="0.25">
      <c r="A1139" s="73">
        <v>7596470290</v>
      </c>
      <c r="B1139" s="77" t="s">
        <v>394</v>
      </c>
      <c r="C1139" s="250" t="s">
        <v>5</v>
      </c>
      <c r="D1139" s="218">
        <v>1</v>
      </c>
      <c r="E1139" s="11">
        <v>9515.07</v>
      </c>
      <c r="F1139" s="15">
        <f t="shared" si="27"/>
        <v>9515.07</v>
      </c>
      <c r="G1139" s="196">
        <v>1</v>
      </c>
      <c r="H1139" s="15">
        <v>9515.07</v>
      </c>
      <c r="I1139" s="29">
        <f>H1139*G1139</f>
        <v>9515.07</v>
      </c>
    </row>
    <row r="1140" spans="1:9" s="9" customFormat="1" x14ac:dyDescent="0.25">
      <c r="A1140" s="59">
        <v>7596470480</v>
      </c>
      <c r="B1140" s="124" t="s">
        <v>371</v>
      </c>
      <c r="C1140" s="253" t="s">
        <v>5</v>
      </c>
      <c r="D1140" s="221">
        <v>1</v>
      </c>
      <c r="E1140" s="25">
        <v>7365.71</v>
      </c>
      <c r="F1140" s="15">
        <f t="shared" si="27"/>
        <v>7365.71</v>
      </c>
      <c r="G1140" s="192">
        <f>SUM(D1140:D1142)</f>
        <v>3</v>
      </c>
      <c r="H1140" s="26">
        <v>7365.71</v>
      </c>
      <c r="I1140" s="23">
        <f>G1140*E1140</f>
        <v>22097.13</v>
      </c>
    </row>
    <row r="1141" spans="1:9" s="9" customFormat="1" hidden="1" x14ac:dyDescent="0.25">
      <c r="A1141" s="59">
        <v>7596470480</v>
      </c>
      <c r="B1141" s="124" t="s">
        <v>371</v>
      </c>
      <c r="C1141" s="253" t="s">
        <v>5</v>
      </c>
      <c r="D1141" s="221">
        <v>1</v>
      </c>
      <c r="E1141" s="25">
        <v>7365.71</v>
      </c>
      <c r="F1141" s="15">
        <f t="shared" si="27"/>
        <v>7365.71</v>
      </c>
      <c r="G1141" s="191"/>
      <c r="H1141" s="26">
        <v>7365.71</v>
      </c>
      <c r="I1141" s="16"/>
    </row>
    <row r="1142" spans="1:9" s="9" customFormat="1" hidden="1" x14ac:dyDescent="0.25">
      <c r="A1142" s="165">
        <v>7596470480</v>
      </c>
      <c r="B1142" s="153" t="s">
        <v>656</v>
      </c>
      <c r="C1142" s="250" t="s">
        <v>5</v>
      </c>
      <c r="D1142" s="218">
        <v>1</v>
      </c>
      <c r="E1142" s="68">
        <v>7365.71</v>
      </c>
      <c r="F1142" s="15">
        <f t="shared" si="27"/>
        <v>7365.71</v>
      </c>
      <c r="G1142" s="191"/>
      <c r="H1142" s="69">
        <v>7365.71</v>
      </c>
      <c r="I1142" s="16"/>
    </row>
    <row r="1143" spans="1:9" s="9" customFormat="1" x14ac:dyDescent="0.25">
      <c r="A1143" s="73">
        <v>7596473025</v>
      </c>
      <c r="B1143" s="153" t="s">
        <v>676</v>
      </c>
      <c r="C1143" s="250" t="s">
        <v>5</v>
      </c>
      <c r="D1143" s="218">
        <v>1</v>
      </c>
      <c r="E1143" s="14">
        <v>10141.120000000001</v>
      </c>
      <c r="F1143" s="15">
        <f t="shared" si="27"/>
        <v>10141.120000000001</v>
      </c>
      <c r="G1143" s="192">
        <f>SUM(D1143:D1145)</f>
        <v>3</v>
      </c>
      <c r="H1143" s="45">
        <v>10141.120000000001</v>
      </c>
      <c r="I1143" s="23">
        <f>G1143*E1143</f>
        <v>30423.360000000001</v>
      </c>
    </row>
    <row r="1144" spans="1:9" s="9" customFormat="1" hidden="1" x14ac:dyDescent="0.25">
      <c r="A1144" s="73">
        <v>7596473025</v>
      </c>
      <c r="B1144" s="153" t="s">
        <v>676</v>
      </c>
      <c r="C1144" s="250" t="s">
        <v>5</v>
      </c>
      <c r="D1144" s="218">
        <v>1</v>
      </c>
      <c r="E1144" s="14">
        <v>10141.120000000001</v>
      </c>
      <c r="F1144" s="15">
        <f t="shared" si="27"/>
        <v>10141.120000000001</v>
      </c>
      <c r="G1144" s="191"/>
      <c r="H1144" s="45">
        <v>10141.120000000001</v>
      </c>
      <c r="I1144" s="16"/>
    </row>
    <row r="1145" spans="1:9" s="9" customFormat="1" hidden="1" x14ac:dyDescent="0.25">
      <c r="A1145" s="73">
        <v>7596473025</v>
      </c>
      <c r="B1145" s="153" t="s">
        <v>738</v>
      </c>
      <c r="C1145" s="250" t="s">
        <v>5</v>
      </c>
      <c r="D1145" s="218">
        <v>1</v>
      </c>
      <c r="E1145" s="14">
        <v>10141.120000000001</v>
      </c>
      <c r="F1145" s="15">
        <f t="shared" si="27"/>
        <v>10141.120000000001</v>
      </c>
      <c r="G1145" s="191"/>
      <c r="H1145" s="45">
        <v>10141.120000000001</v>
      </c>
      <c r="I1145" s="16"/>
    </row>
    <row r="1146" spans="1:9" s="9" customFormat="1" ht="75" customHeight="1" x14ac:dyDescent="0.25">
      <c r="A1146" s="12">
        <v>7596474010</v>
      </c>
      <c r="B1146" s="166" t="s">
        <v>370</v>
      </c>
      <c r="C1146" s="253" t="s">
        <v>5</v>
      </c>
      <c r="D1146" s="221">
        <v>1</v>
      </c>
      <c r="E1146" s="25">
        <v>6432</v>
      </c>
      <c r="F1146" s="15">
        <f t="shared" si="27"/>
        <v>6432</v>
      </c>
      <c r="G1146" s="192">
        <f>SUM(D1146:D1155)</f>
        <v>13</v>
      </c>
      <c r="H1146" s="26">
        <v>6432</v>
      </c>
      <c r="I1146" s="23">
        <f>G1146*E1146</f>
        <v>83616</v>
      </c>
    </row>
    <row r="1147" spans="1:9" s="9" customFormat="1" ht="75" hidden="1" customHeight="1" x14ac:dyDescent="0.25">
      <c r="A1147" s="12">
        <v>7596474010</v>
      </c>
      <c r="B1147" s="166" t="s">
        <v>370</v>
      </c>
      <c r="C1147" s="253" t="s">
        <v>5</v>
      </c>
      <c r="D1147" s="221">
        <v>2</v>
      </c>
      <c r="E1147" s="25">
        <v>6432</v>
      </c>
      <c r="F1147" s="15">
        <f t="shared" si="27"/>
        <v>12864</v>
      </c>
      <c r="G1147" s="191"/>
      <c r="H1147" s="26">
        <v>6432</v>
      </c>
      <c r="I1147" s="16"/>
    </row>
    <row r="1148" spans="1:9" s="9" customFormat="1" ht="75" hidden="1" customHeight="1" x14ac:dyDescent="0.25">
      <c r="A1148" s="73">
        <v>7596474010</v>
      </c>
      <c r="B1148" s="166" t="s">
        <v>370</v>
      </c>
      <c r="C1148" s="250" t="s">
        <v>5</v>
      </c>
      <c r="D1148" s="218">
        <v>1</v>
      </c>
      <c r="E1148" s="25">
        <v>6432</v>
      </c>
      <c r="F1148" s="15">
        <f t="shared" si="27"/>
        <v>6432</v>
      </c>
      <c r="G1148" s="191"/>
      <c r="H1148" s="45">
        <v>6432</v>
      </c>
      <c r="I1148" s="16"/>
    </row>
    <row r="1149" spans="1:9" s="9" customFormat="1" ht="75" hidden="1" customHeight="1" x14ac:dyDescent="0.25">
      <c r="A1149" s="73">
        <v>7596474010</v>
      </c>
      <c r="B1149" s="166" t="s">
        <v>370</v>
      </c>
      <c r="C1149" s="250" t="s">
        <v>5</v>
      </c>
      <c r="D1149" s="218">
        <v>2</v>
      </c>
      <c r="E1149" s="25">
        <v>6432</v>
      </c>
      <c r="F1149" s="15">
        <f t="shared" si="27"/>
        <v>12864</v>
      </c>
      <c r="G1149" s="191"/>
      <c r="H1149" s="45">
        <v>6432</v>
      </c>
      <c r="I1149" s="16"/>
    </row>
    <row r="1150" spans="1:9" s="9" customFormat="1" hidden="1" x14ac:dyDescent="0.25">
      <c r="A1150" s="73">
        <v>7596474010</v>
      </c>
      <c r="B1150" s="153" t="s">
        <v>677</v>
      </c>
      <c r="C1150" s="250" t="s">
        <v>5</v>
      </c>
      <c r="D1150" s="218">
        <v>1</v>
      </c>
      <c r="E1150" s="25">
        <v>6432</v>
      </c>
      <c r="F1150" s="15">
        <f t="shared" si="27"/>
        <v>6432</v>
      </c>
      <c r="G1150" s="191"/>
      <c r="H1150" s="45">
        <v>6432</v>
      </c>
      <c r="I1150" s="16"/>
    </row>
    <row r="1151" spans="1:9" s="9" customFormat="1" hidden="1" x14ac:dyDescent="0.25">
      <c r="A1151" s="73">
        <v>7596474010</v>
      </c>
      <c r="B1151" s="153" t="s">
        <v>677</v>
      </c>
      <c r="C1151" s="250" t="s">
        <v>5</v>
      </c>
      <c r="D1151" s="218">
        <v>1</v>
      </c>
      <c r="E1151" s="25">
        <v>6432</v>
      </c>
      <c r="F1151" s="15">
        <f t="shared" si="27"/>
        <v>6432</v>
      </c>
      <c r="G1151" s="191"/>
      <c r="H1151" s="45">
        <v>6432</v>
      </c>
      <c r="I1151" s="16"/>
    </row>
    <row r="1152" spans="1:9" s="9" customFormat="1" ht="75" hidden="1" customHeight="1" x14ac:dyDescent="0.25">
      <c r="A1152" s="73">
        <v>7596474010</v>
      </c>
      <c r="B1152" s="166" t="s">
        <v>370</v>
      </c>
      <c r="C1152" s="250" t="s">
        <v>5</v>
      </c>
      <c r="D1152" s="218">
        <v>1</v>
      </c>
      <c r="E1152" s="25">
        <v>6432</v>
      </c>
      <c r="F1152" s="15">
        <f t="shared" si="27"/>
        <v>6432</v>
      </c>
      <c r="G1152" s="191"/>
      <c r="H1152" s="45">
        <v>6432</v>
      </c>
      <c r="I1152" s="16"/>
    </row>
    <row r="1153" spans="1:9" s="9" customFormat="1" hidden="1" x14ac:dyDescent="0.25">
      <c r="A1153" s="73">
        <v>7596474010</v>
      </c>
      <c r="B1153" s="153" t="s">
        <v>739</v>
      </c>
      <c r="C1153" s="250" t="s">
        <v>5</v>
      </c>
      <c r="D1153" s="218">
        <v>1</v>
      </c>
      <c r="E1153" s="25">
        <v>6432</v>
      </c>
      <c r="F1153" s="15">
        <f t="shared" si="27"/>
        <v>6432</v>
      </c>
      <c r="G1153" s="191"/>
      <c r="H1153" s="45">
        <v>6432</v>
      </c>
      <c r="I1153" s="16"/>
    </row>
    <row r="1154" spans="1:9" s="9" customFormat="1" ht="75" hidden="1" customHeight="1" x14ac:dyDescent="0.25">
      <c r="A1154" s="17">
        <v>7596474010</v>
      </c>
      <c r="B1154" s="166" t="s">
        <v>370</v>
      </c>
      <c r="C1154" s="253" t="s">
        <v>5</v>
      </c>
      <c r="D1154" s="221">
        <v>1</v>
      </c>
      <c r="E1154" s="25">
        <v>6432</v>
      </c>
      <c r="F1154" s="15">
        <f t="shared" si="27"/>
        <v>6432</v>
      </c>
      <c r="G1154" s="191"/>
      <c r="H1154" s="26">
        <v>6432</v>
      </c>
      <c r="I1154" s="16"/>
    </row>
    <row r="1155" spans="1:9" s="9" customFormat="1" ht="75" hidden="1" customHeight="1" x14ac:dyDescent="0.25">
      <c r="A1155" s="17">
        <v>7596474010</v>
      </c>
      <c r="B1155" s="166" t="s">
        <v>370</v>
      </c>
      <c r="C1155" s="253" t="s">
        <v>5</v>
      </c>
      <c r="D1155" s="221">
        <v>2</v>
      </c>
      <c r="E1155" s="25">
        <v>6432</v>
      </c>
      <c r="F1155" s="15">
        <f t="shared" si="27"/>
        <v>12864</v>
      </c>
      <c r="G1155" s="191"/>
      <c r="H1155" s="26">
        <v>6432</v>
      </c>
      <c r="I1155" s="16"/>
    </row>
    <row r="1156" spans="1:9" s="9" customFormat="1" x14ac:dyDescent="0.25">
      <c r="A1156" s="67">
        <v>7596474020</v>
      </c>
      <c r="B1156" s="153" t="s">
        <v>312</v>
      </c>
      <c r="C1156" s="250" t="s">
        <v>5</v>
      </c>
      <c r="D1156" s="221">
        <v>1</v>
      </c>
      <c r="E1156" s="14">
        <v>9648</v>
      </c>
      <c r="F1156" s="15">
        <f t="shared" si="27"/>
        <v>9648</v>
      </c>
      <c r="G1156" s="192">
        <f>SUM(D1156:D1182)</f>
        <v>34</v>
      </c>
      <c r="H1156" s="45">
        <v>9648</v>
      </c>
      <c r="I1156" s="23">
        <f>G1156*E1156</f>
        <v>328032</v>
      </c>
    </row>
    <row r="1157" spans="1:9" s="9" customFormat="1" hidden="1" x14ac:dyDescent="0.25">
      <c r="A1157" s="67">
        <v>7596474020</v>
      </c>
      <c r="B1157" s="153" t="s">
        <v>312</v>
      </c>
      <c r="C1157" s="250" t="s">
        <v>5</v>
      </c>
      <c r="D1157" s="218">
        <v>1</v>
      </c>
      <c r="E1157" s="14">
        <v>9648</v>
      </c>
      <c r="F1157" s="15">
        <f t="shared" si="27"/>
        <v>9648</v>
      </c>
      <c r="G1157" s="191"/>
      <c r="H1157" s="45">
        <v>9648</v>
      </c>
      <c r="I1157" s="16"/>
    </row>
    <row r="1158" spans="1:9" s="9" customFormat="1" hidden="1" x14ac:dyDescent="0.25">
      <c r="A1158" s="67">
        <v>7596474020</v>
      </c>
      <c r="B1158" s="153" t="s">
        <v>312</v>
      </c>
      <c r="C1158" s="250" t="s">
        <v>5</v>
      </c>
      <c r="D1158" s="218">
        <v>1</v>
      </c>
      <c r="E1158" s="14">
        <v>9648</v>
      </c>
      <c r="F1158" s="15">
        <f t="shared" si="27"/>
        <v>9648</v>
      </c>
      <c r="G1158" s="191"/>
      <c r="H1158" s="45">
        <v>9648</v>
      </c>
      <c r="I1158" s="16"/>
    </row>
    <row r="1159" spans="1:9" s="9" customFormat="1" hidden="1" x14ac:dyDescent="0.25">
      <c r="A1159" s="67">
        <v>7596474020</v>
      </c>
      <c r="B1159" s="153" t="s">
        <v>312</v>
      </c>
      <c r="C1159" s="250" t="s">
        <v>5</v>
      </c>
      <c r="D1159" s="221">
        <v>1</v>
      </c>
      <c r="E1159" s="14">
        <v>9648</v>
      </c>
      <c r="F1159" s="15">
        <f t="shared" si="27"/>
        <v>9648</v>
      </c>
      <c r="G1159" s="191"/>
      <c r="H1159" s="45">
        <v>9648</v>
      </c>
      <c r="I1159" s="16"/>
    </row>
    <row r="1160" spans="1:9" s="9" customFormat="1" ht="15" hidden="1" customHeight="1" x14ac:dyDescent="0.25">
      <c r="A1160" s="67">
        <v>7596474020</v>
      </c>
      <c r="B1160" s="153" t="s">
        <v>312</v>
      </c>
      <c r="C1160" s="250" t="s">
        <v>5</v>
      </c>
      <c r="D1160" s="218">
        <v>1</v>
      </c>
      <c r="E1160" s="14">
        <v>9648</v>
      </c>
      <c r="F1160" s="15">
        <f t="shared" si="27"/>
        <v>9648</v>
      </c>
      <c r="G1160" s="191"/>
      <c r="H1160" s="45">
        <v>9648</v>
      </c>
      <c r="I1160" s="16"/>
    </row>
    <row r="1161" spans="1:9" s="9" customFormat="1" ht="15" hidden="1" customHeight="1" x14ac:dyDescent="0.25">
      <c r="A1161" s="67">
        <v>7596474020</v>
      </c>
      <c r="B1161" s="153" t="s">
        <v>312</v>
      </c>
      <c r="C1161" s="250" t="s">
        <v>5</v>
      </c>
      <c r="D1161" s="218">
        <v>1</v>
      </c>
      <c r="E1161" s="14">
        <v>9648</v>
      </c>
      <c r="F1161" s="15">
        <f t="shared" si="27"/>
        <v>9648</v>
      </c>
      <c r="G1161" s="191"/>
      <c r="H1161" s="45">
        <v>9648</v>
      </c>
      <c r="I1161" s="16"/>
    </row>
    <row r="1162" spans="1:9" s="9" customFormat="1" ht="15" hidden="1" customHeight="1" x14ac:dyDescent="0.25">
      <c r="A1162" s="67">
        <v>7596474020</v>
      </c>
      <c r="B1162" s="153" t="s">
        <v>312</v>
      </c>
      <c r="C1162" s="250" t="s">
        <v>5</v>
      </c>
      <c r="D1162" s="218">
        <v>1</v>
      </c>
      <c r="E1162" s="14">
        <v>9648</v>
      </c>
      <c r="F1162" s="15">
        <f t="shared" si="27"/>
        <v>9648</v>
      </c>
      <c r="G1162" s="191"/>
      <c r="H1162" s="45">
        <v>9648</v>
      </c>
      <c r="I1162" s="16"/>
    </row>
    <row r="1163" spans="1:9" s="9" customFormat="1" ht="15" hidden="1" customHeight="1" x14ac:dyDescent="0.25">
      <c r="A1163" s="67">
        <v>7596474020</v>
      </c>
      <c r="B1163" s="153" t="s">
        <v>312</v>
      </c>
      <c r="C1163" s="250" t="s">
        <v>5</v>
      </c>
      <c r="D1163" s="218">
        <v>1</v>
      </c>
      <c r="E1163" s="14">
        <v>9648</v>
      </c>
      <c r="F1163" s="15">
        <f t="shared" si="27"/>
        <v>9648</v>
      </c>
      <c r="G1163" s="191"/>
      <c r="H1163" s="45">
        <v>9648</v>
      </c>
      <c r="I1163" s="16"/>
    </row>
    <row r="1164" spans="1:9" s="9" customFormat="1" ht="15" hidden="1" customHeight="1" x14ac:dyDescent="0.25">
      <c r="A1164" s="67">
        <v>7596474020</v>
      </c>
      <c r="B1164" s="153" t="s">
        <v>312</v>
      </c>
      <c r="C1164" s="250" t="s">
        <v>5</v>
      </c>
      <c r="D1164" s="218">
        <v>1</v>
      </c>
      <c r="E1164" s="14">
        <v>9648</v>
      </c>
      <c r="F1164" s="15">
        <f t="shared" si="27"/>
        <v>9648</v>
      </c>
      <c r="G1164" s="191"/>
      <c r="H1164" s="45">
        <v>9648</v>
      </c>
      <c r="I1164" s="16"/>
    </row>
    <row r="1165" spans="1:9" s="9" customFormat="1" ht="15" hidden="1" customHeight="1" x14ac:dyDescent="0.25">
      <c r="A1165" s="67">
        <v>7596474020</v>
      </c>
      <c r="B1165" s="153" t="s">
        <v>312</v>
      </c>
      <c r="C1165" s="250" t="s">
        <v>5</v>
      </c>
      <c r="D1165" s="218">
        <v>2</v>
      </c>
      <c r="E1165" s="14">
        <v>9648</v>
      </c>
      <c r="F1165" s="15">
        <f t="shared" si="27"/>
        <v>19296</v>
      </c>
      <c r="G1165" s="191"/>
      <c r="H1165" s="45">
        <v>9648</v>
      </c>
      <c r="I1165" s="16"/>
    </row>
    <row r="1166" spans="1:9" s="9" customFormat="1" ht="15" hidden="1" customHeight="1" x14ac:dyDescent="0.25">
      <c r="A1166" s="67">
        <v>7596474020</v>
      </c>
      <c r="B1166" s="153" t="s">
        <v>312</v>
      </c>
      <c r="C1166" s="250" t="s">
        <v>5</v>
      </c>
      <c r="D1166" s="218">
        <v>1</v>
      </c>
      <c r="E1166" s="14">
        <v>9648</v>
      </c>
      <c r="F1166" s="15">
        <f t="shared" si="27"/>
        <v>9648</v>
      </c>
      <c r="G1166" s="191"/>
      <c r="H1166" s="45">
        <v>9648</v>
      </c>
      <c r="I1166" s="16"/>
    </row>
    <row r="1167" spans="1:9" s="9" customFormat="1" hidden="1" x14ac:dyDescent="0.25">
      <c r="A1167" s="73">
        <v>7596474020</v>
      </c>
      <c r="B1167" s="153" t="s">
        <v>312</v>
      </c>
      <c r="C1167" s="250" t="s">
        <v>5</v>
      </c>
      <c r="D1167" s="218">
        <v>1</v>
      </c>
      <c r="E1167" s="14">
        <v>9648</v>
      </c>
      <c r="F1167" s="15">
        <f t="shared" si="27"/>
        <v>9648</v>
      </c>
      <c r="G1167" s="191"/>
      <c r="H1167" s="45">
        <v>9648</v>
      </c>
      <c r="I1167" s="16"/>
    </row>
    <row r="1168" spans="1:9" s="9" customFormat="1" hidden="1" x14ac:dyDescent="0.25">
      <c r="A1168" s="73">
        <v>7596474020</v>
      </c>
      <c r="B1168" s="153" t="s">
        <v>312</v>
      </c>
      <c r="C1168" s="250" t="s">
        <v>5</v>
      </c>
      <c r="D1168" s="218">
        <v>1</v>
      </c>
      <c r="E1168" s="14">
        <v>9648</v>
      </c>
      <c r="F1168" s="15">
        <f t="shared" si="27"/>
        <v>9648</v>
      </c>
      <c r="G1168" s="191"/>
      <c r="H1168" s="45">
        <v>9648</v>
      </c>
      <c r="I1168" s="16"/>
    </row>
    <row r="1169" spans="1:9" s="9" customFormat="1" hidden="1" x14ac:dyDescent="0.25">
      <c r="A1169" s="73">
        <v>7596474020</v>
      </c>
      <c r="B1169" s="153" t="s">
        <v>312</v>
      </c>
      <c r="C1169" s="250" t="s">
        <v>5</v>
      </c>
      <c r="D1169" s="218">
        <v>3</v>
      </c>
      <c r="E1169" s="14">
        <v>9648</v>
      </c>
      <c r="F1169" s="15">
        <f t="shared" si="27"/>
        <v>28944</v>
      </c>
      <c r="G1169" s="191"/>
      <c r="H1169" s="45">
        <v>9648</v>
      </c>
      <c r="I1169" s="16"/>
    </row>
    <row r="1170" spans="1:9" s="9" customFormat="1" hidden="1" x14ac:dyDescent="0.25">
      <c r="A1170" s="73">
        <v>7596474020</v>
      </c>
      <c r="B1170" s="153" t="s">
        <v>312</v>
      </c>
      <c r="C1170" s="250" t="s">
        <v>5</v>
      </c>
      <c r="D1170" s="218">
        <v>3</v>
      </c>
      <c r="E1170" s="14">
        <v>9648</v>
      </c>
      <c r="F1170" s="15">
        <f t="shared" si="27"/>
        <v>28944</v>
      </c>
      <c r="G1170" s="191"/>
      <c r="H1170" s="45">
        <v>9648</v>
      </c>
      <c r="I1170" s="16"/>
    </row>
    <row r="1171" spans="1:9" s="9" customFormat="1" hidden="1" x14ac:dyDescent="0.25">
      <c r="A1171" s="73">
        <v>7596474020</v>
      </c>
      <c r="B1171" s="153" t="s">
        <v>312</v>
      </c>
      <c r="C1171" s="250" t="s">
        <v>5</v>
      </c>
      <c r="D1171" s="218">
        <v>1</v>
      </c>
      <c r="E1171" s="14">
        <v>9648</v>
      </c>
      <c r="F1171" s="15">
        <f t="shared" si="27"/>
        <v>9648</v>
      </c>
      <c r="G1171" s="191"/>
      <c r="H1171" s="45">
        <v>9648</v>
      </c>
      <c r="I1171" s="16"/>
    </row>
    <row r="1172" spans="1:9" s="9" customFormat="1" hidden="1" x14ac:dyDescent="0.25">
      <c r="A1172" s="73">
        <v>7596474020</v>
      </c>
      <c r="B1172" s="153" t="s">
        <v>312</v>
      </c>
      <c r="C1172" s="250" t="s">
        <v>5</v>
      </c>
      <c r="D1172" s="218">
        <v>1</v>
      </c>
      <c r="E1172" s="14">
        <v>9648</v>
      </c>
      <c r="F1172" s="15">
        <f t="shared" si="27"/>
        <v>9648</v>
      </c>
      <c r="G1172" s="191"/>
      <c r="H1172" s="45">
        <v>9648</v>
      </c>
      <c r="I1172" s="16"/>
    </row>
    <row r="1173" spans="1:9" s="9" customFormat="1" hidden="1" x14ac:dyDescent="0.25">
      <c r="A1173" s="73">
        <v>7596474020</v>
      </c>
      <c r="B1173" s="153" t="s">
        <v>312</v>
      </c>
      <c r="C1173" s="250" t="s">
        <v>5</v>
      </c>
      <c r="D1173" s="218">
        <v>1</v>
      </c>
      <c r="E1173" s="14">
        <v>9648</v>
      </c>
      <c r="F1173" s="15">
        <f t="shared" si="27"/>
        <v>9648</v>
      </c>
      <c r="G1173" s="191"/>
      <c r="H1173" s="45">
        <v>9648</v>
      </c>
      <c r="I1173" s="16"/>
    </row>
    <row r="1174" spans="1:9" s="9" customFormat="1" hidden="1" x14ac:dyDescent="0.25">
      <c r="A1174" s="73">
        <v>7596474020</v>
      </c>
      <c r="B1174" s="153" t="s">
        <v>312</v>
      </c>
      <c r="C1174" s="250" t="s">
        <v>5</v>
      </c>
      <c r="D1174" s="218">
        <v>1</v>
      </c>
      <c r="E1174" s="14">
        <v>9648</v>
      </c>
      <c r="F1174" s="15">
        <f t="shared" si="27"/>
        <v>9648</v>
      </c>
      <c r="G1174" s="191"/>
      <c r="H1174" s="45">
        <v>9648</v>
      </c>
      <c r="I1174" s="16"/>
    </row>
    <row r="1175" spans="1:9" s="9" customFormat="1" hidden="1" x14ac:dyDescent="0.25">
      <c r="A1175" s="73">
        <v>7596474020</v>
      </c>
      <c r="B1175" s="153" t="s">
        <v>312</v>
      </c>
      <c r="C1175" s="250" t="s">
        <v>5</v>
      </c>
      <c r="D1175" s="218">
        <v>1</v>
      </c>
      <c r="E1175" s="14">
        <v>9648</v>
      </c>
      <c r="F1175" s="15">
        <f t="shared" ref="F1175:F1238" si="28">D1175*E1175</f>
        <v>9648</v>
      </c>
      <c r="G1175" s="191"/>
      <c r="H1175" s="45">
        <v>9648</v>
      </c>
      <c r="I1175" s="16"/>
    </row>
    <row r="1176" spans="1:9" s="9" customFormat="1" hidden="1" x14ac:dyDescent="0.25">
      <c r="A1176" s="73">
        <v>7596474020</v>
      </c>
      <c r="B1176" s="153" t="s">
        <v>312</v>
      </c>
      <c r="C1176" s="250" t="s">
        <v>5</v>
      </c>
      <c r="D1176" s="218">
        <v>1</v>
      </c>
      <c r="E1176" s="14">
        <v>9648</v>
      </c>
      <c r="F1176" s="15">
        <f t="shared" si="28"/>
        <v>9648</v>
      </c>
      <c r="G1176" s="191"/>
      <c r="H1176" s="45">
        <v>9648</v>
      </c>
      <c r="I1176" s="16"/>
    </row>
    <row r="1177" spans="1:9" s="9" customFormat="1" hidden="1" x14ac:dyDescent="0.25">
      <c r="A1177" s="73">
        <v>7596474020</v>
      </c>
      <c r="B1177" s="153" t="s">
        <v>312</v>
      </c>
      <c r="C1177" s="250" t="s">
        <v>5</v>
      </c>
      <c r="D1177" s="218">
        <v>1</v>
      </c>
      <c r="E1177" s="14">
        <v>9648</v>
      </c>
      <c r="F1177" s="15">
        <f t="shared" si="28"/>
        <v>9648</v>
      </c>
      <c r="G1177" s="191"/>
      <c r="H1177" s="45">
        <v>9648</v>
      </c>
      <c r="I1177" s="16"/>
    </row>
    <row r="1178" spans="1:9" s="9" customFormat="1" hidden="1" x14ac:dyDescent="0.25">
      <c r="A1178" s="73">
        <v>7596474020</v>
      </c>
      <c r="B1178" s="153" t="s">
        <v>312</v>
      </c>
      <c r="C1178" s="250" t="s">
        <v>5</v>
      </c>
      <c r="D1178" s="221">
        <v>1</v>
      </c>
      <c r="E1178" s="14">
        <v>9648</v>
      </c>
      <c r="F1178" s="15">
        <f t="shared" si="28"/>
        <v>9648</v>
      </c>
      <c r="G1178" s="191"/>
      <c r="H1178" s="45">
        <v>9648</v>
      </c>
      <c r="I1178" s="16"/>
    </row>
    <row r="1179" spans="1:9" s="9" customFormat="1" hidden="1" x14ac:dyDescent="0.25">
      <c r="A1179" s="73">
        <v>7596474020</v>
      </c>
      <c r="B1179" s="153" t="s">
        <v>312</v>
      </c>
      <c r="C1179" s="250" t="s">
        <v>5</v>
      </c>
      <c r="D1179" s="221">
        <v>1</v>
      </c>
      <c r="E1179" s="14">
        <v>9648</v>
      </c>
      <c r="F1179" s="15">
        <f t="shared" si="28"/>
        <v>9648</v>
      </c>
      <c r="G1179" s="191"/>
      <c r="H1179" s="45">
        <v>9648</v>
      </c>
      <c r="I1179" s="16"/>
    </row>
    <row r="1180" spans="1:9" s="9" customFormat="1" hidden="1" x14ac:dyDescent="0.25">
      <c r="A1180" s="73">
        <v>7596474020</v>
      </c>
      <c r="B1180" s="153" t="s">
        <v>312</v>
      </c>
      <c r="C1180" s="250" t="s">
        <v>5</v>
      </c>
      <c r="D1180" s="221">
        <v>2</v>
      </c>
      <c r="E1180" s="14">
        <v>9648</v>
      </c>
      <c r="F1180" s="15">
        <f t="shared" si="28"/>
        <v>19296</v>
      </c>
      <c r="G1180" s="191"/>
      <c r="H1180" s="45">
        <v>9648</v>
      </c>
      <c r="I1180" s="16"/>
    </row>
    <row r="1181" spans="1:9" s="9" customFormat="1" hidden="1" x14ac:dyDescent="0.25">
      <c r="A1181" s="73">
        <v>7596474020</v>
      </c>
      <c r="B1181" s="153" t="s">
        <v>312</v>
      </c>
      <c r="C1181" s="250" t="s">
        <v>5</v>
      </c>
      <c r="D1181" s="218">
        <v>1</v>
      </c>
      <c r="E1181" s="14">
        <v>9648</v>
      </c>
      <c r="F1181" s="15">
        <f t="shared" si="28"/>
        <v>9648</v>
      </c>
      <c r="G1181" s="191"/>
      <c r="H1181" s="45">
        <v>9648</v>
      </c>
      <c r="I1181" s="16"/>
    </row>
    <row r="1182" spans="1:9" s="9" customFormat="1" hidden="1" x14ac:dyDescent="0.25">
      <c r="A1182" s="73">
        <v>7596474020</v>
      </c>
      <c r="B1182" s="153" t="s">
        <v>312</v>
      </c>
      <c r="C1182" s="250" t="s">
        <v>5</v>
      </c>
      <c r="D1182" s="218">
        <v>2</v>
      </c>
      <c r="E1182" s="14">
        <v>9648</v>
      </c>
      <c r="F1182" s="15">
        <f t="shared" si="28"/>
        <v>19296</v>
      </c>
      <c r="G1182" s="191"/>
      <c r="H1182" s="45">
        <v>9648</v>
      </c>
      <c r="I1182" s="16"/>
    </row>
    <row r="1183" spans="1:9" s="9" customFormat="1" x14ac:dyDescent="0.25">
      <c r="A1183" s="67">
        <v>7596474030</v>
      </c>
      <c r="B1183" s="71" t="s">
        <v>313</v>
      </c>
      <c r="C1183" s="250" t="s">
        <v>5</v>
      </c>
      <c r="D1183" s="218">
        <v>1</v>
      </c>
      <c r="E1183" s="14">
        <v>19296</v>
      </c>
      <c r="F1183" s="15">
        <f t="shared" si="28"/>
        <v>19296</v>
      </c>
      <c r="G1183" s="192">
        <f>SUM(D1183:D1204)</f>
        <v>22</v>
      </c>
      <c r="H1183" s="45">
        <v>19296</v>
      </c>
      <c r="I1183" s="23">
        <f>G1183*E1183</f>
        <v>424512</v>
      </c>
    </row>
    <row r="1184" spans="1:9" s="9" customFormat="1" hidden="1" x14ac:dyDescent="0.25">
      <c r="A1184" s="67">
        <v>7596474030</v>
      </c>
      <c r="B1184" s="71" t="s">
        <v>313</v>
      </c>
      <c r="C1184" s="250" t="s">
        <v>5</v>
      </c>
      <c r="D1184" s="218">
        <v>1</v>
      </c>
      <c r="E1184" s="14">
        <v>19296</v>
      </c>
      <c r="F1184" s="15">
        <f t="shared" si="28"/>
        <v>19296</v>
      </c>
      <c r="G1184" s="191"/>
      <c r="H1184" s="45">
        <v>19296</v>
      </c>
      <c r="I1184" s="16"/>
    </row>
    <row r="1185" spans="1:9" s="9" customFormat="1" hidden="1" x14ac:dyDescent="0.25">
      <c r="A1185" s="67">
        <v>7596474030</v>
      </c>
      <c r="B1185" s="71" t="s">
        <v>313</v>
      </c>
      <c r="C1185" s="250" t="s">
        <v>5</v>
      </c>
      <c r="D1185" s="218">
        <v>1</v>
      </c>
      <c r="E1185" s="14">
        <v>19296</v>
      </c>
      <c r="F1185" s="15">
        <f t="shared" si="28"/>
        <v>19296</v>
      </c>
      <c r="G1185" s="191"/>
      <c r="H1185" s="45">
        <v>19296</v>
      </c>
      <c r="I1185" s="16"/>
    </row>
    <row r="1186" spans="1:9" s="9" customFormat="1" hidden="1" x14ac:dyDescent="0.25">
      <c r="A1186" s="67">
        <v>7596474030</v>
      </c>
      <c r="B1186" s="77" t="s">
        <v>313</v>
      </c>
      <c r="C1186" s="250" t="s">
        <v>5</v>
      </c>
      <c r="D1186" s="218">
        <v>1</v>
      </c>
      <c r="E1186" s="11">
        <v>19296</v>
      </c>
      <c r="F1186" s="15">
        <f t="shared" si="28"/>
        <v>19296</v>
      </c>
      <c r="G1186" s="191"/>
      <c r="H1186" s="15">
        <v>19296</v>
      </c>
      <c r="I1186" s="16"/>
    </row>
    <row r="1187" spans="1:9" s="9" customFormat="1" hidden="1" x14ac:dyDescent="0.25">
      <c r="A1187" s="67">
        <v>7596474030</v>
      </c>
      <c r="B1187" s="71" t="s">
        <v>313</v>
      </c>
      <c r="C1187" s="250" t="s">
        <v>5</v>
      </c>
      <c r="D1187" s="218">
        <v>1</v>
      </c>
      <c r="E1187" s="14">
        <v>19296</v>
      </c>
      <c r="F1187" s="15">
        <f t="shared" si="28"/>
        <v>19296</v>
      </c>
      <c r="G1187" s="191"/>
      <c r="H1187" s="45">
        <v>19296</v>
      </c>
      <c r="I1187" s="16"/>
    </row>
    <row r="1188" spans="1:9" s="9" customFormat="1" hidden="1" x14ac:dyDescent="0.25">
      <c r="A1188" s="67">
        <v>7596474030</v>
      </c>
      <c r="B1188" s="71" t="s">
        <v>313</v>
      </c>
      <c r="C1188" s="250" t="s">
        <v>5</v>
      </c>
      <c r="D1188" s="218">
        <v>1</v>
      </c>
      <c r="E1188" s="14">
        <v>19296</v>
      </c>
      <c r="F1188" s="15">
        <f t="shared" si="28"/>
        <v>19296</v>
      </c>
      <c r="G1188" s="191"/>
      <c r="H1188" s="45">
        <v>19296</v>
      </c>
      <c r="I1188" s="16"/>
    </row>
    <row r="1189" spans="1:9" s="9" customFormat="1" hidden="1" x14ac:dyDescent="0.25">
      <c r="A1189" s="67">
        <v>7596474030</v>
      </c>
      <c r="B1189" s="71" t="s">
        <v>313</v>
      </c>
      <c r="C1189" s="250" t="s">
        <v>5</v>
      </c>
      <c r="D1189" s="218">
        <v>1</v>
      </c>
      <c r="E1189" s="14">
        <v>19296</v>
      </c>
      <c r="F1189" s="15">
        <f t="shared" si="28"/>
        <v>19296</v>
      </c>
      <c r="G1189" s="191"/>
      <c r="H1189" s="45">
        <v>19296</v>
      </c>
      <c r="I1189" s="16"/>
    </row>
    <row r="1190" spans="1:9" s="9" customFormat="1" hidden="1" x14ac:dyDescent="0.25">
      <c r="A1190" s="67">
        <v>7596474030</v>
      </c>
      <c r="B1190" s="77" t="s">
        <v>313</v>
      </c>
      <c r="C1190" s="250" t="s">
        <v>5</v>
      </c>
      <c r="D1190" s="218">
        <v>1</v>
      </c>
      <c r="E1190" s="11">
        <v>19296</v>
      </c>
      <c r="F1190" s="15">
        <f t="shared" si="28"/>
        <v>19296</v>
      </c>
      <c r="G1190" s="191"/>
      <c r="H1190" s="15">
        <v>19296</v>
      </c>
      <c r="I1190" s="16"/>
    </row>
    <row r="1191" spans="1:9" s="9" customFormat="1" hidden="1" x14ac:dyDescent="0.25">
      <c r="A1191" s="18">
        <v>7596474030</v>
      </c>
      <c r="B1191" s="71" t="s">
        <v>313</v>
      </c>
      <c r="C1191" s="250" t="s">
        <v>5</v>
      </c>
      <c r="D1191" s="218">
        <v>1</v>
      </c>
      <c r="E1191" s="14">
        <v>19296</v>
      </c>
      <c r="F1191" s="15">
        <f t="shared" si="28"/>
        <v>19296</v>
      </c>
      <c r="G1191" s="191"/>
      <c r="H1191" s="45">
        <v>19296</v>
      </c>
      <c r="I1191" s="16"/>
    </row>
    <row r="1192" spans="1:9" s="9" customFormat="1" hidden="1" x14ac:dyDescent="0.25">
      <c r="A1192" s="73">
        <v>7596474030</v>
      </c>
      <c r="B1192" s="71" t="s">
        <v>313</v>
      </c>
      <c r="C1192" s="250" t="s">
        <v>5</v>
      </c>
      <c r="D1192" s="218">
        <v>1</v>
      </c>
      <c r="E1192" s="14">
        <v>19296</v>
      </c>
      <c r="F1192" s="15">
        <f t="shared" si="28"/>
        <v>19296</v>
      </c>
      <c r="G1192" s="191"/>
      <c r="H1192" s="45">
        <v>19296</v>
      </c>
      <c r="I1192" s="16"/>
    </row>
    <row r="1193" spans="1:9" s="9" customFormat="1" hidden="1" x14ac:dyDescent="0.25">
      <c r="A1193" s="73">
        <v>7596474030</v>
      </c>
      <c r="B1193" s="71" t="s">
        <v>655</v>
      </c>
      <c r="C1193" s="250" t="s">
        <v>5</v>
      </c>
      <c r="D1193" s="218">
        <v>1</v>
      </c>
      <c r="E1193" s="14">
        <v>19296</v>
      </c>
      <c r="F1193" s="15">
        <f t="shared" si="28"/>
        <v>19296</v>
      </c>
      <c r="G1193" s="191"/>
      <c r="H1193" s="45">
        <v>19296</v>
      </c>
      <c r="I1193" s="16"/>
    </row>
    <row r="1194" spans="1:9" s="9" customFormat="1" hidden="1" x14ac:dyDescent="0.25">
      <c r="A1194" s="73">
        <v>7596474030</v>
      </c>
      <c r="B1194" s="71" t="s">
        <v>655</v>
      </c>
      <c r="C1194" s="250" t="s">
        <v>5</v>
      </c>
      <c r="D1194" s="218">
        <v>1</v>
      </c>
      <c r="E1194" s="14">
        <v>19296</v>
      </c>
      <c r="F1194" s="15">
        <f t="shared" si="28"/>
        <v>19296</v>
      </c>
      <c r="G1194" s="191"/>
      <c r="H1194" s="45">
        <v>19296</v>
      </c>
      <c r="I1194" s="16"/>
    </row>
    <row r="1195" spans="1:9" s="9" customFormat="1" hidden="1" x14ac:dyDescent="0.25">
      <c r="A1195" s="73">
        <v>7596474030</v>
      </c>
      <c r="B1195" s="71" t="s">
        <v>655</v>
      </c>
      <c r="C1195" s="250" t="s">
        <v>5</v>
      </c>
      <c r="D1195" s="218">
        <v>1</v>
      </c>
      <c r="E1195" s="14">
        <v>19296</v>
      </c>
      <c r="F1195" s="15">
        <f t="shared" si="28"/>
        <v>19296</v>
      </c>
      <c r="G1195" s="191"/>
      <c r="H1195" s="45">
        <v>19296</v>
      </c>
      <c r="I1195" s="16"/>
    </row>
    <row r="1196" spans="1:9" s="9" customFormat="1" hidden="1" x14ac:dyDescent="0.25">
      <c r="A1196" s="73">
        <v>7596474030</v>
      </c>
      <c r="B1196" s="71" t="s">
        <v>655</v>
      </c>
      <c r="C1196" s="250" t="s">
        <v>5</v>
      </c>
      <c r="D1196" s="218">
        <v>1</v>
      </c>
      <c r="E1196" s="14">
        <v>19296</v>
      </c>
      <c r="F1196" s="15">
        <f t="shared" si="28"/>
        <v>19296</v>
      </c>
      <c r="G1196" s="191"/>
      <c r="H1196" s="45">
        <v>19296</v>
      </c>
      <c r="I1196" s="16"/>
    </row>
    <row r="1197" spans="1:9" s="9" customFormat="1" hidden="1" x14ac:dyDescent="0.25">
      <c r="A1197" s="73">
        <v>7596474030</v>
      </c>
      <c r="B1197" s="71" t="s">
        <v>655</v>
      </c>
      <c r="C1197" s="250" t="s">
        <v>5</v>
      </c>
      <c r="D1197" s="218">
        <v>1</v>
      </c>
      <c r="E1197" s="14">
        <v>19296</v>
      </c>
      <c r="F1197" s="15">
        <f t="shared" si="28"/>
        <v>19296</v>
      </c>
      <c r="G1197" s="191"/>
      <c r="H1197" s="45">
        <v>19296</v>
      </c>
      <c r="I1197" s="16"/>
    </row>
    <row r="1198" spans="1:9" s="9" customFormat="1" hidden="1" x14ac:dyDescent="0.25">
      <c r="A1198" s="73">
        <v>7596474030</v>
      </c>
      <c r="B1198" s="77" t="s">
        <v>313</v>
      </c>
      <c r="C1198" s="250" t="s">
        <v>5</v>
      </c>
      <c r="D1198" s="218">
        <v>1</v>
      </c>
      <c r="E1198" s="11">
        <v>19296</v>
      </c>
      <c r="F1198" s="15">
        <f t="shared" si="28"/>
        <v>19296</v>
      </c>
      <c r="G1198" s="191"/>
      <c r="H1198" s="15">
        <v>19296</v>
      </c>
      <c r="I1198" s="16"/>
    </row>
    <row r="1199" spans="1:9" s="9" customFormat="1" hidden="1" x14ac:dyDescent="0.25">
      <c r="A1199" s="73">
        <v>7596474030</v>
      </c>
      <c r="B1199" s="77" t="s">
        <v>313</v>
      </c>
      <c r="C1199" s="250" t="s">
        <v>5</v>
      </c>
      <c r="D1199" s="218">
        <v>1</v>
      </c>
      <c r="E1199" s="11">
        <v>19296</v>
      </c>
      <c r="F1199" s="15">
        <f t="shared" si="28"/>
        <v>19296</v>
      </c>
      <c r="G1199" s="191"/>
      <c r="H1199" s="15">
        <v>19296</v>
      </c>
      <c r="I1199" s="16"/>
    </row>
    <row r="1200" spans="1:9" s="9" customFormat="1" hidden="1" x14ac:dyDescent="0.25">
      <c r="A1200" s="73">
        <v>7596474030</v>
      </c>
      <c r="B1200" s="77" t="s">
        <v>313</v>
      </c>
      <c r="C1200" s="250" t="s">
        <v>5</v>
      </c>
      <c r="D1200" s="218">
        <v>1</v>
      </c>
      <c r="E1200" s="11">
        <v>19296</v>
      </c>
      <c r="F1200" s="15">
        <f t="shared" si="28"/>
        <v>19296</v>
      </c>
      <c r="G1200" s="191"/>
      <c r="H1200" s="15">
        <v>19296</v>
      </c>
      <c r="I1200" s="16"/>
    </row>
    <row r="1201" spans="1:9" s="9" customFormat="1" hidden="1" x14ac:dyDescent="0.25">
      <c r="A1201" s="73">
        <v>7596474030</v>
      </c>
      <c r="B1201" s="77" t="s">
        <v>313</v>
      </c>
      <c r="C1201" s="250" t="s">
        <v>5</v>
      </c>
      <c r="D1201" s="218">
        <v>1</v>
      </c>
      <c r="E1201" s="11">
        <v>19296</v>
      </c>
      <c r="F1201" s="15">
        <f t="shared" si="28"/>
        <v>19296</v>
      </c>
      <c r="G1201" s="191"/>
      <c r="H1201" s="15">
        <v>19296</v>
      </c>
      <c r="I1201" s="16"/>
    </row>
    <row r="1202" spans="1:9" s="9" customFormat="1" hidden="1" x14ac:dyDescent="0.25">
      <c r="A1202" s="73">
        <v>7596474030</v>
      </c>
      <c r="B1202" s="77" t="s">
        <v>313</v>
      </c>
      <c r="C1202" s="250" t="s">
        <v>5</v>
      </c>
      <c r="D1202" s="218">
        <v>1</v>
      </c>
      <c r="E1202" s="11">
        <v>19296</v>
      </c>
      <c r="F1202" s="15">
        <f t="shared" si="28"/>
        <v>19296</v>
      </c>
      <c r="G1202" s="191"/>
      <c r="H1202" s="15">
        <v>19296</v>
      </c>
      <c r="I1202" s="16"/>
    </row>
    <row r="1203" spans="1:9" s="9" customFormat="1" hidden="1" x14ac:dyDescent="0.25">
      <c r="A1203" s="73">
        <v>7596474030</v>
      </c>
      <c r="B1203" s="77" t="s">
        <v>313</v>
      </c>
      <c r="C1203" s="250" t="s">
        <v>5</v>
      </c>
      <c r="D1203" s="221">
        <v>1</v>
      </c>
      <c r="E1203" s="11">
        <v>19296</v>
      </c>
      <c r="F1203" s="15">
        <f t="shared" si="28"/>
        <v>19296</v>
      </c>
      <c r="G1203" s="191"/>
      <c r="H1203" s="15">
        <v>19296</v>
      </c>
      <c r="I1203" s="16"/>
    </row>
    <row r="1204" spans="1:9" s="9" customFormat="1" hidden="1" x14ac:dyDescent="0.25">
      <c r="A1204" s="73">
        <v>7596474030</v>
      </c>
      <c r="B1204" s="77" t="s">
        <v>313</v>
      </c>
      <c r="C1204" s="250" t="s">
        <v>5</v>
      </c>
      <c r="D1204" s="221">
        <v>1</v>
      </c>
      <c r="E1204" s="11">
        <v>19296</v>
      </c>
      <c r="F1204" s="15">
        <f t="shared" si="28"/>
        <v>19296</v>
      </c>
      <c r="G1204" s="191"/>
      <c r="H1204" s="15">
        <v>19296</v>
      </c>
      <c r="I1204" s="16"/>
    </row>
    <row r="1205" spans="1:9" s="9" customFormat="1" x14ac:dyDescent="0.25">
      <c r="A1205" s="73">
        <v>7596474040</v>
      </c>
      <c r="B1205" s="71" t="s">
        <v>641</v>
      </c>
      <c r="C1205" s="250" t="s">
        <v>5</v>
      </c>
      <c r="D1205" s="218">
        <v>1</v>
      </c>
      <c r="E1205" s="14">
        <v>11792</v>
      </c>
      <c r="F1205" s="15">
        <f t="shared" si="28"/>
        <v>11792</v>
      </c>
      <c r="G1205" s="196">
        <v>1</v>
      </c>
      <c r="H1205" s="45">
        <v>11792</v>
      </c>
      <c r="I1205" s="29">
        <v>11792</v>
      </c>
    </row>
    <row r="1206" spans="1:9" s="9" customFormat="1" x14ac:dyDescent="0.25">
      <c r="A1206" s="165">
        <v>7596475010</v>
      </c>
      <c r="B1206" s="153" t="s">
        <v>666</v>
      </c>
      <c r="C1206" s="250" t="s">
        <v>667</v>
      </c>
      <c r="D1206" s="218">
        <v>1</v>
      </c>
      <c r="E1206" s="14">
        <v>5799.52</v>
      </c>
      <c r="F1206" s="15">
        <f t="shared" si="28"/>
        <v>5799.52</v>
      </c>
      <c r="G1206" s="192">
        <f>SUM(D1206:D1208)</f>
        <v>3</v>
      </c>
      <c r="H1206" s="45">
        <v>5799.52</v>
      </c>
      <c r="I1206" s="23">
        <f>G1206*E1206</f>
        <v>17398.560000000001</v>
      </c>
    </row>
    <row r="1207" spans="1:9" s="9" customFormat="1" hidden="1" x14ac:dyDescent="0.25">
      <c r="A1207" s="165">
        <v>7596475010</v>
      </c>
      <c r="B1207" s="153" t="s">
        <v>666</v>
      </c>
      <c r="C1207" s="250" t="s">
        <v>667</v>
      </c>
      <c r="D1207" s="218">
        <v>1</v>
      </c>
      <c r="E1207" s="14">
        <v>5799.52</v>
      </c>
      <c r="F1207" s="15">
        <f t="shared" si="28"/>
        <v>5799.52</v>
      </c>
      <c r="G1207" s="191"/>
      <c r="H1207" s="45">
        <v>5799.52</v>
      </c>
      <c r="I1207" s="16"/>
    </row>
    <row r="1208" spans="1:9" s="9" customFormat="1" hidden="1" x14ac:dyDescent="0.25">
      <c r="A1208" s="165">
        <v>7596475010</v>
      </c>
      <c r="B1208" s="153" t="s">
        <v>734</v>
      </c>
      <c r="C1208" s="250" t="s">
        <v>667</v>
      </c>
      <c r="D1208" s="218">
        <v>1</v>
      </c>
      <c r="E1208" s="14">
        <v>5799.52</v>
      </c>
      <c r="F1208" s="15">
        <f t="shared" si="28"/>
        <v>5799.52</v>
      </c>
      <c r="G1208" s="191"/>
      <c r="H1208" s="45">
        <v>5799.52</v>
      </c>
      <c r="I1208" s="16"/>
    </row>
    <row r="1209" spans="1:9" s="9" customFormat="1" x14ac:dyDescent="0.25">
      <c r="A1209" s="73">
        <v>7596475020</v>
      </c>
      <c r="B1209" s="153" t="s">
        <v>668</v>
      </c>
      <c r="C1209" s="250" t="s">
        <v>5</v>
      </c>
      <c r="D1209" s="218">
        <v>1</v>
      </c>
      <c r="E1209" s="14">
        <v>825.44</v>
      </c>
      <c r="F1209" s="15">
        <f t="shared" si="28"/>
        <v>825.44</v>
      </c>
      <c r="G1209" s="192">
        <f>SUM(D1209:D1211)</f>
        <v>3</v>
      </c>
      <c r="H1209" s="45">
        <v>825.44</v>
      </c>
      <c r="I1209" s="23">
        <f>G1209*E1209</f>
        <v>2476.3200000000002</v>
      </c>
    </row>
    <row r="1210" spans="1:9" s="9" customFormat="1" hidden="1" x14ac:dyDescent="0.25">
      <c r="A1210" s="73">
        <v>7596475020</v>
      </c>
      <c r="B1210" s="153" t="s">
        <v>681</v>
      </c>
      <c r="C1210" s="250" t="s">
        <v>5</v>
      </c>
      <c r="D1210" s="218">
        <v>1</v>
      </c>
      <c r="E1210" s="14">
        <v>825.44</v>
      </c>
      <c r="F1210" s="15">
        <f t="shared" si="28"/>
        <v>825.44</v>
      </c>
      <c r="G1210" s="191"/>
      <c r="H1210" s="45">
        <v>825.44</v>
      </c>
      <c r="I1210" s="16"/>
    </row>
    <row r="1211" spans="1:9" s="9" customFormat="1" hidden="1" x14ac:dyDescent="0.25">
      <c r="A1211" s="73">
        <v>7596475020</v>
      </c>
      <c r="B1211" s="153" t="s">
        <v>681</v>
      </c>
      <c r="C1211" s="250" t="s">
        <v>5</v>
      </c>
      <c r="D1211" s="218">
        <v>1</v>
      </c>
      <c r="E1211" s="14">
        <v>825.44</v>
      </c>
      <c r="F1211" s="15">
        <f t="shared" si="28"/>
        <v>825.44</v>
      </c>
      <c r="G1211" s="191"/>
      <c r="H1211" s="45">
        <v>825.44</v>
      </c>
      <c r="I1211" s="16"/>
    </row>
    <row r="1212" spans="1:9" s="9" customFormat="1" x14ac:dyDescent="0.25">
      <c r="A1212" s="165">
        <v>7596475030</v>
      </c>
      <c r="B1212" s="153" t="s">
        <v>669</v>
      </c>
      <c r="C1212" s="250" t="s">
        <v>5</v>
      </c>
      <c r="D1212" s="218">
        <v>1</v>
      </c>
      <c r="E1212" s="14">
        <v>883.33</v>
      </c>
      <c r="F1212" s="15">
        <f t="shared" si="28"/>
        <v>883.33</v>
      </c>
      <c r="G1212" s="192">
        <f>SUM(D1212:D1214)</f>
        <v>3</v>
      </c>
      <c r="H1212" s="45">
        <v>883.33</v>
      </c>
      <c r="I1212" s="23">
        <f>G1212*E1212</f>
        <v>2649.9900000000002</v>
      </c>
    </row>
    <row r="1213" spans="1:9" s="9" customFormat="1" hidden="1" x14ac:dyDescent="0.25">
      <c r="A1213" s="165">
        <v>7596475030</v>
      </c>
      <c r="B1213" s="153" t="s">
        <v>669</v>
      </c>
      <c r="C1213" s="250" t="s">
        <v>5</v>
      </c>
      <c r="D1213" s="218">
        <v>1</v>
      </c>
      <c r="E1213" s="14">
        <v>883.33</v>
      </c>
      <c r="F1213" s="15">
        <f t="shared" si="28"/>
        <v>883.33</v>
      </c>
      <c r="G1213" s="191"/>
      <c r="H1213" s="45">
        <v>883.33</v>
      </c>
      <c r="I1213" s="16"/>
    </row>
    <row r="1214" spans="1:9" s="9" customFormat="1" hidden="1" x14ac:dyDescent="0.25">
      <c r="A1214" s="165">
        <v>7596475030</v>
      </c>
      <c r="B1214" s="153" t="s">
        <v>735</v>
      </c>
      <c r="C1214" s="250" t="s">
        <v>5</v>
      </c>
      <c r="D1214" s="218">
        <v>1</v>
      </c>
      <c r="E1214" s="14">
        <v>883.33</v>
      </c>
      <c r="F1214" s="15">
        <f t="shared" si="28"/>
        <v>883.33</v>
      </c>
      <c r="G1214" s="191"/>
      <c r="H1214" s="45">
        <v>883.33</v>
      </c>
      <c r="I1214" s="16"/>
    </row>
    <row r="1215" spans="1:9" s="9" customFormat="1" x14ac:dyDescent="0.25">
      <c r="A1215" s="73">
        <v>7596475050</v>
      </c>
      <c r="B1215" s="71" t="s">
        <v>670</v>
      </c>
      <c r="C1215" s="250" t="s">
        <v>671</v>
      </c>
      <c r="D1215" s="218">
        <v>1</v>
      </c>
      <c r="E1215" s="14">
        <v>165.09</v>
      </c>
      <c r="F1215" s="15">
        <f t="shared" si="28"/>
        <v>165.09</v>
      </c>
      <c r="G1215" s="192">
        <f>SUM(D1215:D1217)</f>
        <v>3</v>
      </c>
      <c r="H1215" s="45">
        <v>165.09</v>
      </c>
      <c r="I1215" s="23">
        <f>G1215*E1215</f>
        <v>495.27</v>
      </c>
    </row>
    <row r="1216" spans="1:9" s="9" customFormat="1" hidden="1" x14ac:dyDescent="0.25">
      <c r="A1216" s="73">
        <v>7596475050</v>
      </c>
      <c r="B1216" s="71" t="s">
        <v>670</v>
      </c>
      <c r="C1216" s="250" t="s">
        <v>671</v>
      </c>
      <c r="D1216" s="218">
        <v>1</v>
      </c>
      <c r="E1216" s="14">
        <v>165.09</v>
      </c>
      <c r="F1216" s="15">
        <f t="shared" si="28"/>
        <v>165.09</v>
      </c>
      <c r="G1216" s="191"/>
      <c r="H1216" s="45">
        <v>165.09</v>
      </c>
      <c r="I1216" s="16"/>
    </row>
    <row r="1217" spans="1:9" s="9" customFormat="1" hidden="1" x14ac:dyDescent="0.25">
      <c r="A1217" s="73">
        <v>7596475050</v>
      </c>
      <c r="B1217" s="71" t="s">
        <v>670</v>
      </c>
      <c r="C1217" s="250" t="s">
        <v>671</v>
      </c>
      <c r="D1217" s="218">
        <v>1</v>
      </c>
      <c r="E1217" s="14">
        <v>165.09</v>
      </c>
      <c r="F1217" s="15">
        <f t="shared" si="28"/>
        <v>165.09</v>
      </c>
      <c r="G1217" s="191"/>
      <c r="H1217" s="45">
        <v>165.09</v>
      </c>
      <c r="I1217" s="16"/>
    </row>
    <row r="1218" spans="1:9" s="9" customFormat="1" x14ac:dyDescent="0.25">
      <c r="A1218" s="165">
        <v>7596477010</v>
      </c>
      <c r="B1218" s="153" t="s">
        <v>672</v>
      </c>
      <c r="C1218" s="250" t="s">
        <v>667</v>
      </c>
      <c r="D1218" s="218">
        <v>1</v>
      </c>
      <c r="E1218" s="167">
        <v>4062.88</v>
      </c>
      <c r="F1218" s="15">
        <f t="shared" si="28"/>
        <v>4062.88</v>
      </c>
      <c r="G1218" s="192">
        <f>SUM(D1218:D1220)</f>
        <v>3</v>
      </c>
      <c r="H1218" s="168">
        <v>4062.88</v>
      </c>
      <c r="I1218" s="23">
        <f>G1218*E1218</f>
        <v>12188.64</v>
      </c>
    </row>
    <row r="1219" spans="1:9" s="9" customFormat="1" hidden="1" x14ac:dyDescent="0.25">
      <c r="A1219" s="165">
        <v>7596477010</v>
      </c>
      <c r="B1219" s="153" t="s">
        <v>672</v>
      </c>
      <c r="C1219" s="250" t="s">
        <v>667</v>
      </c>
      <c r="D1219" s="218">
        <v>1</v>
      </c>
      <c r="E1219" s="167">
        <v>4062.88</v>
      </c>
      <c r="F1219" s="15">
        <f t="shared" si="28"/>
        <v>4062.88</v>
      </c>
      <c r="G1219" s="191"/>
      <c r="H1219" s="168">
        <v>4062.88</v>
      </c>
      <c r="I1219" s="16"/>
    </row>
    <row r="1220" spans="1:9" s="9" customFormat="1" hidden="1" x14ac:dyDescent="0.25">
      <c r="A1220" s="165">
        <v>7596477010</v>
      </c>
      <c r="B1220" s="153" t="s">
        <v>736</v>
      </c>
      <c r="C1220" s="250" t="s">
        <v>667</v>
      </c>
      <c r="D1220" s="218">
        <v>1</v>
      </c>
      <c r="E1220" s="167">
        <v>4062.88</v>
      </c>
      <c r="F1220" s="15">
        <f t="shared" si="28"/>
        <v>4062.88</v>
      </c>
      <c r="G1220" s="191"/>
      <c r="H1220" s="168">
        <v>4062.88</v>
      </c>
      <c r="I1220" s="16"/>
    </row>
    <row r="1221" spans="1:9" s="9" customFormat="1" x14ac:dyDescent="0.25">
      <c r="A1221" s="73">
        <v>7596477020</v>
      </c>
      <c r="B1221" s="71" t="s">
        <v>673</v>
      </c>
      <c r="C1221" s="250" t="s">
        <v>5</v>
      </c>
      <c r="D1221" s="218">
        <v>1</v>
      </c>
      <c r="E1221" s="14">
        <v>577.80999999999995</v>
      </c>
      <c r="F1221" s="15">
        <f t="shared" si="28"/>
        <v>577.80999999999995</v>
      </c>
      <c r="G1221" s="192">
        <f>SUM(D1221:D1223)</f>
        <v>3</v>
      </c>
      <c r="H1221" s="45">
        <v>577.80999999999995</v>
      </c>
      <c r="I1221" s="23">
        <f>G1221*E1221</f>
        <v>1733.4299999999998</v>
      </c>
    </row>
    <row r="1222" spans="1:9" s="9" customFormat="1" hidden="1" x14ac:dyDescent="0.25">
      <c r="A1222" s="73">
        <v>7596477020</v>
      </c>
      <c r="B1222" s="71" t="s">
        <v>673</v>
      </c>
      <c r="C1222" s="250" t="s">
        <v>5</v>
      </c>
      <c r="D1222" s="218">
        <v>1</v>
      </c>
      <c r="E1222" s="14">
        <v>577.80999999999995</v>
      </c>
      <c r="F1222" s="15">
        <f t="shared" si="28"/>
        <v>577.80999999999995</v>
      </c>
      <c r="G1222" s="191"/>
      <c r="H1222" s="45">
        <v>577.80999999999995</v>
      </c>
      <c r="I1222" s="16"/>
    </row>
    <row r="1223" spans="1:9" s="9" customFormat="1" hidden="1" x14ac:dyDescent="0.25">
      <c r="A1223" s="73">
        <v>7596477020</v>
      </c>
      <c r="B1223" s="71" t="s">
        <v>673</v>
      </c>
      <c r="C1223" s="250" t="s">
        <v>5</v>
      </c>
      <c r="D1223" s="218">
        <v>1</v>
      </c>
      <c r="E1223" s="14">
        <v>577.80999999999995</v>
      </c>
      <c r="F1223" s="15">
        <f t="shared" si="28"/>
        <v>577.80999999999995</v>
      </c>
      <c r="G1223" s="191"/>
      <c r="H1223" s="45">
        <v>577.80999999999995</v>
      </c>
      <c r="I1223" s="16"/>
    </row>
    <row r="1224" spans="1:9" s="9" customFormat="1" x14ac:dyDescent="0.25">
      <c r="A1224" s="17">
        <v>7596477030</v>
      </c>
      <c r="B1224" s="13" t="s">
        <v>674</v>
      </c>
      <c r="C1224" s="253" t="s">
        <v>5</v>
      </c>
      <c r="D1224" s="221">
        <v>1</v>
      </c>
      <c r="E1224" s="11">
        <v>618.54</v>
      </c>
      <c r="F1224" s="15">
        <f t="shared" si="28"/>
        <v>618.54</v>
      </c>
      <c r="G1224" s="192">
        <f>SUM(D1224:D1226)</f>
        <v>3</v>
      </c>
      <c r="H1224" s="15">
        <v>618.54</v>
      </c>
      <c r="I1224" s="23">
        <f>G1224*E1224</f>
        <v>1855.62</v>
      </c>
    </row>
    <row r="1225" spans="1:9" s="9" customFormat="1" hidden="1" x14ac:dyDescent="0.25">
      <c r="A1225" s="17">
        <v>7596477030</v>
      </c>
      <c r="B1225" s="13" t="s">
        <v>674</v>
      </c>
      <c r="C1225" s="253" t="s">
        <v>5</v>
      </c>
      <c r="D1225" s="221">
        <v>1</v>
      </c>
      <c r="E1225" s="11">
        <v>618.54</v>
      </c>
      <c r="F1225" s="15">
        <f t="shared" si="28"/>
        <v>618.54</v>
      </c>
      <c r="G1225" s="191"/>
      <c r="H1225" s="15">
        <v>618.54</v>
      </c>
      <c r="I1225" s="16"/>
    </row>
    <row r="1226" spans="1:9" s="9" customFormat="1" hidden="1" x14ac:dyDescent="0.25">
      <c r="A1226" s="17">
        <v>7596477030</v>
      </c>
      <c r="B1226" s="13" t="s">
        <v>737</v>
      </c>
      <c r="C1226" s="253" t="s">
        <v>5</v>
      </c>
      <c r="D1226" s="218">
        <v>1</v>
      </c>
      <c r="E1226" s="11">
        <v>618.54</v>
      </c>
      <c r="F1226" s="15">
        <f t="shared" si="28"/>
        <v>618.54</v>
      </c>
      <c r="G1226" s="191"/>
      <c r="H1226" s="15">
        <v>618.54</v>
      </c>
      <c r="I1226" s="16"/>
    </row>
    <row r="1227" spans="1:9" s="9" customFormat="1" x14ac:dyDescent="0.25">
      <c r="A1227" s="73">
        <v>7596477050</v>
      </c>
      <c r="B1227" s="153" t="s">
        <v>675</v>
      </c>
      <c r="C1227" s="250" t="s">
        <v>9</v>
      </c>
      <c r="D1227" s="218">
        <v>1</v>
      </c>
      <c r="E1227" s="14">
        <v>115.78</v>
      </c>
      <c r="F1227" s="15">
        <f t="shared" si="28"/>
        <v>115.78</v>
      </c>
      <c r="G1227" s="192">
        <f>SUM(D1227:D1229)</f>
        <v>3</v>
      </c>
      <c r="H1227" s="45">
        <v>115.78</v>
      </c>
      <c r="I1227" s="23">
        <f>G1227*E1227</f>
        <v>347.34000000000003</v>
      </c>
    </row>
    <row r="1228" spans="1:9" s="9" customFormat="1" hidden="1" x14ac:dyDescent="0.25">
      <c r="A1228" s="73">
        <v>7596477050</v>
      </c>
      <c r="B1228" s="153" t="s">
        <v>675</v>
      </c>
      <c r="C1228" s="250" t="s">
        <v>9</v>
      </c>
      <c r="D1228" s="218">
        <v>1</v>
      </c>
      <c r="E1228" s="14">
        <v>115.78</v>
      </c>
      <c r="F1228" s="15">
        <f t="shared" si="28"/>
        <v>115.78</v>
      </c>
      <c r="G1228" s="191"/>
      <c r="H1228" s="45">
        <v>115.78</v>
      </c>
      <c r="I1228" s="16"/>
    </row>
    <row r="1229" spans="1:9" s="9" customFormat="1" hidden="1" x14ac:dyDescent="0.25">
      <c r="A1229" s="73">
        <v>7596477050</v>
      </c>
      <c r="B1229" s="153" t="s">
        <v>675</v>
      </c>
      <c r="C1229" s="250" t="s">
        <v>9</v>
      </c>
      <c r="D1229" s="218">
        <v>1</v>
      </c>
      <c r="E1229" s="14">
        <v>115.78</v>
      </c>
      <c r="F1229" s="15">
        <f t="shared" si="28"/>
        <v>115.78</v>
      </c>
      <c r="G1229" s="191"/>
      <c r="H1229" s="45">
        <v>115.78</v>
      </c>
      <c r="I1229" s="16"/>
    </row>
    <row r="1230" spans="1:9" s="9" customFormat="1" x14ac:dyDescent="0.25">
      <c r="A1230" s="73">
        <v>7596625010</v>
      </c>
      <c r="B1230" s="77" t="s">
        <v>650</v>
      </c>
      <c r="C1230" s="271" t="s">
        <v>5</v>
      </c>
      <c r="D1230" s="232">
        <v>1</v>
      </c>
      <c r="E1230" s="11">
        <v>203.68</v>
      </c>
      <c r="F1230" s="15">
        <f t="shared" si="28"/>
        <v>203.68</v>
      </c>
      <c r="G1230" s="201">
        <v>1</v>
      </c>
      <c r="H1230" s="15">
        <v>203.68</v>
      </c>
      <c r="I1230" s="23">
        <v>203.68</v>
      </c>
    </row>
    <row r="1231" spans="1:9" s="9" customFormat="1" x14ac:dyDescent="0.25">
      <c r="A1231" s="73">
        <v>7596627010</v>
      </c>
      <c r="B1231" s="77" t="s">
        <v>651</v>
      </c>
      <c r="C1231" s="271" t="s">
        <v>5</v>
      </c>
      <c r="D1231" s="232">
        <v>1</v>
      </c>
      <c r="E1231" s="11">
        <v>142.57600000000002</v>
      </c>
      <c r="F1231" s="15">
        <f t="shared" si="28"/>
        <v>142.57600000000002</v>
      </c>
      <c r="G1231" s="201">
        <v>1</v>
      </c>
      <c r="H1231" s="15">
        <v>142.57600000000002</v>
      </c>
      <c r="I1231" s="23">
        <v>142.57600000000002</v>
      </c>
    </row>
    <row r="1232" spans="1:9" s="9" customFormat="1" x14ac:dyDescent="0.25">
      <c r="A1232" s="17">
        <v>7596810530</v>
      </c>
      <c r="B1232" s="124" t="s">
        <v>374</v>
      </c>
      <c r="C1232" s="253" t="s">
        <v>5</v>
      </c>
      <c r="D1232" s="221">
        <v>2</v>
      </c>
      <c r="E1232" s="25">
        <v>1440.77</v>
      </c>
      <c r="F1232" s="15">
        <f t="shared" si="28"/>
        <v>2881.54</v>
      </c>
      <c r="G1232" s="193">
        <v>2</v>
      </c>
      <c r="H1232" s="26">
        <v>1440.77</v>
      </c>
      <c r="I1232" s="23">
        <f>H1232*G1232</f>
        <v>2881.54</v>
      </c>
    </row>
    <row r="1233" spans="1:9" s="9" customFormat="1" x14ac:dyDescent="0.25">
      <c r="A1233" s="73">
        <v>7596811050</v>
      </c>
      <c r="B1233" s="153" t="s">
        <v>481</v>
      </c>
      <c r="C1233" s="250" t="s">
        <v>5</v>
      </c>
      <c r="D1233" s="221">
        <v>1</v>
      </c>
      <c r="E1233" s="14">
        <v>4156.1400000000003</v>
      </c>
      <c r="F1233" s="15">
        <f t="shared" si="28"/>
        <v>4156.1400000000003</v>
      </c>
      <c r="G1233" s="193">
        <v>1</v>
      </c>
      <c r="H1233" s="45">
        <v>4156.1400000000003</v>
      </c>
      <c r="I1233" s="29">
        <f>H1233*G1233</f>
        <v>4156.1400000000003</v>
      </c>
    </row>
    <row r="1234" spans="1:9" s="9" customFormat="1" x14ac:dyDescent="0.25">
      <c r="A1234" s="165">
        <v>7597101224</v>
      </c>
      <c r="B1234" s="47" t="s">
        <v>687</v>
      </c>
      <c r="C1234" s="250" t="s">
        <v>5</v>
      </c>
      <c r="D1234" s="218">
        <v>1</v>
      </c>
      <c r="E1234" s="68">
        <v>2851.52</v>
      </c>
      <c r="F1234" s="15">
        <f t="shared" si="28"/>
        <v>2851.52</v>
      </c>
      <c r="G1234" s="196">
        <v>1</v>
      </c>
      <c r="H1234" s="69">
        <v>2851.52</v>
      </c>
      <c r="I1234" s="29">
        <v>2851.52</v>
      </c>
    </row>
    <row r="1235" spans="1:9" s="9" customFormat="1" x14ac:dyDescent="0.25">
      <c r="A1235" s="67">
        <v>7597400060</v>
      </c>
      <c r="B1235" s="153" t="s">
        <v>540</v>
      </c>
      <c r="C1235" s="250" t="s">
        <v>5</v>
      </c>
      <c r="D1235" s="218">
        <v>1</v>
      </c>
      <c r="E1235" s="14">
        <v>35311.68</v>
      </c>
      <c r="F1235" s="15">
        <f t="shared" si="28"/>
        <v>35311.68</v>
      </c>
      <c r="G1235" s="196">
        <v>1</v>
      </c>
      <c r="H1235" s="45">
        <v>35311.68</v>
      </c>
      <c r="I1235" s="29">
        <f>H1235*G1235</f>
        <v>35311.68</v>
      </c>
    </row>
    <row r="1236" spans="1:9" s="9" customFormat="1" x14ac:dyDescent="0.25">
      <c r="A1236" s="67">
        <v>7597400070</v>
      </c>
      <c r="B1236" s="153" t="s">
        <v>541</v>
      </c>
      <c r="C1236" s="250" t="s">
        <v>5</v>
      </c>
      <c r="D1236" s="218">
        <v>1</v>
      </c>
      <c r="E1236" s="14">
        <v>5381.44</v>
      </c>
      <c r="F1236" s="15">
        <f t="shared" si="28"/>
        <v>5381.44</v>
      </c>
      <c r="G1236" s="196">
        <v>1</v>
      </c>
      <c r="H1236" s="45">
        <v>5381.44</v>
      </c>
      <c r="I1236" s="29">
        <f>H1236*G1236</f>
        <v>5381.44</v>
      </c>
    </row>
    <row r="1237" spans="1:9" s="9" customFormat="1" x14ac:dyDescent="0.25">
      <c r="A1237" s="67">
        <v>7597400080</v>
      </c>
      <c r="B1237" s="71" t="s">
        <v>542</v>
      </c>
      <c r="C1237" s="250" t="s">
        <v>5</v>
      </c>
      <c r="D1237" s="218">
        <v>1</v>
      </c>
      <c r="E1237" s="14">
        <v>8951.2000000000007</v>
      </c>
      <c r="F1237" s="15">
        <f t="shared" si="28"/>
        <v>8951.2000000000007</v>
      </c>
      <c r="G1237" s="196">
        <v>1</v>
      </c>
      <c r="H1237" s="45">
        <v>8951.2000000000007</v>
      </c>
      <c r="I1237" s="29">
        <f>H1237*G1237</f>
        <v>8951.2000000000007</v>
      </c>
    </row>
    <row r="1238" spans="1:9" s="9" customFormat="1" x14ac:dyDescent="0.25">
      <c r="A1238" s="67">
        <v>7597400100</v>
      </c>
      <c r="B1238" s="71" t="s">
        <v>543</v>
      </c>
      <c r="C1238" s="250" t="s">
        <v>5</v>
      </c>
      <c r="D1238" s="218">
        <v>1</v>
      </c>
      <c r="E1238" s="14">
        <v>8361.6</v>
      </c>
      <c r="F1238" s="15">
        <f t="shared" si="28"/>
        <v>8361.6</v>
      </c>
      <c r="G1238" s="196">
        <v>1</v>
      </c>
      <c r="H1238" s="45">
        <v>8361.6</v>
      </c>
      <c r="I1238" s="29">
        <f>H1238*G1238</f>
        <v>8361.6</v>
      </c>
    </row>
    <row r="1239" spans="1:9" s="9" customFormat="1" x14ac:dyDescent="0.25">
      <c r="A1239" s="67">
        <v>7597400110</v>
      </c>
      <c r="B1239" s="71" t="s">
        <v>544</v>
      </c>
      <c r="C1239" s="250" t="s">
        <v>5</v>
      </c>
      <c r="D1239" s="218">
        <v>1</v>
      </c>
      <c r="E1239" s="14">
        <v>12435.2</v>
      </c>
      <c r="F1239" s="15">
        <f t="shared" ref="F1239:F1302" si="29">D1239*E1239</f>
        <v>12435.2</v>
      </c>
      <c r="G1239" s="192">
        <f>SUM(D1239:D1240)</f>
        <v>2</v>
      </c>
      <c r="H1239" s="45">
        <v>12435.2</v>
      </c>
      <c r="I1239" s="23">
        <f>G1239*E1239</f>
        <v>24870.400000000001</v>
      </c>
    </row>
    <row r="1240" spans="1:9" s="9" customFormat="1" hidden="1" x14ac:dyDescent="0.25">
      <c r="A1240" s="110">
        <v>7597400110</v>
      </c>
      <c r="B1240" s="169" t="s">
        <v>690</v>
      </c>
      <c r="C1240" s="250" t="s">
        <v>5</v>
      </c>
      <c r="D1240" s="218">
        <v>1</v>
      </c>
      <c r="E1240" s="14">
        <v>12435.2</v>
      </c>
      <c r="F1240" s="15">
        <f t="shared" si="29"/>
        <v>12435.2</v>
      </c>
      <c r="G1240" s="191"/>
      <c r="H1240" s="45">
        <v>12435.2</v>
      </c>
      <c r="I1240" s="16"/>
    </row>
    <row r="1241" spans="1:9" s="9" customFormat="1" x14ac:dyDescent="0.25">
      <c r="A1241" s="67">
        <v>7597400160</v>
      </c>
      <c r="B1241" s="71" t="s">
        <v>545</v>
      </c>
      <c r="C1241" s="250" t="s">
        <v>5</v>
      </c>
      <c r="D1241" s="218">
        <v>1</v>
      </c>
      <c r="E1241" s="14">
        <v>84087.679999999993</v>
      </c>
      <c r="F1241" s="15">
        <f t="shared" si="29"/>
        <v>84087.679999999993</v>
      </c>
      <c r="G1241" s="196">
        <v>1</v>
      </c>
      <c r="H1241" s="45">
        <v>84087.679999999993</v>
      </c>
      <c r="I1241" s="29">
        <f>H1241*G1241</f>
        <v>84087.679999999993</v>
      </c>
    </row>
    <row r="1242" spans="1:9" s="9" customFormat="1" x14ac:dyDescent="0.25">
      <c r="A1242" s="73">
        <v>7597405020</v>
      </c>
      <c r="B1242" s="77" t="s">
        <v>691</v>
      </c>
      <c r="C1242" s="250" t="s">
        <v>5</v>
      </c>
      <c r="D1242" s="218">
        <v>1</v>
      </c>
      <c r="E1242" s="68">
        <v>2165.44</v>
      </c>
      <c r="F1242" s="15">
        <f t="shared" si="29"/>
        <v>2165.44</v>
      </c>
      <c r="G1242" s="196">
        <v>1</v>
      </c>
      <c r="H1242" s="69">
        <v>2165.44</v>
      </c>
      <c r="I1242" s="29">
        <v>2165.44</v>
      </c>
    </row>
    <row r="1243" spans="1:9" s="9" customFormat="1" x14ac:dyDescent="0.25">
      <c r="A1243" s="73">
        <v>7597405700</v>
      </c>
      <c r="B1243" s="77" t="s">
        <v>694</v>
      </c>
      <c r="C1243" s="250" t="s">
        <v>5</v>
      </c>
      <c r="D1243" s="218">
        <v>2</v>
      </c>
      <c r="E1243" s="14">
        <v>5081.28</v>
      </c>
      <c r="F1243" s="15">
        <f t="shared" si="29"/>
        <v>10162.56</v>
      </c>
      <c r="G1243" s="196">
        <v>2</v>
      </c>
      <c r="H1243" s="45">
        <v>5081.28</v>
      </c>
      <c r="I1243" s="29">
        <v>10162.56</v>
      </c>
    </row>
    <row r="1244" spans="1:9" s="9" customFormat="1" x14ac:dyDescent="0.25">
      <c r="A1244" s="67">
        <v>7597405900</v>
      </c>
      <c r="B1244" s="71" t="s">
        <v>546</v>
      </c>
      <c r="C1244" s="250" t="s">
        <v>342</v>
      </c>
      <c r="D1244" s="218">
        <v>5</v>
      </c>
      <c r="E1244" s="14">
        <v>1404.32</v>
      </c>
      <c r="F1244" s="15">
        <f t="shared" si="29"/>
        <v>7021.5999999999995</v>
      </c>
      <c r="G1244" s="192">
        <f>SUM(D1244:D1245)</f>
        <v>11</v>
      </c>
      <c r="H1244" s="45">
        <v>1404.32</v>
      </c>
      <c r="I1244" s="23">
        <f>G1244*E1244</f>
        <v>15447.519999999999</v>
      </c>
    </row>
    <row r="1245" spans="1:9" s="9" customFormat="1" hidden="1" x14ac:dyDescent="0.25">
      <c r="A1245" s="73">
        <v>7597405900</v>
      </c>
      <c r="B1245" s="77" t="s">
        <v>546</v>
      </c>
      <c r="C1245" s="250" t="s">
        <v>693</v>
      </c>
      <c r="D1245" s="218">
        <v>6</v>
      </c>
      <c r="E1245" s="25">
        <v>1404.32</v>
      </c>
      <c r="F1245" s="15">
        <f t="shared" si="29"/>
        <v>8425.92</v>
      </c>
      <c r="G1245" s="191"/>
      <c r="H1245" s="26">
        <v>1404.32</v>
      </c>
      <c r="I1245" s="16"/>
    </row>
    <row r="1246" spans="1:9" s="9" customFormat="1" x14ac:dyDescent="0.25">
      <c r="A1246" s="73">
        <v>7597407020</v>
      </c>
      <c r="B1246" s="77" t="s">
        <v>692</v>
      </c>
      <c r="C1246" s="250" t="s">
        <v>5</v>
      </c>
      <c r="D1246" s="218">
        <v>1</v>
      </c>
      <c r="E1246" s="14">
        <v>1511.52</v>
      </c>
      <c r="F1246" s="15">
        <f t="shared" si="29"/>
        <v>1511.52</v>
      </c>
      <c r="G1246" s="196">
        <v>1</v>
      </c>
      <c r="H1246" s="45">
        <v>1511.52</v>
      </c>
      <c r="I1246" s="29">
        <v>1511.52</v>
      </c>
    </row>
    <row r="1247" spans="1:9" s="9" customFormat="1" x14ac:dyDescent="0.25">
      <c r="A1247" s="49">
        <v>7598015090</v>
      </c>
      <c r="B1247" s="50" t="s">
        <v>653</v>
      </c>
      <c r="C1247" s="259" t="s">
        <v>5</v>
      </c>
      <c r="D1247" s="226">
        <v>1</v>
      </c>
      <c r="E1247" s="51">
        <v>292.66000000000003</v>
      </c>
      <c r="F1247" s="15">
        <f t="shared" si="29"/>
        <v>292.66000000000003</v>
      </c>
      <c r="G1247" s="199">
        <v>1</v>
      </c>
      <c r="H1247" s="52">
        <v>292.66000000000003</v>
      </c>
      <c r="I1247" s="94">
        <v>292.66000000000003</v>
      </c>
    </row>
    <row r="1248" spans="1:9" s="9" customFormat="1" x14ac:dyDescent="0.25">
      <c r="A1248" s="12">
        <v>7598045135</v>
      </c>
      <c r="B1248" s="13" t="s">
        <v>309</v>
      </c>
      <c r="C1248" s="253" t="s">
        <v>5</v>
      </c>
      <c r="D1248" s="221">
        <v>4</v>
      </c>
      <c r="E1248" s="25">
        <v>301.23</v>
      </c>
      <c r="F1248" s="15">
        <f t="shared" si="29"/>
        <v>1204.92</v>
      </c>
      <c r="G1248" s="192">
        <f>SUM(D1248:D1292)</f>
        <v>573</v>
      </c>
      <c r="H1248" s="26">
        <v>301.23</v>
      </c>
      <c r="I1248" s="23">
        <f>G1248*E1248</f>
        <v>172604.79</v>
      </c>
    </row>
    <row r="1249" spans="1:9" s="9" customFormat="1" hidden="1" x14ac:dyDescent="0.25">
      <c r="A1249" s="12">
        <v>7598045135</v>
      </c>
      <c r="B1249" s="13" t="s">
        <v>309</v>
      </c>
      <c r="C1249" s="253" t="s">
        <v>5</v>
      </c>
      <c r="D1249" s="221">
        <v>29</v>
      </c>
      <c r="E1249" s="25">
        <v>301.23</v>
      </c>
      <c r="F1249" s="15">
        <f t="shared" si="29"/>
        <v>8735.67</v>
      </c>
      <c r="G1249" s="191"/>
      <c r="H1249" s="26">
        <v>301.23</v>
      </c>
      <c r="I1249" s="16"/>
    </row>
    <row r="1250" spans="1:9" s="9" customFormat="1" hidden="1" x14ac:dyDescent="0.25">
      <c r="A1250" s="12">
        <v>7598045135</v>
      </c>
      <c r="B1250" s="13" t="s">
        <v>309</v>
      </c>
      <c r="C1250" s="253" t="s">
        <v>5</v>
      </c>
      <c r="D1250" s="221">
        <v>39</v>
      </c>
      <c r="E1250" s="25">
        <v>301.23</v>
      </c>
      <c r="F1250" s="15">
        <f t="shared" si="29"/>
        <v>11747.970000000001</v>
      </c>
      <c r="G1250" s="191"/>
      <c r="H1250" s="26">
        <v>301.23</v>
      </c>
      <c r="I1250" s="16"/>
    </row>
    <row r="1251" spans="1:9" s="9" customFormat="1" hidden="1" x14ac:dyDescent="0.25">
      <c r="A1251" s="12">
        <v>7598045135</v>
      </c>
      <c r="B1251" s="13" t="s">
        <v>309</v>
      </c>
      <c r="C1251" s="253" t="s">
        <v>5</v>
      </c>
      <c r="D1251" s="221">
        <v>4</v>
      </c>
      <c r="E1251" s="25">
        <v>301.23</v>
      </c>
      <c r="F1251" s="15">
        <f t="shared" si="29"/>
        <v>1204.92</v>
      </c>
      <c r="G1251" s="191"/>
      <c r="H1251" s="26">
        <v>301.23</v>
      </c>
      <c r="I1251" s="16"/>
    </row>
    <row r="1252" spans="1:9" s="9" customFormat="1" hidden="1" x14ac:dyDescent="0.25">
      <c r="A1252" s="12">
        <v>7598045135</v>
      </c>
      <c r="B1252" s="13" t="s">
        <v>309</v>
      </c>
      <c r="C1252" s="253" t="s">
        <v>5</v>
      </c>
      <c r="D1252" s="221">
        <v>22</v>
      </c>
      <c r="E1252" s="25">
        <v>301.23</v>
      </c>
      <c r="F1252" s="15">
        <f t="shared" si="29"/>
        <v>6627.06</v>
      </c>
      <c r="G1252" s="191"/>
      <c r="H1252" s="26">
        <v>301.23</v>
      </c>
      <c r="I1252" s="16"/>
    </row>
    <row r="1253" spans="1:9" s="9" customFormat="1" hidden="1" x14ac:dyDescent="0.25">
      <c r="A1253" s="12">
        <v>7598045135</v>
      </c>
      <c r="B1253" s="13" t="s">
        <v>309</v>
      </c>
      <c r="C1253" s="253" t="s">
        <v>5</v>
      </c>
      <c r="D1253" s="221">
        <v>3</v>
      </c>
      <c r="E1253" s="25">
        <v>301.23</v>
      </c>
      <c r="F1253" s="15">
        <f t="shared" si="29"/>
        <v>903.69</v>
      </c>
      <c r="G1253" s="191"/>
      <c r="H1253" s="26">
        <v>301.23</v>
      </c>
      <c r="I1253" s="16"/>
    </row>
    <row r="1254" spans="1:9" s="9" customFormat="1" hidden="1" x14ac:dyDescent="0.25">
      <c r="A1254" s="12">
        <v>7598045135</v>
      </c>
      <c r="B1254" s="13" t="s">
        <v>309</v>
      </c>
      <c r="C1254" s="253" t="s">
        <v>5</v>
      </c>
      <c r="D1254" s="221">
        <v>32</v>
      </c>
      <c r="E1254" s="25">
        <v>301.23</v>
      </c>
      <c r="F1254" s="15">
        <f t="shared" si="29"/>
        <v>9639.36</v>
      </c>
      <c r="G1254" s="191"/>
      <c r="H1254" s="26">
        <v>301.23</v>
      </c>
      <c r="I1254" s="16"/>
    </row>
    <row r="1255" spans="1:9" s="9" customFormat="1" hidden="1" x14ac:dyDescent="0.25">
      <c r="A1255" s="12">
        <v>7598045135</v>
      </c>
      <c r="B1255" s="13" t="s">
        <v>309</v>
      </c>
      <c r="C1255" s="253" t="s">
        <v>5</v>
      </c>
      <c r="D1255" s="221">
        <v>16</v>
      </c>
      <c r="E1255" s="25">
        <v>301.23</v>
      </c>
      <c r="F1255" s="15">
        <f t="shared" si="29"/>
        <v>4819.68</v>
      </c>
      <c r="G1255" s="191"/>
      <c r="H1255" s="26">
        <v>301.23</v>
      </c>
      <c r="I1255" s="16"/>
    </row>
    <row r="1256" spans="1:9" s="9" customFormat="1" hidden="1" x14ac:dyDescent="0.25">
      <c r="A1256" s="12">
        <v>7598045135</v>
      </c>
      <c r="B1256" s="13" t="s">
        <v>309</v>
      </c>
      <c r="C1256" s="253" t="s">
        <v>5</v>
      </c>
      <c r="D1256" s="221">
        <v>7</v>
      </c>
      <c r="E1256" s="25">
        <v>301.23</v>
      </c>
      <c r="F1256" s="15">
        <f t="shared" si="29"/>
        <v>2108.61</v>
      </c>
      <c r="G1256" s="191"/>
      <c r="H1256" s="26">
        <v>301.23</v>
      </c>
      <c r="I1256" s="16"/>
    </row>
    <row r="1257" spans="1:9" s="9" customFormat="1" hidden="1" x14ac:dyDescent="0.25">
      <c r="A1257" s="12">
        <v>7598045135</v>
      </c>
      <c r="B1257" s="13" t="s">
        <v>309</v>
      </c>
      <c r="C1257" s="253" t="s">
        <v>5</v>
      </c>
      <c r="D1257" s="221">
        <v>8</v>
      </c>
      <c r="E1257" s="25">
        <v>301.23</v>
      </c>
      <c r="F1257" s="15">
        <f t="shared" si="29"/>
        <v>2409.84</v>
      </c>
      <c r="G1257" s="191"/>
      <c r="H1257" s="26">
        <v>301.23</v>
      </c>
      <c r="I1257" s="16"/>
    </row>
    <row r="1258" spans="1:9" s="9" customFormat="1" hidden="1" x14ac:dyDescent="0.25">
      <c r="A1258" s="12">
        <v>7598045135</v>
      </c>
      <c r="B1258" s="13" t="s">
        <v>309</v>
      </c>
      <c r="C1258" s="253" t="s">
        <v>5</v>
      </c>
      <c r="D1258" s="221">
        <v>8</v>
      </c>
      <c r="E1258" s="25">
        <v>301.23</v>
      </c>
      <c r="F1258" s="15">
        <f t="shared" si="29"/>
        <v>2409.84</v>
      </c>
      <c r="G1258" s="191"/>
      <c r="H1258" s="26">
        <v>301.23</v>
      </c>
      <c r="I1258" s="16"/>
    </row>
    <row r="1259" spans="1:9" s="9" customFormat="1" hidden="1" x14ac:dyDescent="0.25">
      <c r="A1259" s="12">
        <v>7598045135</v>
      </c>
      <c r="B1259" s="13" t="s">
        <v>309</v>
      </c>
      <c r="C1259" s="253" t="s">
        <v>5</v>
      </c>
      <c r="D1259" s="221">
        <v>9</v>
      </c>
      <c r="E1259" s="25">
        <v>301.23</v>
      </c>
      <c r="F1259" s="15">
        <f t="shared" si="29"/>
        <v>2711.07</v>
      </c>
      <c r="G1259" s="191"/>
      <c r="H1259" s="26">
        <v>301.23</v>
      </c>
      <c r="I1259" s="16"/>
    </row>
    <row r="1260" spans="1:9" s="9" customFormat="1" hidden="1" x14ac:dyDescent="0.25">
      <c r="A1260" s="12">
        <v>7598045135</v>
      </c>
      <c r="B1260" s="13" t="s">
        <v>309</v>
      </c>
      <c r="C1260" s="253" t="s">
        <v>5</v>
      </c>
      <c r="D1260" s="221">
        <v>8</v>
      </c>
      <c r="E1260" s="25">
        <v>301.23</v>
      </c>
      <c r="F1260" s="15">
        <f t="shared" si="29"/>
        <v>2409.84</v>
      </c>
      <c r="G1260" s="191"/>
      <c r="H1260" s="26">
        <v>301.23</v>
      </c>
      <c r="I1260" s="16"/>
    </row>
    <row r="1261" spans="1:9" s="9" customFormat="1" hidden="1" x14ac:dyDescent="0.25">
      <c r="A1261" s="12">
        <v>7598045135</v>
      </c>
      <c r="B1261" s="13" t="s">
        <v>309</v>
      </c>
      <c r="C1261" s="253" t="s">
        <v>5</v>
      </c>
      <c r="D1261" s="221">
        <v>4</v>
      </c>
      <c r="E1261" s="25">
        <v>301.23</v>
      </c>
      <c r="F1261" s="15">
        <f t="shared" si="29"/>
        <v>1204.92</v>
      </c>
      <c r="G1261" s="191"/>
      <c r="H1261" s="26">
        <v>301.23</v>
      </c>
      <c r="I1261" s="16"/>
    </row>
    <row r="1262" spans="1:9" s="9" customFormat="1" hidden="1" x14ac:dyDescent="0.25">
      <c r="A1262" s="12">
        <v>7598045135</v>
      </c>
      <c r="B1262" s="13" t="s">
        <v>309</v>
      </c>
      <c r="C1262" s="253" t="s">
        <v>5</v>
      </c>
      <c r="D1262" s="221">
        <v>9</v>
      </c>
      <c r="E1262" s="25">
        <v>301.23</v>
      </c>
      <c r="F1262" s="15">
        <f t="shared" si="29"/>
        <v>2711.07</v>
      </c>
      <c r="G1262" s="191"/>
      <c r="H1262" s="26">
        <v>301.23</v>
      </c>
      <c r="I1262" s="16"/>
    </row>
    <row r="1263" spans="1:9" s="9" customFormat="1" ht="15" hidden="1" customHeight="1" x14ac:dyDescent="0.25">
      <c r="A1263" s="12">
        <v>7598045135</v>
      </c>
      <c r="B1263" s="13" t="s">
        <v>309</v>
      </c>
      <c r="C1263" s="253" t="s">
        <v>5</v>
      </c>
      <c r="D1263" s="221">
        <v>17</v>
      </c>
      <c r="E1263" s="25">
        <v>301.23</v>
      </c>
      <c r="F1263" s="15">
        <f t="shared" si="29"/>
        <v>5120.91</v>
      </c>
      <c r="G1263" s="191"/>
      <c r="H1263" s="26">
        <v>301.23</v>
      </c>
      <c r="I1263" s="16"/>
    </row>
    <row r="1264" spans="1:9" s="9" customFormat="1" ht="15" hidden="1" customHeight="1" x14ac:dyDescent="0.25">
      <c r="A1264" s="12">
        <v>7598045135</v>
      </c>
      <c r="B1264" s="13" t="s">
        <v>309</v>
      </c>
      <c r="C1264" s="253" t="s">
        <v>5</v>
      </c>
      <c r="D1264" s="221">
        <v>6</v>
      </c>
      <c r="E1264" s="25">
        <v>301.23</v>
      </c>
      <c r="F1264" s="15">
        <f t="shared" si="29"/>
        <v>1807.38</v>
      </c>
      <c r="G1264" s="191"/>
      <c r="H1264" s="26">
        <v>301.23</v>
      </c>
      <c r="I1264" s="16"/>
    </row>
    <row r="1265" spans="1:9" s="9" customFormat="1" ht="15" hidden="1" customHeight="1" x14ac:dyDescent="0.25">
      <c r="A1265" s="12">
        <v>7598045135</v>
      </c>
      <c r="B1265" s="13" t="s">
        <v>309</v>
      </c>
      <c r="C1265" s="253" t="s">
        <v>5</v>
      </c>
      <c r="D1265" s="221">
        <v>4</v>
      </c>
      <c r="E1265" s="25">
        <v>301.23</v>
      </c>
      <c r="F1265" s="15">
        <f t="shared" si="29"/>
        <v>1204.92</v>
      </c>
      <c r="G1265" s="191"/>
      <c r="H1265" s="26">
        <v>301.23</v>
      </c>
      <c r="I1265" s="16"/>
    </row>
    <row r="1266" spans="1:9" s="9" customFormat="1" ht="15" hidden="1" customHeight="1" x14ac:dyDescent="0.25">
      <c r="A1266" s="12">
        <v>7598045135</v>
      </c>
      <c r="B1266" s="13" t="s">
        <v>309</v>
      </c>
      <c r="C1266" s="253" t="s">
        <v>5</v>
      </c>
      <c r="D1266" s="221">
        <v>29</v>
      </c>
      <c r="E1266" s="25">
        <v>301.23</v>
      </c>
      <c r="F1266" s="15">
        <f t="shared" si="29"/>
        <v>8735.67</v>
      </c>
      <c r="G1266" s="191"/>
      <c r="H1266" s="26">
        <v>301.23</v>
      </c>
      <c r="I1266" s="16"/>
    </row>
    <row r="1267" spans="1:9" s="9" customFormat="1" ht="15" hidden="1" customHeight="1" x14ac:dyDescent="0.25">
      <c r="A1267" s="12">
        <v>7598045135</v>
      </c>
      <c r="B1267" s="13" t="s">
        <v>309</v>
      </c>
      <c r="C1267" s="253" t="s">
        <v>5</v>
      </c>
      <c r="D1267" s="221">
        <v>39</v>
      </c>
      <c r="E1267" s="25">
        <v>301.23</v>
      </c>
      <c r="F1267" s="15">
        <f t="shared" si="29"/>
        <v>11747.970000000001</v>
      </c>
      <c r="G1267" s="191"/>
      <c r="H1267" s="26">
        <v>301.23</v>
      </c>
      <c r="I1267" s="16"/>
    </row>
    <row r="1268" spans="1:9" s="9" customFormat="1" ht="15" hidden="1" customHeight="1" x14ac:dyDescent="0.25">
      <c r="A1268" s="12">
        <v>7598045135</v>
      </c>
      <c r="B1268" s="13" t="s">
        <v>309</v>
      </c>
      <c r="C1268" s="253" t="s">
        <v>5</v>
      </c>
      <c r="D1268" s="221">
        <v>4</v>
      </c>
      <c r="E1268" s="25">
        <v>301.23</v>
      </c>
      <c r="F1268" s="15">
        <f t="shared" si="29"/>
        <v>1204.92</v>
      </c>
      <c r="G1268" s="191"/>
      <c r="H1268" s="26">
        <v>301.23</v>
      </c>
      <c r="I1268" s="16"/>
    </row>
    <row r="1269" spans="1:9" s="9" customFormat="1" ht="15" hidden="1" customHeight="1" x14ac:dyDescent="0.25">
      <c r="A1269" s="12">
        <v>7598045135</v>
      </c>
      <c r="B1269" s="13" t="s">
        <v>309</v>
      </c>
      <c r="C1269" s="253" t="s">
        <v>5</v>
      </c>
      <c r="D1269" s="221">
        <v>22</v>
      </c>
      <c r="E1269" s="25">
        <v>301.23</v>
      </c>
      <c r="F1269" s="15">
        <f t="shared" si="29"/>
        <v>6627.06</v>
      </c>
      <c r="G1269" s="191"/>
      <c r="H1269" s="26">
        <v>301.23</v>
      </c>
      <c r="I1269" s="16"/>
    </row>
    <row r="1270" spans="1:9" s="9" customFormat="1" ht="15" hidden="1" customHeight="1" x14ac:dyDescent="0.25">
      <c r="A1270" s="12">
        <v>7598045135</v>
      </c>
      <c r="B1270" s="13" t="s">
        <v>309</v>
      </c>
      <c r="C1270" s="253" t="s">
        <v>5</v>
      </c>
      <c r="D1270" s="221">
        <v>3</v>
      </c>
      <c r="E1270" s="25">
        <v>301.23</v>
      </c>
      <c r="F1270" s="15">
        <f t="shared" si="29"/>
        <v>903.69</v>
      </c>
      <c r="G1270" s="191"/>
      <c r="H1270" s="26">
        <v>301.23</v>
      </c>
      <c r="I1270" s="16"/>
    </row>
    <row r="1271" spans="1:9" s="9" customFormat="1" ht="15" hidden="1" customHeight="1" x14ac:dyDescent="0.25">
      <c r="A1271" s="12">
        <v>7598045135</v>
      </c>
      <c r="B1271" s="13" t="s">
        <v>309</v>
      </c>
      <c r="C1271" s="253" t="s">
        <v>5</v>
      </c>
      <c r="D1271" s="221">
        <v>32</v>
      </c>
      <c r="E1271" s="25">
        <v>301.23</v>
      </c>
      <c r="F1271" s="15">
        <f t="shared" si="29"/>
        <v>9639.36</v>
      </c>
      <c r="G1271" s="191"/>
      <c r="H1271" s="26">
        <v>301.23</v>
      </c>
      <c r="I1271" s="16"/>
    </row>
    <row r="1272" spans="1:9" s="9" customFormat="1" ht="15" hidden="1" customHeight="1" x14ac:dyDescent="0.25">
      <c r="A1272" s="12">
        <v>7598045135</v>
      </c>
      <c r="B1272" s="13" t="s">
        <v>309</v>
      </c>
      <c r="C1272" s="253" t="s">
        <v>5</v>
      </c>
      <c r="D1272" s="221">
        <v>16</v>
      </c>
      <c r="E1272" s="25">
        <v>301.23</v>
      </c>
      <c r="F1272" s="15">
        <f t="shared" si="29"/>
        <v>4819.68</v>
      </c>
      <c r="G1272" s="191"/>
      <c r="H1272" s="26">
        <v>301.23</v>
      </c>
      <c r="I1272" s="16"/>
    </row>
    <row r="1273" spans="1:9" s="9" customFormat="1" ht="15" hidden="1" customHeight="1" x14ac:dyDescent="0.25">
      <c r="A1273" s="73">
        <v>7598045135</v>
      </c>
      <c r="B1273" s="153" t="s">
        <v>662</v>
      </c>
      <c r="C1273" s="250" t="s">
        <v>5</v>
      </c>
      <c r="D1273" s="218">
        <v>7</v>
      </c>
      <c r="E1273" s="14">
        <v>301.23</v>
      </c>
      <c r="F1273" s="15">
        <f t="shared" si="29"/>
        <v>2108.61</v>
      </c>
      <c r="G1273" s="191"/>
      <c r="H1273" s="45">
        <v>301.23</v>
      </c>
      <c r="I1273" s="16"/>
    </row>
    <row r="1274" spans="1:9" s="9" customFormat="1" ht="15" hidden="1" customHeight="1" x14ac:dyDescent="0.25">
      <c r="A1274" s="73">
        <v>7598045135</v>
      </c>
      <c r="B1274" s="71" t="s">
        <v>662</v>
      </c>
      <c r="C1274" s="250" t="s">
        <v>5</v>
      </c>
      <c r="D1274" s="218">
        <v>8</v>
      </c>
      <c r="E1274" s="14">
        <v>301.23</v>
      </c>
      <c r="F1274" s="15">
        <f t="shared" si="29"/>
        <v>2409.84</v>
      </c>
      <c r="G1274" s="191"/>
      <c r="H1274" s="45">
        <v>301.23</v>
      </c>
      <c r="I1274" s="16"/>
    </row>
    <row r="1275" spans="1:9" s="9" customFormat="1" ht="15" hidden="1" customHeight="1" x14ac:dyDescent="0.25">
      <c r="A1275" s="73">
        <v>7598045135</v>
      </c>
      <c r="B1275" s="71" t="s">
        <v>309</v>
      </c>
      <c r="C1275" s="250" t="s">
        <v>5</v>
      </c>
      <c r="D1275" s="218">
        <v>8</v>
      </c>
      <c r="E1275" s="14">
        <v>301.23</v>
      </c>
      <c r="F1275" s="15">
        <f t="shared" si="29"/>
        <v>2409.84</v>
      </c>
      <c r="G1275" s="191"/>
      <c r="H1275" s="45">
        <v>301.23</v>
      </c>
      <c r="I1275" s="16"/>
    </row>
    <row r="1276" spans="1:9" s="9" customFormat="1" ht="15" hidden="1" customHeight="1" x14ac:dyDescent="0.25">
      <c r="A1276" s="17">
        <v>7598045135</v>
      </c>
      <c r="B1276" s="13" t="s">
        <v>309</v>
      </c>
      <c r="C1276" s="253" t="s">
        <v>5</v>
      </c>
      <c r="D1276" s="218">
        <v>9</v>
      </c>
      <c r="E1276" s="14">
        <v>301.23</v>
      </c>
      <c r="F1276" s="15">
        <f t="shared" si="29"/>
        <v>2711.07</v>
      </c>
      <c r="G1276" s="191"/>
      <c r="H1276" s="45">
        <v>301.23</v>
      </c>
      <c r="I1276" s="16"/>
    </row>
    <row r="1277" spans="1:9" s="9" customFormat="1" ht="15" hidden="1" customHeight="1" x14ac:dyDescent="0.25">
      <c r="A1277" s="73">
        <v>7598045135</v>
      </c>
      <c r="B1277" s="153" t="s">
        <v>662</v>
      </c>
      <c r="C1277" s="250" t="s">
        <v>5</v>
      </c>
      <c r="D1277" s="218">
        <v>8</v>
      </c>
      <c r="E1277" s="14">
        <v>301.23</v>
      </c>
      <c r="F1277" s="15">
        <f t="shared" si="29"/>
        <v>2409.84</v>
      </c>
      <c r="G1277" s="191"/>
      <c r="H1277" s="45">
        <v>301.23</v>
      </c>
      <c r="I1277" s="16"/>
    </row>
    <row r="1278" spans="1:9" s="9" customFormat="1" ht="15" hidden="1" customHeight="1" x14ac:dyDescent="0.25">
      <c r="A1278" s="73">
        <v>7598045135</v>
      </c>
      <c r="B1278" s="71" t="s">
        <v>662</v>
      </c>
      <c r="C1278" s="250" t="s">
        <v>5</v>
      </c>
      <c r="D1278" s="218">
        <v>9</v>
      </c>
      <c r="E1278" s="14">
        <v>301.23</v>
      </c>
      <c r="F1278" s="15">
        <f t="shared" si="29"/>
        <v>2711.07</v>
      </c>
      <c r="G1278" s="191"/>
      <c r="H1278" s="45">
        <v>301.23</v>
      </c>
      <c r="I1278" s="16"/>
    </row>
    <row r="1279" spans="1:9" s="9" customFormat="1" ht="15" hidden="1" customHeight="1" x14ac:dyDescent="0.25">
      <c r="A1279" s="73">
        <v>7598045135</v>
      </c>
      <c r="B1279" s="71" t="s">
        <v>309</v>
      </c>
      <c r="C1279" s="250" t="s">
        <v>5</v>
      </c>
      <c r="D1279" s="218">
        <v>4</v>
      </c>
      <c r="E1279" s="14">
        <v>301.23</v>
      </c>
      <c r="F1279" s="15">
        <f t="shared" si="29"/>
        <v>1204.92</v>
      </c>
      <c r="G1279" s="191"/>
      <c r="H1279" s="45">
        <v>301.23</v>
      </c>
      <c r="I1279" s="16"/>
    </row>
    <row r="1280" spans="1:9" s="9" customFormat="1" ht="15" hidden="1" customHeight="1" x14ac:dyDescent="0.25">
      <c r="A1280" s="17">
        <v>7598045135</v>
      </c>
      <c r="B1280" s="13" t="s">
        <v>309</v>
      </c>
      <c r="C1280" s="253" t="s">
        <v>5</v>
      </c>
      <c r="D1280" s="218">
        <v>17</v>
      </c>
      <c r="E1280" s="14">
        <v>301.23</v>
      </c>
      <c r="F1280" s="15">
        <f t="shared" si="29"/>
        <v>5120.91</v>
      </c>
      <c r="G1280" s="191"/>
      <c r="H1280" s="45">
        <v>301.23</v>
      </c>
      <c r="I1280" s="16"/>
    </row>
    <row r="1281" spans="1:9" s="9" customFormat="1" ht="15" hidden="1" customHeight="1" x14ac:dyDescent="0.25">
      <c r="A1281" s="17">
        <v>7598045135</v>
      </c>
      <c r="B1281" s="13" t="s">
        <v>309</v>
      </c>
      <c r="C1281" s="253" t="s">
        <v>5</v>
      </c>
      <c r="D1281" s="218">
        <v>6</v>
      </c>
      <c r="E1281" s="14">
        <v>301.23</v>
      </c>
      <c r="F1281" s="15">
        <f t="shared" si="29"/>
        <v>1807.38</v>
      </c>
      <c r="G1281" s="191"/>
      <c r="H1281" s="45">
        <v>301.23</v>
      </c>
      <c r="I1281" s="16"/>
    </row>
    <row r="1282" spans="1:9" s="9" customFormat="1" ht="15" hidden="1" customHeight="1" x14ac:dyDescent="0.25">
      <c r="A1282" s="17">
        <v>7598045135</v>
      </c>
      <c r="B1282" s="13" t="s">
        <v>309</v>
      </c>
      <c r="C1282" s="253" t="s">
        <v>5</v>
      </c>
      <c r="D1282" s="221">
        <v>43</v>
      </c>
      <c r="E1282" s="25">
        <v>301.23</v>
      </c>
      <c r="F1282" s="15">
        <f t="shared" si="29"/>
        <v>12952.890000000001</v>
      </c>
      <c r="G1282" s="191"/>
      <c r="H1282" s="26">
        <v>301.23</v>
      </c>
      <c r="I1282" s="16"/>
    </row>
    <row r="1283" spans="1:9" s="9" customFormat="1" ht="15" hidden="1" customHeight="1" x14ac:dyDescent="0.25">
      <c r="A1283" s="17">
        <v>7598045135</v>
      </c>
      <c r="B1283" s="13" t="s">
        <v>309</v>
      </c>
      <c r="C1283" s="253" t="s">
        <v>5</v>
      </c>
      <c r="D1283" s="221">
        <v>4</v>
      </c>
      <c r="E1283" s="25">
        <v>301.23</v>
      </c>
      <c r="F1283" s="15">
        <f t="shared" si="29"/>
        <v>1204.92</v>
      </c>
      <c r="G1283" s="191"/>
      <c r="H1283" s="26">
        <v>301.23</v>
      </c>
      <c r="I1283" s="16"/>
    </row>
    <row r="1284" spans="1:9" s="9" customFormat="1" ht="15" hidden="1" customHeight="1" x14ac:dyDescent="0.25">
      <c r="A1284" s="17">
        <v>7598045135</v>
      </c>
      <c r="B1284" s="13" t="s">
        <v>309</v>
      </c>
      <c r="C1284" s="253" t="s">
        <v>5</v>
      </c>
      <c r="D1284" s="221">
        <v>7</v>
      </c>
      <c r="E1284" s="25">
        <v>301.23</v>
      </c>
      <c r="F1284" s="15">
        <f t="shared" si="29"/>
        <v>2108.61</v>
      </c>
      <c r="G1284" s="191"/>
      <c r="H1284" s="26">
        <v>301.23</v>
      </c>
      <c r="I1284" s="16"/>
    </row>
    <row r="1285" spans="1:9" s="9" customFormat="1" ht="15" hidden="1" customHeight="1" x14ac:dyDescent="0.25">
      <c r="A1285" s="17">
        <v>7598045135</v>
      </c>
      <c r="B1285" s="13" t="s">
        <v>309</v>
      </c>
      <c r="C1285" s="253" t="s">
        <v>5</v>
      </c>
      <c r="D1285" s="221">
        <v>8</v>
      </c>
      <c r="E1285" s="25">
        <v>301.23</v>
      </c>
      <c r="F1285" s="15">
        <f t="shared" si="29"/>
        <v>2409.84</v>
      </c>
      <c r="G1285" s="191"/>
      <c r="H1285" s="26">
        <v>301.23</v>
      </c>
      <c r="I1285" s="16"/>
    </row>
    <row r="1286" spans="1:9" s="9" customFormat="1" ht="15" hidden="1" customHeight="1" x14ac:dyDescent="0.25">
      <c r="A1286" s="17">
        <v>7598045135</v>
      </c>
      <c r="B1286" s="13" t="s">
        <v>309</v>
      </c>
      <c r="C1286" s="253" t="s">
        <v>5</v>
      </c>
      <c r="D1286" s="221">
        <v>8</v>
      </c>
      <c r="E1286" s="25">
        <v>301.23</v>
      </c>
      <c r="F1286" s="15">
        <f t="shared" si="29"/>
        <v>2409.84</v>
      </c>
      <c r="G1286" s="191"/>
      <c r="H1286" s="26">
        <v>301.23</v>
      </c>
      <c r="I1286" s="16"/>
    </row>
    <row r="1287" spans="1:9" s="9" customFormat="1" ht="15" hidden="1" customHeight="1" x14ac:dyDescent="0.25">
      <c r="A1287" s="17">
        <v>7598045135</v>
      </c>
      <c r="B1287" s="13" t="s">
        <v>309</v>
      </c>
      <c r="C1287" s="253" t="s">
        <v>5</v>
      </c>
      <c r="D1287" s="221">
        <v>9</v>
      </c>
      <c r="E1287" s="25">
        <v>301.23</v>
      </c>
      <c r="F1287" s="15">
        <f t="shared" si="29"/>
        <v>2711.07</v>
      </c>
      <c r="G1287" s="191"/>
      <c r="H1287" s="26">
        <v>301.23</v>
      </c>
      <c r="I1287" s="16"/>
    </row>
    <row r="1288" spans="1:9" s="9" customFormat="1" ht="15" hidden="1" customHeight="1" x14ac:dyDescent="0.25">
      <c r="A1288" s="17">
        <v>7598045135</v>
      </c>
      <c r="B1288" s="13" t="s">
        <v>309</v>
      </c>
      <c r="C1288" s="253" t="s">
        <v>5</v>
      </c>
      <c r="D1288" s="221">
        <v>8</v>
      </c>
      <c r="E1288" s="25">
        <v>301.23</v>
      </c>
      <c r="F1288" s="15">
        <f t="shared" si="29"/>
        <v>2409.84</v>
      </c>
      <c r="G1288" s="191"/>
      <c r="H1288" s="26">
        <v>301.23</v>
      </c>
      <c r="I1288" s="16"/>
    </row>
    <row r="1289" spans="1:9" s="9" customFormat="1" ht="15" hidden="1" customHeight="1" x14ac:dyDescent="0.25">
      <c r="A1289" s="17">
        <v>7598045135</v>
      </c>
      <c r="B1289" s="13" t="s">
        <v>309</v>
      </c>
      <c r="C1289" s="253" t="s">
        <v>5</v>
      </c>
      <c r="D1289" s="221">
        <v>4</v>
      </c>
      <c r="E1289" s="25">
        <v>301.23</v>
      </c>
      <c r="F1289" s="15">
        <f t="shared" si="29"/>
        <v>1204.92</v>
      </c>
      <c r="G1289" s="191"/>
      <c r="H1289" s="26">
        <v>301.23</v>
      </c>
      <c r="I1289" s="16"/>
    </row>
    <row r="1290" spans="1:9" s="9" customFormat="1" ht="15" hidden="1" customHeight="1" x14ac:dyDescent="0.25">
      <c r="A1290" s="17">
        <v>7598045135</v>
      </c>
      <c r="B1290" s="13" t="s">
        <v>309</v>
      </c>
      <c r="C1290" s="253" t="s">
        <v>5</v>
      </c>
      <c r="D1290" s="221">
        <v>9</v>
      </c>
      <c r="E1290" s="25">
        <v>301.23</v>
      </c>
      <c r="F1290" s="15">
        <f t="shared" si="29"/>
        <v>2711.07</v>
      </c>
      <c r="G1290" s="191"/>
      <c r="H1290" s="26">
        <v>301.23</v>
      </c>
      <c r="I1290" s="16"/>
    </row>
    <row r="1291" spans="1:9" s="9" customFormat="1" ht="15" hidden="1" customHeight="1" x14ac:dyDescent="0.25">
      <c r="A1291" s="17">
        <v>7598045135</v>
      </c>
      <c r="B1291" s="13" t="s">
        <v>309</v>
      </c>
      <c r="C1291" s="253" t="s">
        <v>5</v>
      </c>
      <c r="D1291" s="221">
        <v>17</v>
      </c>
      <c r="E1291" s="25">
        <v>301.23</v>
      </c>
      <c r="F1291" s="15">
        <f t="shared" si="29"/>
        <v>5120.91</v>
      </c>
      <c r="G1291" s="191"/>
      <c r="H1291" s="26">
        <v>301.23</v>
      </c>
      <c r="I1291" s="16"/>
    </row>
    <row r="1292" spans="1:9" s="9" customFormat="1" ht="15" hidden="1" customHeight="1" x14ac:dyDescent="0.25">
      <c r="A1292" s="17">
        <v>7598045135</v>
      </c>
      <c r="B1292" s="13" t="s">
        <v>309</v>
      </c>
      <c r="C1292" s="253" t="s">
        <v>5</v>
      </c>
      <c r="D1292" s="221">
        <v>6</v>
      </c>
      <c r="E1292" s="25">
        <v>301.23</v>
      </c>
      <c r="F1292" s="15">
        <f t="shared" si="29"/>
        <v>1807.38</v>
      </c>
      <c r="G1292" s="191"/>
      <c r="H1292" s="26">
        <v>301.23</v>
      </c>
      <c r="I1292" s="16"/>
    </row>
    <row r="1293" spans="1:9" s="9" customFormat="1" ht="15" customHeight="1" x14ac:dyDescent="0.25">
      <c r="A1293" s="12">
        <v>7598045140</v>
      </c>
      <c r="B1293" s="13" t="s">
        <v>310</v>
      </c>
      <c r="C1293" s="253" t="s">
        <v>5</v>
      </c>
      <c r="D1293" s="221">
        <v>3</v>
      </c>
      <c r="E1293" s="25">
        <v>380.56</v>
      </c>
      <c r="F1293" s="15">
        <f t="shared" si="29"/>
        <v>1141.68</v>
      </c>
      <c r="G1293" s="192">
        <f>SUM(D1293:D1312)</f>
        <v>83</v>
      </c>
      <c r="H1293" s="26">
        <v>380.56</v>
      </c>
      <c r="I1293" s="23">
        <f>G1293*E1293</f>
        <v>31586.48</v>
      </c>
    </row>
    <row r="1294" spans="1:9" s="9" customFormat="1" ht="15" hidden="1" customHeight="1" x14ac:dyDescent="0.25">
      <c r="A1294" s="12">
        <v>7598045140</v>
      </c>
      <c r="B1294" s="13" t="s">
        <v>310</v>
      </c>
      <c r="C1294" s="253" t="s">
        <v>5</v>
      </c>
      <c r="D1294" s="221">
        <v>7</v>
      </c>
      <c r="E1294" s="25">
        <v>380.56</v>
      </c>
      <c r="F1294" s="15">
        <f t="shared" si="29"/>
        <v>2663.92</v>
      </c>
      <c r="G1294" s="191"/>
      <c r="H1294" s="26">
        <v>380.56</v>
      </c>
      <c r="I1294" s="16"/>
    </row>
    <row r="1295" spans="1:9" s="9" customFormat="1" ht="15" hidden="1" customHeight="1" x14ac:dyDescent="0.25">
      <c r="A1295" s="12">
        <v>7598045140</v>
      </c>
      <c r="B1295" s="13" t="s">
        <v>310</v>
      </c>
      <c r="C1295" s="253" t="s">
        <v>5</v>
      </c>
      <c r="D1295" s="221">
        <v>3</v>
      </c>
      <c r="E1295" s="25">
        <v>380.56</v>
      </c>
      <c r="F1295" s="15">
        <f t="shared" si="29"/>
        <v>1141.68</v>
      </c>
      <c r="G1295" s="191"/>
      <c r="H1295" s="26">
        <v>380.56</v>
      </c>
      <c r="I1295" s="16"/>
    </row>
    <row r="1296" spans="1:9" s="9" customFormat="1" ht="15" hidden="1" customHeight="1" x14ac:dyDescent="0.25">
      <c r="A1296" s="12">
        <v>7598045140</v>
      </c>
      <c r="B1296" s="13" t="s">
        <v>310</v>
      </c>
      <c r="C1296" s="253" t="s">
        <v>5</v>
      </c>
      <c r="D1296" s="221">
        <v>2</v>
      </c>
      <c r="E1296" s="25">
        <v>380.56</v>
      </c>
      <c r="F1296" s="15">
        <f t="shared" si="29"/>
        <v>761.12</v>
      </c>
      <c r="G1296" s="191"/>
      <c r="H1296" s="26">
        <v>380.56</v>
      </c>
      <c r="I1296" s="16"/>
    </row>
    <row r="1297" spans="1:9" s="9" customFormat="1" ht="15" hidden="1" customHeight="1" x14ac:dyDescent="0.25">
      <c r="A1297" s="12">
        <v>7598045140</v>
      </c>
      <c r="B1297" s="13" t="s">
        <v>310</v>
      </c>
      <c r="C1297" s="253" t="s">
        <v>5</v>
      </c>
      <c r="D1297" s="221">
        <v>10</v>
      </c>
      <c r="E1297" s="25">
        <v>380.56</v>
      </c>
      <c r="F1297" s="15">
        <f t="shared" si="29"/>
        <v>3805.6</v>
      </c>
      <c r="G1297" s="191"/>
      <c r="H1297" s="26">
        <v>380.56</v>
      </c>
      <c r="I1297" s="16"/>
    </row>
    <row r="1298" spans="1:9" s="9" customFormat="1" ht="15" hidden="1" customHeight="1" x14ac:dyDescent="0.25">
      <c r="A1298" s="12">
        <v>7598045140</v>
      </c>
      <c r="B1298" s="13" t="s">
        <v>310</v>
      </c>
      <c r="C1298" s="253" t="s">
        <v>5</v>
      </c>
      <c r="D1298" s="221">
        <v>4</v>
      </c>
      <c r="E1298" s="25">
        <v>380.56</v>
      </c>
      <c r="F1298" s="15">
        <f t="shared" si="29"/>
        <v>1522.24</v>
      </c>
      <c r="G1298" s="191"/>
      <c r="H1298" s="26">
        <v>380.56</v>
      </c>
      <c r="I1298" s="16"/>
    </row>
    <row r="1299" spans="1:9" s="9" customFormat="1" ht="15" hidden="1" customHeight="1" x14ac:dyDescent="0.25">
      <c r="A1299" s="12">
        <v>7598045140</v>
      </c>
      <c r="B1299" s="13" t="s">
        <v>310</v>
      </c>
      <c r="C1299" s="253" t="s">
        <v>5</v>
      </c>
      <c r="D1299" s="221">
        <v>1</v>
      </c>
      <c r="E1299" s="25">
        <v>380.56</v>
      </c>
      <c r="F1299" s="15">
        <f t="shared" si="29"/>
        <v>380.56</v>
      </c>
      <c r="G1299" s="191"/>
      <c r="H1299" s="26">
        <v>380.56</v>
      </c>
      <c r="I1299" s="16"/>
    </row>
    <row r="1300" spans="1:9" s="9" customFormat="1" ht="15" hidden="1" customHeight="1" x14ac:dyDescent="0.25">
      <c r="A1300" s="12">
        <v>7598045140</v>
      </c>
      <c r="B1300" s="13" t="s">
        <v>310</v>
      </c>
      <c r="C1300" s="253" t="s">
        <v>5</v>
      </c>
      <c r="D1300" s="221">
        <v>5</v>
      </c>
      <c r="E1300" s="25">
        <v>380.56</v>
      </c>
      <c r="F1300" s="15">
        <f t="shared" si="29"/>
        <v>1902.8</v>
      </c>
      <c r="G1300" s="191"/>
      <c r="H1300" s="26">
        <v>380.56</v>
      </c>
      <c r="I1300" s="16"/>
    </row>
    <row r="1301" spans="1:9" s="9" customFormat="1" ht="15" hidden="1" customHeight="1" x14ac:dyDescent="0.25">
      <c r="A1301" s="12">
        <v>7598045140</v>
      </c>
      <c r="B1301" s="13" t="s">
        <v>310</v>
      </c>
      <c r="C1301" s="253" t="s">
        <v>5</v>
      </c>
      <c r="D1301" s="221">
        <v>3</v>
      </c>
      <c r="E1301" s="25">
        <v>380.56</v>
      </c>
      <c r="F1301" s="15">
        <f t="shared" si="29"/>
        <v>1141.68</v>
      </c>
      <c r="G1301" s="191"/>
      <c r="H1301" s="26">
        <v>380.56</v>
      </c>
      <c r="I1301" s="16"/>
    </row>
    <row r="1302" spans="1:9" s="9" customFormat="1" ht="15" hidden="1" customHeight="1" x14ac:dyDescent="0.25">
      <c r="A1302" s="12">
        <v>7598045140</v>
      </c>
      <c r="B1302" s="13" t="s">
        <v>310</v>
      </c>
      <c r="C1302" s="253" t="s">
        <v>5</v>
      </c>
      <c r="D1302" s="221">
        <v>7</v>
      </c>
      <c r="E1302" s="25">
        <v>380.56</v>
      </c>
      <c r="F1302" s="15">
        <f t="shared" si="29"/>
        <v>2663.92</v>
      </c>
      <c r="G1302" s="191"/>
      <c r="H1302" s="26">
        <v>380.56</v>
      </c>
      <c r="I1302" s="16"/>
    </row>
    <row r="1303" spans="1:9" s="9" customFormat="1" ht="15" hidden="1" customHeight="1" x14ac:dyDescent="0.25">
      <c r="A1303" s="165">
        <v>7598045140</v>
      </c>
      <c r="B1303" s="153" t="s">
        <v>310</v>
      </c>
      <c r="C1303" s="250" t="s">
        <v>5</v>
      </c>
      <c r="D1303" s="221">
        <v>3</v>
      </c>
      <c r="E1303" s="25">
        <v>380.56</v>
      </c>
      <c r="F1303" s="15">
        <f t="shared" ref="F1303:F1366" si="30">D1303*E1303</f>
        <v>1141.68</v>
      </c>
      <c r="G1303" s="191"/>
      <c r="H1303" s="26">
        <v>380.56</v>
      </c>
      <c r="I1303" s="16"/>
    </row>
    <row r="1304" spans="1:9" s="9" customFormat="1" ht="15" hidden="1" customHeight="1" x14ac:dyDescent="0.25">
      <c r="A1304" s="24">
        <v>7598045140</v>
      </c>
      <c r="B1304" s="19" t="s">
        <v>310</v>
      </c>
      <c r="C1304" s="253" t="s">
        <v>5</v>
      </c>
      <c r="D1304" s="221">
        <v>2</v>
      </c>
      <c r="E1304" s="25">
        <v>380.56</v>
      </c>
      <c r="F1304" s="15">
        <f t="shared" si="30"/>
        <v>761.12</v>
      </c>
      <c r="G1304" s="191"/>
      <c r="H1304" s="26">
        <v>380.56</v>
      </c>
      <c r="I1304" s="16"/>
    </row>
    <row r="1305" spans="1:9" s="9" customFormat="1" ht="15" hidden="1" customHeight="1" x14ac:dyDescent="0.25">
      <c r="A1305" s="12">
        <v>7598045140</v>
      </c>
      <c r="B1305" s="13" t="s">
        <v>310</v>
      </c>
      <c r="C1305" s="253" t="s">
        <v>5</v>
      </c>
      <c r="D1305" s="221">
        <v>10</v>
      </c>
      <c r="E1305" s="25">
        <v>380.56</v>
      </c>
      <c r="F1305" s="15">
        <f t="shared" si="30"/>
        <v>3805.6</v>
      </c>
      <c r="G1305" s="191"/>
      <c r="H1305" s="26">
        <v>380.56</v>
      </c>
      <c r="I1305" s="16"/>
    </row>
    <row r="1306" spans="1:9" s="9" customFormat="1" ht="15" hidden="1" customHeight="1" x14ac:dyDescent="0.25">
      <c r="A1306" s="73">
        <v>7598045140</v>
      </c>
      <c r="B1306" s="153" t="s">
        <v>310</v>
      </c>
      <c r="C1306" s="250" t="s">
        <v>5</v>
      </c>
      <c r="D1306" s="218">
        <v>4</v>
      </c>
      <c r="E1306" s="14">
        <v>380.56</v>
      </c>
      <c r="F1306" s="15">
        <f t="shared" si="30"/>
        <v>1522.24</v>
      </c>
      <c r="G1306" s="191"/>
      <c r="H1306" s="45">
        <v>380.56</v>
      </c>
      <c r="I1306" s="16"/>
    </row>
    <row r="1307" spans="1:9" s="9" customFormat="1" ht="15" hidden="1" customHeight="1" x14ac:dyDescent="0.25">
      <c r="A1307" s="73">
        <v>7598045140</v>
      </c>
      <c r="B1307" s="71" t="s">
        <v>310</v>
      </c>
      <c r="C1307" s="250" t="s">
        <v>5</v>
      </c>
      <c r="D1307" s="218">
        <v>5</v>
      </c>
      <c r="E1307" s="14">
        <v>380.56</v>
      </c>
      <c r="F1307" s="15">
        <f t="shared" si="30"/>
        <v>1902.8</v>
      </c>
      <c r="G1307" s="191"/>
      <c r="H1307" s="45">
        <v>380.56</v>
      </c>
      <c r="I1307" s="16"/>
    </row>
    <row r="1308" spans="1:9" s="9" customFormat="1" ht="15" hidden="1" customHeight="1" x14ac:dyDescent="0.25">
      <c r="A1308" s="73">
        <v>7598045140</v>
      </c>
      <c r="B1308" s="71" t="s">
        <v>310</v>
      </c>
      <c r="C1308" s="250" t="s">
        <v>5</v>
      </c>
      <c r="D1308" s="218">
        <v>1</v>
      </c>
      <c r="E1308" s="14">
        <v>380.56</v>
      </c>
      <c r="F1308" s="15">
        <f t="shared" si="30"/>
        <v>380.56</v>
      </c>
      <c r="G1308" s="191"/>
      <c r="H1308" s="45">
        <v>380.56</v>
      </c>
      <c r="I1308" s="16"/>
    </row>
    <row r="1309" spans="1:9" s="9" customFormat="1" ht="15" hidden="1" customHeight="1" x14ac:dyDescent="0.25">
      <c r="A1309" s="17">
        <v>7598045140</v>
      </c>
      <c r="B1309" s="13" t="s">
        <v>310</v>
      </c>
      <c r="C1309" s="253" t="s">
        <v>5</v>
      </c>
      <c r="D1309" s="221">
        <v>3</v>
      </c>
      <c r="E1309" s="25">
        <v>380.56</v>
      </c>
      <c r="F1309" s="15">
        <f t="shared" si="30"/>
        <v>1141.68</v>
      </c>
      <c r="G1309" s="191"/>
      <c r="H1309" s="26">
        <v>380.56</v>
      </c>
      <c r="I1309" s="16"/>
    </row>
    <row r="1310" spans="1:9" s="9" customFormat="1" ht="15" hidden="1" customHeight="1" x14ac:dyDescent="0.25">
      <c r="A1310" s="17">
        <v>7598045140</v>
      </c>
      <c r="B1310" s="13" t="s">
        <v>310</v>
      </c>
      <c r="C1310" s="253" t="s">
        <v>5</v>
      </c>
      <c r="D1310" s="221">
        <v>4</v>
      </c>
      <c r="E1310" s="25">
        <v>380.56</v>
      </c>
      <c r="F1310" s="15">
        <f t="shared" si="30"/>
        <v>1522.24</v>
      </c>
      <c r="G1310" s="191"/>
      <c r="H1310" s="26">
        <v>380.56</v>
      </c>
      <c r="I1310" s="16"/>
    </row>
    <row r="1311" spans="1:9" s="9" customFormat="1" ht="15" hidden="1" customHeight="1" x14ac:dyDescent="0.25">
      <c r="A1311" s="17">
        <v>7598045140</v>
      </c>
      <c r="B1311" s="13" t="s">
        <v>310</v>
      </c>
      <c r="C1311" s="253" t="s">
        <v>5</v>
      </c>
      <c r="D1311" s="221">
        <v>1</v>
      </c>
      <c r="E1311" s="25">
        <v>380.56</v>
      </c>
      <c r="F1311" s="15">
        <f t="shared" si="30"/>
        <v>380.56</v>
      </c>
      <c r="G1311" s="191"/>
      <c r="H1311" s="26">
        <v>380.56</v>
      </c>
      <c r="I1311" s="16"/>
    </row>
    <row r="1312" spans="1:9" s="9" customFormat="1" ht="15" hidden="1" customHeight="1" x14ac:dyDescent="0.25">
      <c r="A1312" s="17">
        <v>7598045140</v>
      </c>
      <c r="B1312" s="13" t="s">
        <v>310</v>
      </c>
      <c r="C1312" s="253" t="s">
        <v>5</v>
      </c>
      <c r="D1312" s="221">
        <v>5</v>
      </c>
      <c r="E1312" s="25">
        <v>380.56</v>
      </c>
      <c r="F1312" s="15">
        <f t="shared" si="30"/>
        <v>1902.8</v>
      </c>
      <c r="G1312" s="191"/>
      <c r="H1312" s="26">
        <v>380.56</v>
      </c>
      <c r="I1312" s="16"/>
    </row>
    <row r="1313" spans="1:9" s="9" customFormat="1" ht="15" customHeight="1" x14ac:dyDescent="0.25">
      <c r="A1313" s="73">
        <v>7598045180</v>
      </c>
      <c r="B1313" s="153" t="s">
        <v>741</v>
      </c>
      <c r="C1313" s="250" t="s">
        <v>5</v>
      </c>
      <c r="D1313" s="218">
        <v>1</v>
      </c>
      <c r="E1313" s="14">
        <v>1447.2</v>
      </c>
      <c r="F1313" s="15">
        <f t="shared" si="30"/>
        <v>1447.2</v>
      </c>
      <c r="G1313" s="196">
        <v>1</v>
      </c>
      <c r="H1313" s="45">
        <v>1447.2</v>
      </c>
      <c r="I1313" s="29">
        <v>1447.2</v>
      </c>
    </row>
    <row r="1314" spans="1:9" s="9" customFormat="1" ht="15" customHeight="1" x14ac:dyDescent="0.25">
      <c r="A1314" s="89">
        <v>7598095055</v>
      </c>
      <c r="B1314" s="90" t="s">
        <v>250</v>
      </c>
      <c r="C1314" s="268" t="s">
        <v>5</v>
      </c>
      <c r="D1314" s="230">
        <v>4</v>
      </c>
      <c r="E1314" s="91">
        <v>2564.4699999999998</v>
      </c>
      <c r="F1314" s="15">
        <f t="shared" si="30"/>
        <v>10257.879999999999</v>
      </c>
      <c r="G1314" s="207">
        <v>4</v>
      </c>
      <c r="H1314" s="92">
        <v>2564.4699999999998</v>
      </c>
      <c r="I1314" s="144">
        <v>10257.879999999999</v>
      </c>
    </row>
    <row r="1315" spans="1:9" s="9" customFormat="1" ht="15" customHeight="1" x14ac:dyDescent="0.25">
      <c r="A1315" s="79">
        <v>7598095065</v>
      </c>
      <c r="B1315" s="156" t="s">
        <v>339</v>
      </c>
      <c r="C1315" s="324" t="s">
        <v>5</v>
      </c>
      <c r="D1315" s="218">
        <v>1</v>
      </c>
      <c r="E1315" s="14">
        <v>1736.64</v>
      </c>
      <c r="F1315" s="15">
        <f t="shared" si="30"/>
        <v>1736.64</v>
      </c>
      <c r="G1315" s="192">
        <f>SUM(D1315:D1320)</f>
        <v>16</v>
      </c>
      <c r="H1315" s="45">
        <v>1736.64</v>
      </c>
      <c r="I1315" s="23">
        <f>G1315*E1315</f>
        <v>27786.240000000002</v>
      </c>
    </row>
    <row r="1316" spans="1:9" s="9" customFormat="1" ht="15" hidden="1" customHeight="1" x14ac:dyDescent="0.25">
      <c r="A1316" s="38">
        <v>7598095065</v>
      </c>
      <c r="B1316" s="39" t="s">
        <v>262</v>
      </c>
      <c r="C1316" s="257" t="s">
        <v>5</v>
      </c>
      <c r="D1316" s="222">
        <v>4</v>
      </c>
      <c r="E1316" s="14">
        <v>1736.64</v>
      </c>
      <c r="F1316" s="15">
        <f t="shared" si="30"/>
        <v>6946.56</v>
      </c>
      <c r="G1316" s="191"/>
      <c r="H1316" s="45">
        <v>1736.64</v>
      </c>
      <c r="I1316" s="16"/>
    </row>
    <row r="1317" spans="1:9" s="9" customFormat="1" ht="15" hidden="1" customHeight="1" x14ac:dyDescent="0.25">
      <c r="A1317" s="38">
        <v>7598095065</v>
      </c>
      <c r="B1317" s="39" t="s">
        <v>262</v>
      </c>
      <c r="C1317" s="257" t="s">
        <v>5</v>
      </c>
      <c r="D1317" s="222">
        <v>4</v>
      </c>
      <c r="E1317" s="14">
        <v>1736.64</v>
      </c>
      <c r="F1317" s="15">
        <f t="shared" si="30"/>
        <v>6946.56</v>
      </c>
      <c r="G1317" s="191"/>
      <c r="H1317" s="45">
        <v>1736.64</v>
      </c>
      <c r="I1317" s="16"/>
    </row>
    <row r="1318" spans="1:9" s="9" customFormat="1" ht="15" hidden="1" customHeight="1" x14ac:dyDescent="0.25">
      <c r="A1318" s="79">
        <v>7598095065</v>
      </c>
      <c r="B1318" s="77" t="s">
        <v>339</v>
      </c>
      <c r="C1318" s="253" t="s">
        <v>5</v>
      </c>
      <c r="D1318" s="221">
        <v>1</v>
      </c>
      <c r="E1318" s="14">
        <v>1736.64</v>
      </c>
      <c r="F1318" s="15">
        <f t="shared" si="30"/>
        <v>1736.64</v>
      </c>
      <c r="G1318" s="191"/>
      <c r="H1318" s="45">
        <v>1736.64</v>
      </c>
      <c r="I1318" s="16"/>
    </row>
    <row r="1319" spans="1:9" s="9" customFormat="1" ht="15" hidden="1" customHeight="1" x14ac:dyDescent="0.25">
      <c r="A1319" s="79">
        <v>7598095065</v>
      </c>
      <c r="B1319" s="77" t="s">
        <v>339</v>
      </c>
      <c r="C1319" s="253" t="s">
        <v>5</v>
      </c>
      <c r="D1319" s="221">
        <v>3</v>
      </c>
      <c r="E1319" s="14">
        <v>1736.64</v>
      </c>
      <c r="F1319" s="15">
        <f t="shared" si="30"/>
        <v>5209.92</v>
      </c>
      <c r="G1319" s="191"/>
      <c r="H1319" s="45">
        <v>1736.64</v>
      </c>
      <c r="I1319" s="16"/>
    </row>
    <row r="1320" spans="1:9" s="9" customFormat="1" ht="15" hidden="1" customHeight="1" x14ac:dyDescent="0.25">
      <c r="A1320" s="79">
        <v>7598095065</v>
      </c>
      <c r="B1320" s="77" t="s">
        <v>339</v>
      </c>
      <c r="C1320" s="253" t="s">
        <v>5</v>
      </c>
      <c r="D1320" s="221">
        <v>3</v>
      </c>
      <c r="E1320" s="14">
        <v>1736.64</v>
      </c>
      <c r="F1320" s="15">
        <f t="shared" si="30"/>
        <v>5209.92</v>
      </c>
      <c r="G1320" s="191"/>
      <c r="H1320" s="45">
        <v>1736.64</v>
      </c>
      <c r="I1320" s="16"/>
    </row>
    <row r="1321" spans="1:9" s="9" customFormat="1" ht="15" customHeight="1" x14ac:dyDescent="0.25">
      <c r="A1321" s="96">
        <v>7598095075</v>
      </c>
      <c r="B1321" s="97" t="s">
        <v>393</v>
      </c>
      <c r="C1321" s="251" t="s">
        <v>5</v>
      </c>
      <c r="D1321" s="219">
        <v>2</v>
      </c>
      <c r="E1321" s="20">
        <v>5360</v>
      </c>
      <c r="F1321" s="15">
        <f t="shared" si="30"/>
        <v>10720</v>
      </c>
      <c r="G1321" s="192">
        <f>SUM(D1321:D1328)</f>
        <v>22</v>
      </c>
      <c r="H1321" s="22">
        <v>5360</v>
      </c>
      <c r="I1321" s="23">
        <f>G1321*E1321</f>
        <v>117920</v>
      </c>
    </row>
    <row r="1322" spans="1:9" s="9" customFormat="1" ht="15" hidden="1" customHeight="1" x14ac:dyDescent="0.25">
      <c r="A1322" s="79">
        <v>7598095075</v>
      </c>
      <c r="B1322" s="77" t="s">
        <v>27</v>
      </c>
      <c r="C1322" s="262" t="s">
        <v>5</v>
      </c>
      <c r="D1322" s="218">
        <v>1</v>
      </c>
      <c r="E1322" s="20">
        <v>5360</v>
      </c>
      <c r="F1322" s="15">
        <f t="shared" si="30"/>
        <v>5360</v>
      </c>
      <c r="G1322" s="191"/>
      <c r="H1322" s="45">
        <v>5360</v>
      </c>
      <c r="I1322" s="16"/>
    </row>
    <row r="1323" spans="1:9" s="9" customFormat="1" ht="15" hidden="1" customHeight="1" x14ac:dyDescent="0.25">
      <c r="A1323" s="170">
        <v>7598095075</v>
      </c>
      <c r="B1323" s="56" t="s">
        <v>27</v>
      </c>
      <c r="C1323" s="252" t="s">
        <v>5</v>
      </c>
      <c r="D1323" s="220">
        <v>2</v>
      </c>
      <c r="E1323" s="20">
        <v>5360</v>
      </c>
      <c r="F1323" s="15">
        <f t="shared" si="30"/>
        <v>10720</v>
      </c>
      <c r="G1323" s="191"/>
      <c r="H1323" s="64">
        <v>5350</v>
      </c>
      <c r="I1323" s="16"/>
    </row>
    <row r="1324" spans="1:9" s="9" customFormat="1" ht="15" hidden="1" customHeight="1" x14ac:dyDescent="0.25">
      <c r="A1324" s="30">
        <v>7598095075</v>
      </c>
      <c r="B1324" s="31" t="s">
        <v>393</v>
      </c>
      <c r="C1324" s="255" t="s">
        <v>5</v>
      </c>
      <c r="D1324" s="223">
        <v>3</v>
      </c>
      <c r="E1324" s="20">
        <v>5360</v>
      </c>
      <c r="F1324" s="15">
        <f t="shared" si="30"/>
        <v>16080</v>
      </c>
      <c r="G1324" s="191"/>
      <c r="H1324" s="45">
        <v>5360</v>
      </c>
      <c r="I1324" s="16"/>
    </row>
    <row r="1325" spans="1:9" s="9" customFormat="1" ht="15" hidden="1" customHeight="1" x14ac:dyDescent="0.25">
      <c r="A1325" s="17">
        <v>7598095075</v>
      </c>
      <c r="B1325" s="70" t="s">
        <v>27</v>
      </c>
      <c r="C1325" s="253" t="s">
        <v>5</v>
      </c>
      <c r="D1325" s="221">
        <v>1</v>
      </c>
      <c r="E1325" s="20">
        <v>5360</v>
      </c>
      <c r="F1325" s="15">
        <f t="shared" si="30"/>
        <v>5360</v>
      </c>
      <c r="G1325" s="191"/>
      <c r="H1325" s="26">
        <v>5360</v>
      </c>
      <c r="I1325" s="16"/>
    </row>
    <row r="1326" spans="1:9" s="9" customFormat="1" ht="15" hidden="1" customHeight="1" x14ac:dyDescent="0.25">
      <c r="A1326" s="17">
        <v>7598095075</v>
      </c>
      <c r="B1326" s="70" t="s">
        <v>27</v>
      </c>
      <c r="C1326" s="253" t="s">
        <v>5</v>
      </c>
      <c r="D1326" s="221">
        <v>1</v>
      </c>
      <c r="E1326" s="20">
        <v>5360</v>
      </c>
      <c r="F1326" s="15">
        <f t="shared" si="30"/>
        <v>5360</v>
      </c>
      <c r="G1326" s="191"/>
      <c r="H1326" s="26">
        <v>5360</v>
      </c>
      <c r="I1326" s="16"/>
    </row>
    <row r="1327" spans="1:9" s="9" customFormat="1" ht="15" hidden="1" customHeight="1" x14ac:dyDescent="0.25">
      <c r="A1327" s="17">
        <v>7598095075</v>
      </c>
      <c r="B1327" s="70" t="s">
        <v>27</v>
      </c>
      <c r="C1327" s="253" t="s">
        <v>5</v>
      </c>
      <c r="D1327" s="221">
        <v>4</v>
      </c>
      <c r="E1327" s="20">
        <v>5360</v>
      </c>
      <c r="F1327" s="15">
        <f t="shared" si="30"/>
        <v>21440</v>
      </c>
      <c r="G1327" s="191"/>
      <c r="H1327" s="26">
        <v>5360</v>
      </c>
      <c r="I1327" s="16"/>
    </row>
    <row r="1328" spans="1:9" s="9" customFormat="1" ht="15" hidden="1" customHeight="1" x14ac:dyDescent="0.25">
      <c r="A1328" s="79">
        <v>7598095075</v>
      </c>
      <c r="B1328" s="77" t="s">
        <v>495</v>
      </c>
      <c r="C1328" s="250" t="s">
        <v>5</v>
      </c>
      <c r="D1328" s="221">
        <v>8</v>
      </c>
      <c r="E1328" s="20">
        <v>5360</v>
      </c>
      <c r="F1328" s="15">
        <f t="shared" si="30"/>
        <v>42880</v>
      </c>
      <c r="G1328" s="191"/>
      <c r="H1328" s="45">
        <v>5360</v>
      </c>
      <c r="I1328" s="16"/>
    </row>
    <row r="1329" spans="1:9" s="9" customFormat="1" ht="15" customHeight="1" x14ac:dyDescent="0.25">
      <c r="A1329" s="72">
        <v>7598095080</v>
      </c>
      <c r="B1329" s="31" t="s">
        <v>86</v>
      </c>
      <c r="C1329" s="255" t="s">
        <v>5</v>
      </c>
      <c r="D1329" s="223">
        <v>2</v>
      </c>
      <c r="E1329" s="32">
        <v>2236.3000000000002</v>
      </c>
      <c r="F1329" s="15">
        <f t="shared" si="30"/>
        <v>4472.6000000000004</v>
      </c>
      <c r="G1329" s="192">
        <f>SUM(D1329:D1330)</f>
        <v>4</v>
      </c>
      <c r="H1329" s="33">
        <v>2236.3000000000002</v>
      </c>
      <c r="I1329" s="23">
        <f>G1329*E1329</f>
        <v>8945.2000000000007</v>
      </c>
    </row>
    <row r="1330" spans="1:9" s="9" customFormat="1" ht="15" hidden="1" customHeight="1" x14ac:dyDescent="0.25">
      <c r="A1330" s="118">
        <v>7598095080</v>
      </c>
      <c r="B1330" s="119" t="s">
        <v>86</v>
      </c>
      <c r="C1330" s="273" t="s">
        <v>5</v>
      </c>
      <c r="D1330" s="234">
        <v>2</v>
      </c>
      <c r="E1330" s="120">
        <v>2236.3000000000002</v>
      </c>
      <c r="F1330" s="15">
        <f t="shared" si="30"/>
        <v>4472.6000000000004</v>
      </c>
      <c r="G1330" s="191"/>
      <c r="H1330" s="121">
        <v>2236.3000000000002</v>
      </c>
      <c r="I1330" s="16"/>
    </row>
    <row r="1331" spans="1:9" s="9" customFormat="1" ht="15" customHeight="1" x14ac:dyDescent="0.25">
      <c r="A1331" s="93">
        <v>7598095085</v>
      </c>
      <c r="B1331" s="77" t="s">
        <v>576</v>
      </c>
      <c r="C1331" s="253" t="s">
        <v>5</v>
      </c>
      <c r="D1331" s="221">
        <v>4</v>
      </c>
      <c r="E1331" s="25">
        <v>1329.28</v>
      </c>
      <c r="F1331" s="15">
        <f t="shared" si="30"/>
        <v>5317.12</v>
      </c>
      <c r="G1331" s="192">
        <f>SUM(D1331:D1332)</f>
        <v>8</v>
      </c>
      <c r="H1331" s="26">
        <v>1329.28</v>
      </c>
      <c r="I1331" s="23">
        <f>G1331*E1331</f>
        <v>10634.24</v>
      </c>
    </row>
    <row r="1332" spans="1:9" s="9" customFormat="1" ht="15" hidden="1" customHeight="1" x14ac:dyDescent="0.25">
      <c r="A1332" s="79">
        <v>7598095085</v>
      </c>
      <c r="B1332" s="77" t="s">
        <v>360</v>
      </c>
      <c r="C1332" s="281" t="s">
        <v>5</v>
      </c>
      <c r="D1332" s="241">
        <v>4</v>
      </c>
      <c r="E1332" s="106">
        <v>1329.28</v>
      </c>
      <c r="F1332" s="15">
        <f t="shared" si="30"/>
        <v>5317.12</v>
      </c>
      <c r="G1332" s="191"/>
      <c r="H1332" s="164">
        <v>1329.28</v>
      </c>
      <c r="I1332" s="16"/>
    </row>
    <row r="1333" spans="1:9" s="9" customFormat="1" ht="15" customHeight="1" x14ac:dyDescent="0.25">
      <c r="A1333" s="93">
        <v>7598095090</v>
      </c>
      <c r="B1333" s="77" t="s">
        <v>577</v>
      </c>
      <c r="C1333" s="253" t="s">
        <v>5</v>
      </c>
      <c r="D1333" s="221">
        <v>3</v>
      </c>
      <c r="E1333" s="25">
        <v>3333.92</v>
      </c>
      <c r="F1333" s="15">
        <f t="shared" si="30"/>
        <v>10001.76</v>
      </c>
      <c r="G1333" s="192">
        <f>SUM(D1333:D1334)</f>
        <v>4</v>
      </c>
      <c r="H1333" s="26">
        <v>3333.92</v>
      </c>
      <c r="I1333" s="23">
        <f>G1333*E1333</f>
        <v>13335.68</v>
      </c>
    </row>
    <row r="1334" spans="1:9" s="9" customFormat="1" ht="15" hidden="1" customHeight="1" x14ac:dyDescent="0.25">
      <c r="A1334" s="79">
        <v>7598095090</v>
      </c>
      <c r="B1334" s="77" t="s">
        <v>361</v>
      </c>
      <c r="C1334" s="281" t="s">
        <v>5</v>
      </c>
      <c r="D1334" s="241">
        <v>1</v>
      </c>
      <c r="E1334" s="106">
        <v>3333.92</v>
      </c>
      <c r="F1334" s="15">
        <f t="shared" si="30"/>
        <v>3333.92</v>
      </c>
      <c r="G1334" s="191"/>
      <c r="H1334" s="164">
        <v>3333.92</v>
      </c>
      <c r="I1334" s="16"/>
    </row>
    <row r="1335" spans="1:9" s="9" customFormat="1" ht="15" customHeight="1" x14ac:dyDescent="0.25">
      <c r="A1335" s="79">
        <v>7598095115</v>
      </c>
      <c r="B1335" s="155" t="s">
        <v>726</v>
      </c>
      <c r="C1335" s="324" t="s">
        <v>5</v>
      </c>
      <c r="D1335" s="218">
        <v>1</v>
      </c>
      <c r="E1335" s="14">
        <v>1340</v>
      </c>
      <c r="F1335" s="15">
        <f t="shared" si="30"/>
        <v>1340</v>
      </c>
      <c r="G1335" s="192">
        <f>SUM(D1335:D1336)</f>
        <v>2</v>
      </c>
      <c r="H1335" s="45">
        <v>1340</v>
      </c>
      <c r="I1335" s="23">
        <f>G1335*E1335</f>
        <v>2680</v>
      </c>
    </row>
    <row r="1336" spans="1:9" s="9" customFormat="1" ht="15" hidden="1" customHeight="1" x14ac:dyDescent="0.25">
      <c r="A1336" s="30">
        <v>7598095115</v>
      </c>
      <c r="B1336" s="31" t="s">
        <v>149</v>
      </c>
      <c r="C1336" s="255" t="s">
        <v>5</v>
      </c>
      <c r="D1336" s="223">
        <v>1</v>
      </c>
      <c r="E1336" s="14">
        <v>1340</v>
      </c>
      <c r="F1336" s="15">
        <f t="shared" si="30"/>
        <v>1340</v>
      </c>
      <c r="G1336" s="191"/>
      <c r="H1336" s="33">
        <v>1337.5</v>
      </c>
      <c r="I1336" s="16"/>
    </row>
    <row r="1337" spans="1:9" s="9" customFormat="1" ht="15" customHeight="1" x14ac:dyDescent="0.25">
      <c r="A1337" s="145">
        <v>7598095150</v>
      </c>
      <c r="B1337" s="146" t="s">
        <v>701</v>
      </c>
      <c r="C1337" s="279" t="s">
        <v>5</v>
      </c>
      <c r="D1337" s="239">
        <v>0.2</v>
      </c>
      <c r="E1337" s="147">
        <v>32267.200000000001</v>
      </c>
      <c r="F1337" s="15">
        <f t="shared" si="30"/>
        <v>6453.4400000000005</v>
      </c>
      <c r="G1337" s="208">
        <v>0.2</v>
      </c>
      <c r="H1337" s="148">
        <v>32267.200000000001</v>
      </c>
      <c r="I1337" s="149">
        <v>6453.4400000000005</v>
      </c>
    </row>
    <row r="1338" spans="1:9" s="9" customFormat="1" ht="15" customHeight="1" x14ac:dyDescent="0.25">
      <c r="A1338" s="93">
        <v>7598095165</v>
      </c>
      <c r="B1338" s="77" t="s">
        <v>640</v>
      </c>
      <c r="C1338" s="255" t="s">
        <v>5</v>
      </c>
      <c r="D1338" s="222">
        <v>1</v>
      </c>
      <c r="E1338" s="91">
        <v>1630.96</v>
      </c>
      <c r="F1338" s="15">
        <f t="shared" si="30"/>
        <v>1630.96</v>
      </c>
      <c r="G1338" s="192">
        <f>SUM(D1338:D1339)</f>
        <v>2</v>
      </c>
      <c r="H1338" s="92">
        <v>1630.96</v>
      </c>
      <c r="I1338" s="23">
        <f>G1338*E1338</f>
        <v>3261.92</v>
      </c>
    </row>
    <row r="1339" spans="1:9" s="9" customFormat="1" ht="15" hidden="1" customHeight="1" x14ac:dyDescent="0.25">
      <c r="A1339" s="89">
        <v>7598095165</v>
      </c>
      <c r="B1339" s="90" t="s">
        <v>251</v>
      </c>
      <c r="C1339" s="268" t="s">
        <v>5</v>
      </c>
      <c r="D1339" s="230">
        <v>1</v>
      </c>
      <c r="E1339" s="91">
        <v>1630.96</v>
      </c>
      <c r="F1339" s="15">
        <f t="shared" si="30"/>
        <v>1630.96</v>
      </c>
      <c r="G1339" s="191"/>
      <c r="H1339" s="92">
        <v>1630.96</v>
      </c>
      <c r="I1339" s="16"/>
    </row>
    <row r="1340" spans="1:9" s="9" customFormat="1" ht="15" customHeight="1" x14ac:dyDescent="0.25">
      <c r="A1340" s="89">
        <v>7598095170</v>
      </c>
      <c r="B1340" s="90" t="s">
        <v>252</v>
      </c>
      <c r="C1340" s="268" t="s">
        <v>5</v>
      </c>
      <c r="D1340" s="230">
        <v>4</v>
      </c>
      <c r="E1340" s="91">
        <v>740.37</v>
      </c>
      <c r="F1340" s="15">
        <f t="shared" si="30"/>
        <v>2961.48</v>
      </c>
      <c r="G1340" s="207">
        <v>4</v>
      </c>
      <c r="H1340" s="92">
        <v>740.37</v>
      </c>
      <c r="I1340" s="144">
        <v>2961.48</v>
      </c>
    </row>
    <row r="1341" spans="1:9" s="9" customFormat="1" ht="15" customHeight="1" x14ac:dyDescent="0.25">
      <c r="A1341" s="145">
        <v>7598095185</v>
      </c>
      <c r="B1341" s="146" t="s">
        <v>47</v>
      </c>
      <c r="C1341" s="279" t="s">
        <v>5</v>
      </c>
      <c r="D1341" s="239">
        <v>1</v>
      </c>
      <c r="E1341" s="147">
        <v>2101.12</v>
      </c>
      <c r="F1341" s="15">
        <f t="shared" si="30"/>
        <v>2101.12</v>
      </c>
      <c r="G1341" s="192">
        <f>SUM(D1341:D1343)</f>
        <v>9</v>
      </c>
      <c r="H1341" s="148">
        <v>2101.12</v>
      </c>
      <c r="I1341" s="23">
        <f>G1341*E1341</f>
        <v>18910.079999999998</v>
      </c>
    </row>
    <row r="1342" spans="1:9" s="9" customFormat="1" ht="15" hidden="1" customHeight="1" x14ac:dyDescent="0.25">
      <c r="A1342" s="89">
        <v>7598095185</v>
      </c>
      <c r="B1342" s="90" t="s">
        <v>47</v>
      </c>
      <c r="C1342" s="268" t="s">
        <v>5</v>
      </c>
      <c r="D1342" s="230">
        <v>4</v>
      </c>
      <c r="E1342" s="147">
        <v>2101.12</v>
      </c>
      <c r="F1342" s="15">
        <f t="shared" si="30"/>
        <v>8404.48</v>
      </c>
      <c r="G1342" s="191"/>
      <c r="H1342" s="92">
        <v>2103.08</v>
      </c>
      <c r="I1342" s="16"/>
    </row>
    <row r="1343" spans="1:9" s="9" customFormat="1" ht="15" hidden="1" customHeight="1" x14ac:dyDescent="0.25">
      <c r="A1343" s="17">
        <v>7598095185</v>
      </c>
      <c r="B1343" s="70" t="s">
        <v>431</v>
      </c>
      <c r="C1343" s="253" t="s">
        <v>5</v>
      </c>
      <c r="D1343" s="221">
        <v>4</v>
      </c>
      <c r="E1343" s="147">
        <v>2101.12</v>
      </c>
      <c r="F1343" s="15">
        <f t="shared" si="30"/>
        <v>8404.48</v>
      </c>
      <c r="G1343" s="191"/>
      <c r="H1343" s="26">
        <v>2101.12</v>
      </c>
      <c r="I1343" s="16"/>
    </row>
    <row r="1344" spans="1:9" s="9" customFormat="1" ht="15" customHeight="1" x14ac:dyDescent="0.25">
      <c r="A1344" s="30">
        <v>7598095210</v>
      </c>
      <c r="B1344" s="31" t="s">
        <v>102</v>
      </c>
      <c r="C1344" s="255" t="s">
        <v>5</v>
      </c>
      <c r="D1344" s="223">
        <v>10</v>
      </c>
      <c r="E1344" s="40">
        <v>162.63999999999999</v>
      </c>
      <c r="F1344" s="15">
        <f t="shared" si="30"/>
        <v>1626.3999999999999</v>
      </c>
      <c r="G1344" s="192">
        <f>SUM(D1344:D1353)</f>
        <v>98</v>
      </c>
      <c r="H1344" s="28">
        <v>162.63999999999999</v>
      </c>
      <c r="I1344" s="23">
        <f>G1344*E1344</f>
        <v>15938.72</v>
      </c>
    </row>
    <row r="1345" spans="1:9" s="9" customFormat="1" ht="15" hidden="1" customHeight="1" x14ac:dyDescent="0.25">
      <c r="A1345" s="38">
        <v>7598095210</v>
      </c>
      <c r="B1345" s="39" t="s">
        <v>102</v>
      </c>
      <c r="C1345" s="257" t="s">
        <v>5</v>
      </c>
      <c r="D1345" s="222">
        <v>4</v>
      </c>
      <c r="E1345" s="40">
        <v>162.63999999999999</v>
      </c>
      <c r="F1345" s="15">
        <f t="shared" si="30"/>
        <v>650.55999999999995</v>
      </c>
      <c r="G1345" s="191"/>
      <c r="H1345" s="28">
        <v>162.63999999999999</v>
      </c>
      <c r="I1345" s="16"/>
    </row>
    <row r="1346" spans="1:9" s="9" customFormat="1" ht="15" hidden="1" customHeight="1" x14ac:dyDescent="0.25">
      <c r="A1346" s="30">
        <v>7598095210</v>
      </c>
      <c r="B1346" s="31" t="s">
        <v>102</v>
      </c>
      <c r="C1346" s="255" t="s">
        <v>5</v>
      </c>
      <c r="D1346" s="223">
        <v>8</v>
      </c>
      <c r="E1346" s="32">
        <v>162.63999999999999</v>
      </c>
      <c r="F1346" s="15">
        <f t="shared" si="30"/>
        <v>1301.1199999999999</v>
      </c>
      <c r="G1346" s="191"/>
      <c r="H1346" s="33">
        <v>162.63999999999999</v>
      </c>
      <c r="I1346" s="16"/>
    </row>
    <row r="1347" spans="1:9" s="9" customFormat="1" ht="15" hidden="1" customHeight="1" x14ac:dyDescent="0.25">
      <c r="A1347" s="30">
        <v>7598095210</v>
      </c>
      <c r="B1347" s="31" t="s">
        <v>102</v>
      </c>
      <c r="C1347" s="255" t="s">
        <v>5</v>
      </c>
      <c r="D1347" s="223">
        <v>8</v>
      </c>
      <c r="E1347" s="32">
        <v>162.63999999999999</v>
      </c>
      <c r="F1347" s="15">
        <f t="shared" si="30"/>
        <v>1301.1199999999999</v>
      </c>
      <c r="G1347" s="191"/>
      <c r="H1347" s="33">
        <v>162.63999999999999</v>
      </c>
      <c r="I1347" s="16"/>
    </row>
    <row r="1348" spans="1:9" s="9" customFormat="1" ht="15" hidden="1" customHeight="1" x14ac:dyDescent="0.25">
      <c r="A1348" s="30">
        <v>7598095210</v>
      </c>
      <c r="B1348" s="31" t="s">
        <v>102</v>
      </c>
      <c r="C1348" s="255" t="s">
        <v>5</v>
      </c>
      <c r="D1348" s="223">
        <v>12</v>
      </c>
      <c r="E1348" s="32">
        <v>162.63999999999999</v>
      </c>
      <c r="F1348" s="15">
        <f t="shared" si="30"/>
        <v>1951.6799999999998</v>
      </c>
      <c r="G1348" s="191"/>
      <c r="H1348" s="33">
        <v>162.63999999999999</v>
      </c>
      <c r="I1348" s="16"/>
    </row>
    <row r="1349" spans="1:9" s="9" customFormat="1" ht="15" hidden="1" customHeight="1" x14ac:dyDescent="0.25">
      <c r="A1349" s="30">
        <v>7598095210</v>
      </c>
      <c r="B1349" s="31" t="s">
        <v>102</v>
      </c>
      <c r="C1349" s="255" t="s">
        <v>5</v>
      </c>
      <c r="D1349" s="223">
        <v>12</v>
      </c>
      <c r="E1349" s="32">
        <v>162.63999999999999</v>
      </c>
      <c r="F1349" s="15">
        <f t="shared" si="30"/>
        <v>1951.6799999999998</v>
      </c>
      <c r="G1349" s="191"/>
      <c r="H1349" s="33">
        <v>162.63999999999999</v>
      </c>
      <c r="I1349" s="16"/>
    </row>
    <row r="1350" spans="1:9" s="9" customFormat="1" ht="15" hidden="1" customHeight="1" x14ac:dyDescent="0.25">
      <c r="A1350" s="30">
        <v>7598095210</v>
      </c>
      <c r="B1350" s="31" t="s">
        <v>102</v>
      </c>
      <c r="C1350" s="255" t="s">
        <v>5</v>
      </c>
      <c r="D1350" s="223">
        <v>12</v>
      </c>
      <c r="E1350" s="32">
        <v>162.63999999999999</v>
      </c>
      <c r="F1350" s="15">
        <f t="shared" si="30"/>
        <v>1951.6799999999998</v>
      </c>
      <c r="G1350" s="191"/>
      <c r="H1350" s="33">
        <v>162.63999999999999</v>
      </c>
      <c r="I1350" s="16"/>
    </row>
    <row r="1351" spans="1:9" s="9" customFormat="1" ht="15" hidden="1" customHeight="1" x14ac:dyDescent="0.25">
      <c r="A1351" s="30">
        <v>7598095210</v>
      </c>
      <c r="B1351" s="31" t="s">
        <v>102</v>
      </c>
      <c r="C1351" s="255" t="s">
        <v>5</v>
      </c>
      <c r="D1351" s="223">
        <v>12</v>
      </c>
      <c r="E1351" s="32">
        <v>162.63999999999999</v>
      </c>
      <c r="F1351" s="15">
        <f t="shared" si="30"/>
        <v>1951.6799999999998</v>
      </c>
      <c r="G1351" s="191"/>
      <c r="H1351" s="33">
        <v>162.63999999999999</v>
      </c>
      <c r="I1351" s="16"/>
    </row>
    <row r="1352" spans="1:9" s="9" customFormat="1" ht="15" hidden="1" customHeight="1" x14ac:dyDescent="0.25">
      <c r="A1352" s="85">
        <v>7598095210</v>
      </c>
      <c r="B1352" s="86" t="s">
        <v>102</v>
      </c>
      <c r="C1352" s="267" t="s">
        <v>5</v>
      </c>
      <c r="D1352" s="229">
        <v>12</v>
      </c>
      <c r="E1352" s="87">
        <v>162.63999999999999</v>
      </c>
      <c r="F1352" s="15">
        <f t="shared" si="30"/>
        <v>1951.6799999999998</v>
      </c>
      <c r="G1352" s="191"/>
      <c r="H1352" s="88">
        <v>162.63999999999999</v>
      </c>
      <c r="I1352" s="16"/>
    </row>
    <row r="1353" spans="1:9" s="9" customFormat="1" ht="15" hidden="1" customHeight="1" x14ac:dyDescent="0.25">
      <c r="A1353" s="89">
        <v>7598095210</v>
      </c>
      <c r="B1353" s="90" t="s">
        <v>102</v>
      </c>
      <c r="C1353" s="268" t="s">
        <v>5</v>
      </c>
      <c r="D1353" s="230">
        <v>8</v>
      </c>
      <c r="E1353" s="91">
        <v>162.63999999999999</v>
      </c>
      <c r="F1353" s="15">
        <f t="shared" si="30"/>
        <v>1301.1199999999999</v>
      </c>
      <c r="G1353" s="191"/>
      <c r="H1353" s="92">
        <v>162.63999999999999</v>
      </c>
      <c r="I1353" s="16"/>
    </row>
    <row r="1354" spans="1:9" s="9" customFormat="1" ht="15" customHeight="1" x14ac:dyDescent="0.25">
      <c r="A1354" s="89">
        <v>7598095220</v>
      </c>
      <c r="B1354" s="90" t="s">
        <v>253</v>
      </c>
      <c r="C1354" s="268" t="s">
        <v>5</v>
      </c>
      <c r="D1354" s="230">
        <v>8</v>
      </c>
      <c r="E1354" s="91">
        <v>653.46</v>
      </c>
      <c r="F1354" s="15">
        <f t="shared" si="30"/>
        <v>5227.68</v>
      </c>
      <c r="G1354" s="207">
        <v>8</v>
      </c>
      <c r="H1354" s="92">
        <v>653.46</v>
      </c>
      <c r="I1354" s="144">
        <v>5227.68</v>
      </c>
    </row>
    <row r="1355" spans="1:9" s="9" customFormat="1" ht="15" customHeight="1" x14ac:dyDescent="0.25">
      <c r="A1355" s="79">
        <v>7598095225</v>
      </c>
      <c r="B1355" s="156" t="s">
        <v>715</v>
      </c>
      <c r="C1355" s="324" t="s">
        <v>5</v>
      </c>
      <c r="D1355" s="218">
        <v>1</v>
      </c>
      <c r="E1355" s="14">
        <v>437.38</v>
      </c>
      <c r="F1355" s="15">
        <f t="shared" si="30"/>
        <v>437.38</v>
      </c>
      <c r="G1355" s="192">
        <f>SUM(D1355:D1356)</f>
        <v>2</v>
      </c>
      <c r="H1355" s="45">
        <v>437.38</v>
      </c>
      <c r="I1355" s="23">
        <f>G1355*E1355</f>
        <v>874.76</v>
      </c>
    </row>
    <row r="1356" spans="1:9" s="9" customFormat="1" ht="15" hidden="1" customHeight="1" x14ac:dyDescent="0.25">
      <c r="A1356" s="30">
        <v>7598095225</v>
      </c>
      <c r="B1356" s="31" t="s">
        <v>222</v>
      </c>
      <c r="C1356" s="255" t="s">
        <v>5</v>
      </c>
      <c r="D1356" s="223">
        <v>1</v>
      </c>
      <c r="E1356" s="14">
        <v>437.38</v>
      </c>
      <c r="F1356" s="15">
        <f t="shared" si="30"/>
        <v>437.38</v>
      </c>
      <c r="G1356" s="191"/>
      <c r="H1356" s="45">
        <v>437.38</v>
      </c>
      <c r="I1356" s="16"/>
    </row>
    <row r="1357" spans="1:9" s="9" customFormat="1" ht="15" customHeight="1" x14ac:dyDescent="0.25">
      <c r="A1357" s="38">
        <v>7598095370</v>
      </c>
      <c r="B1357" s="39" t="s">
        <v>107</v>
      </c>
      <c r="C1357" s="257" t="s">
        <v>5</v>
      </c>
      <c r="D1357" s="222">
        <v>1</v>
      </c>
      <c r="E1357" s="40">
        <v>2214.9</v>
      </c>
      <c r="F1357" s="15">
        <f t="shared" si="30"/>
        <v>2214.9</v>
      </c>
      <c r="G1357" s="202">
        <v>1</v>
      </c>
      <c r="H1357" s="28">
        <v>2214.9</v>
      </c>
      <c r="I1357" s="113">
        <v>2214.9</v>
      </c>
    </row>
    <row r="1358" spans="1:9" s="9" customFormat="1" ht="15" customHeight="1" x14ac:dyDescent="0.25">
      <c r="A1358" s="93">
        <v>7598095390</v>
      </c>
      <c r="B1358" s="19" t="s">
        <v>597</v>
      </c>
      <c r="C1358" s="253" t="s">
        <v>5</v>
      </c>
      <c r="D1358" s="221">
        <v>10</v>
      </c>
      <c r="E1358" s="91">
        <v>2607.39</v>
      </c>
      <c r="F1358" s="15">
        <f t="shared" si="30"/>
        <v>26073.899999999998</v>
      </c>
      <c r="G1358" s="192">
        <f>SUM(D1358:D1359)</f>
        <v>11</v>
      </c>
      <c r="H1358" s="92">
        <v>2607.39</v>
      </c>
      <c r="I1358" s="23">
        <f>G1358*E1358</f>
        <v>28681.289999999997</v>
      </c>
    </row>
    <row r="1359" spans="1:9" s="9" customFormat="1" ht="15" hidden="1" customHeight="1" x14ac:dyDescent="0.25">
      <c r="A1359" s="89">
        <v>7598095390</v>
      </c>
      <c r="B1359" s="90" t="s">
        <v>254</v>
      </c>
      <c r="C1359" s="268" t="s">
        <v>5</v>
      </c>
      <c r="D1359" s="230">
        <v>1</v>
      </c>
      <c r="E1359" s="91">
        <v>2607.39</v>
      </c>
      <c r="F1359" s="15">
        <f t="shared" si="30"/>
        <v>2607.39</v>
      </c>
      <c r="G1359" s="191"/>
      <c r="H1359" s="92">
        <v>2607.39</v>
      </c>
      <c r="I1359" s="16"/>
    </row>
    <row r="1360" spans="1:9" s="9" customFormat="1" ht="15" customHeight="1" x14ac:dyDescent="0.25">
      <c r="A1360" s="30">
        <v>7598095435</v>
      </c>
      <c r="B1360" s="31" t="s">
        <v>120</v>
      </c>
      <c r="C1360" s="255" t="s">
        <v>5</v>
      </c>
      <c r="D1360" s="223">
        <v>2</v>
      </c>
      <c r="E1360" s="32">
        <v>16906</v>
      </c>
      <c r="F1360" s="15">
        <f t="shared" si="30"/>
        <v>33812</v>
      </c>
      <c r="G1360" s="197">
        <v>2</v>
      </c>
      <c r="H1360" s="33">
        <v>16906</v>
      </c>
      <c r="I1360" s="74">
        <v>33812</v>
      </c>
    </row>
    <row r="1361" spans="1:9" s="9" customFormat="1" ht="15" customHeight="1" x14ac:dyDescent="0.25">
      <c r="A1361" s="30">
        <v>7598095440</v>
      </c>
      <c r="B1361" s="31" t="s">
        <v>124</v>
      </c>
      <c r="C1361" s="255" t="s">
        <v>5</v>
      </c>
      <c r="D1361" s="223">
        <v>0.25</v>
      </c>
      <c r="E1361" s="32">
        <v>22684</v>
      </c>
      <c r="F1361" s="15">
        <f t="shared" si="30"/>
        <v>5671</v>
      </c>
      <c r="G1361" s="192">
        <f>SUM(D1361:D1363)</f>
        <v>1.45</v>
      </c>
      <c r="H1361" s="33">
        <v>22684</v>
      </c>
      <c r="I1361" s="23">
        <f>G1361*E1361</f>
        <v>32891.799999999996</v>
      </c>
    </row>
    <row r="1362" spans="1:9" s="9" customFormat="1" ht="15" hidden="1" customHeight="1" x14ac:dyDescent="0.25">
      <c r="A1362" s="78">
        <v>7598095440</v>
      </c>
      <c r="B1362" s="50" t="s">
        <v>124</v>
      </c>
      <c r="C1362" s="259" t="s">
        <v>5</v>
      </c>
      <c r="D1362" s="226">
        <v>1</v>
      </c>
      <c r="E1362" s="125">
        <v>22684</v>
      </c>
      <c r="F1362" s="15">
        <f t="shared" si="30"/>
        <v>22684</v>
      </c>
      <c r="G1362" s="191"/>
      <c r="H1362" s="126">
        <v>22684</v>
      </c>
      <c r="I1362" s="16"/>
    </row>
    <row r="1363" spans="1:9" s="9" customFormat="1" ht="15" hidden="1" customHeight="1" x14ac:dyDescent="0.25">
      <c r="A1363" s="53">
        <v>7598095440</v>
      </c>
      <c r="B1363" s="54" t="s">
        <v>282</v>
      </c>
      <c r="C1363" s="261" t="s">
        <v>5</v>
      </c>
      <c r="D1363" s="227">
        <v>0.2</v>
      </c>
      <c r="E1363" s="57">
        <v>22684</v>
      </c>
      <c r="F1363" s="15">
        <f t="shared" si="30"/>
        <v>4536.8</v>
      </c>
      <c r="G1363" s="191"/>
      <c r="H1363" s="58">
        <v>22684</v>
      </c>
      <c r="I1363" s="16"/>
    </row>
    <row r="1364" spans="1:9" s="9" customFormat="1" ht="15" customHeight="1" x14ac:dyDescent="0.25">
      <c r="A1364" s="67">
        <v>7598095445</v>
      </c>
      <c r="B1364" s="71" t="s">
        <v>553</v>
      </c>
      <c r="C1364" s="250" t="s">
        <v>5</v>
      </c>
      <c r="D1364" s="218">
        <v>2</v>
      </c>
      <c r="E1364" s="14">
        <v>13292.8</v>
      </c>
      <c r="F1364" s="15">
        <f t="shared" si="30"/>
        <v>26585.599999999999</v>
      </c>
      <c r="G1364" s="192">
        <f>SUM(D1364:D1377)</f>
        <v>16.599999999999998</v>
      </c>
      <c r="H1364" s="45">
        <v>13292.8</v>
      </c>
      <c r="I1364" s="23">
        <f>G1364*E1364</f>
        <v>220660.47999999995</v>
      </c>
    </row>
    <row r="1365" spans="1:9" s="9" customFormat="1" ht="15" hidden="1" customHeight="1" x14ac:dyDescent="0.25">
      <c r="A1365" s="93">
        <v>7598095445</v>
      </c>
      <c r="B1365" s="19" t="s">
        <v>595</v>
      </c>
      <c r="C1365" s="253" t="s">
        <v>5</v>
      </c>
      <c r="D1365" s="221">
        <v>3</v>
      </c>
      <c r="E1365" s="14">
        <v>13292.8</v>
      </c>
      <c r="F1365" s="15">
        <f t="shared" si="30"/>
        <v>39878.399999999994</v>
      </c>
      <c r="G1365" s="191"/>
      <c r="H1365" s="45">
        <v>13292.8</v>
      </c>
      <c r="I1365" s="16"/>
    </row>
    <row r="1366" spans="1:9" s="9" customFormat="1" ht="15" hidden="1" customHeight="1" x14ac:dyDescent="0.25">
      <c r="A1366" s="72">
        <v>7598095445</v>
      </c>
      <c r="B1366" s="31" t="s">
        <v>595</v>
      </c>
      <c r="C1366" s="255" t="s">
        <v>5</v>
      </c>
      <c r="D1366" s="222">
        <v>1</v>
      </c>
      <c r="E1366" s="14">
        <v>13292.8</v>
      </c>
      <c r="F1366" s="15">
        <f t="shared" si="30"/>
        <v>13292.8</v>
      </c>
      <c r="G1366" s="191"/>
      <c r="H1366" s="45">
        <v>13292.8</v>
      </c>
      <c r="I1366" s="16"/>
    </row>
    <row r="1367" spans="1:9" s="9" customFormat="1" ht="15" hidden="1" customHeight="1" x14ac:dyDescent="0.25">
      <c r="A1367" s="72">
        <v>7598095445</v>
      </c>
      <c r="B1367" s="31" t="s">
        <v>685</v>
      </c>
      <c r="C1367" s="255" t="s">
        <v>5</v>
      </c>
      <c r="D1367" s="222">
        <v>1</v>
      </c>
      <c r="E1367" s="14">
        <v>13292.8</v>
      </c>
      <c r="F1367" s="15">
        <f t="shared" ref="F1367:F1430" si="31">D1367*E1367</f>
        <v>13292.8</v>
      </c>
      <c r="G1367" s="191"/>
      <c r="H1367" s="45">
        <v>13292.8</v>
      </c>
      <c r="I1367" s="16"/>
    </row>
    <row r="1368" spans="1:9" s="9" customFormat="1" ht="15" hidden="1" customHeight="1" x14ac:dyDescent="0.25">
      <c r="A1368" s="30">
        <v>7598095445</v>
      </c>
      <c r="B1368" s="31" t="s">
        <v>75</v>
      </c>
      <c r="C1368" s="255" t="s">
        <v>5</v>
      </c>
      <c r="D1368" s="223">
        <v>1</v>
      </c>
      <c r="E1368" s="14">
        <v>13292.8</v>
      </c>
      <c r="F1368" s="15">
        <f t="shared" si="31"/>
        <v>13292.8</v>
      </c>
      <c r="G1368" s="191"/>
      <c r="H1368" s="45">
        <v>13292.8</v>
      </c>
      <c r="I1368" s="16"/>
    </row>
    <row r="1369" spans="1:9" s="9" customFormat="1" ht="15" hidden="1" customHeight="1" x14ac:dyDescent="0.25">
      <c r="A1369" s="30">
        <v>7598095445</v>
      </c>
      <c r="B1369" s="31" t="s">
        <v>75</v>
      </c>
      <c r="C1369" s="255" t="s">
        <v>5</v>
      </c>
      <c r="D1369" s="223">
        <v>2</v>
      </c>
      <c r="E1369" s="14">
        <v>13292.8</v>
      </c>
      <c r="F1369" s="15">
        <f t="shared" si="31"/>
        <v>26585.599999999999</v>
      </c>
      <c r="G1369" s="191"/>
      <c r="H1369" s="45">
        <v>13292.8</v>
      </c>
      <c r="I1369" s="16"/>
    </row>
    <row r="1370" spans="1:9" s="9" customFormat="1" ht="15" hidden="1" customHeight="1" x14ac:dyDescent="0.25">
      <c r="A1370" s="30">
        <v>7598095445</v>
      </c>
      <c r="B1370" s="31" t="s">
        <v>75</v>
      </c>
      <c r="C1370" s="255" t="s">
        <v>5</v>
      </c>
      <c r="D1370" s="223">
        <v>1</v>
      </c>
      <c r="E1370" s="14">
        <v>13292.8</v>
      </c>
      <c r="F1370" s="15">
        <f t="shared" si="31"/>
        <v>13292.8</v>
      </c>
      <c r="G1370" s="191"/>
      <c r="H1370" s="45">
        <v>13292.8</v>
      </c>
      <c r="I1370" s="16"/>
    </row>
    <row r="1371" spans="1:9" s="9" customFormat="1" ht="15" hidden="1" customHeight="1" x14ac:dyDescent="0.25">
      <c r="A1371" s="30">
        <v>7598095445</v>
      </c>
      <c r="B1371" s="31" t="s">
        <v>75</v>
      </c>
      <c r="C1371" s="255" t="s">
        <v>5</v>
      </c>
      <c r="D1371" s="223">
        <v>1</v>
      </c>
      <c r="E1371" s="14">
        <v>13292.8</v>
      </c>
      <c r="F1371" s="15">
        <f t="shared" si="31"/>
        <v>13292.8</v>
      </c>
      <c r="G1371" s="191"/>
      <c r="H1371" s="45">
        <v>13292.8</v>
      </c>
      <c r="I1371" s="16"/>
    </row>
    <row r="1372" spans="1:9" s="9" customFormat="1" ht="15" hidden="1" customHeight="1" x14ac:dyDescent="0.25">
      <c r="A1372" s="30">
        <v>7598095445</v>
      </c>
      <c r="B1372" s="31" t="s">
        <v>75</v>
      </c>
      <c r="C1372" s="255" t="s">
        <v>5</v>
      </c>
      <c r="D1372" s="223">
        <v>1</v>
      </c>
      <c r="E1372" s="14">
        <v>13292.8</v>
      </c>
      <c r="F1372" s="15">
        <f t="shared" si="31"/>
        <v>13292.8</v>
      </c>
      <c r="G1372" s="191"/>
      <c r="H1372" s="45">
        <v>13292.8</v>
      </c>
      <c r="I1372" s="16"/>
    </row>
    <row r="1373" spans="1:9" s="9" customFormat="1" ht="15" hidden="1" customHeight="1" x14ac:dyDescent="0.25">
      <c r="A1373" s="38">
        <v>7598095445</v>
      </c>
      <c r="B1373" s="39" t="s">
        <v>75</v>
      </c>
      <c r="C1373" s="257" t="s">
        <v>5</v>
      </c>
      <c r="D1373" s="222">
        <v>1</v>
      </c>
      <c r="E1373" s="14">
        <v>13292.8</v>
      </c>
      <c r="F1373" s="15">
        <f t="shared" si="31"/>
        <v>13292.8</v>
      </c>
      <c r="G1373" s="191"/>
      <c r="H1373" s="45">
        <v>13292.8</v>
      </c>
      <c r="I1373" s="16"/>
    </row>
    <row r="1374" spans="1:9" s="9" customFormat="1" ht="15" hidden="1" customHeight="1" x14ac:dyDescent="0.25">
      <c r="A1374" s="38">
        <v>7598095445</v>
      </c>
      <c r="B1374" s="39" t="s">
        <v>75</v>
      </c>
      <c r="C1374" s="257" t="s">
        <v>5</v>
      </c>
      <c r="D1374" s="222">
        <v>1</v>
      </c>
      <c r="E1374" s="14">
        <v>13292.8</v>
      </c>
      <c r="F1374" s="15">
        <f t="shared" si="31"/>
        <v>13292.8</v>
      </c>
      <c r="G1374" s="191"/>
      <c r="H1374" s="45">
        <v>13292.8</v>
      </c>
      <c r="I1374" s="16"/>
    </row>
    <row r="1375" spans="1:9" s="9" customFormat="1" ht="15" hidden="1" customHeight="1" x14ac:dyDescent="0.25">
      <c r="A1375" s="38">
        <v>7598095445</v>
      </c>
      <c r="B1375" s="39" t="s">
        <v>75</v>
      </c>
      <c r="C1375" s="257" t="s">
        <v>5</v>
      </c>
      <c r="D1375" s="222">
        <v>1</v>
      </c>
      <c r="E1375" s="14">
        <v>13292.8</v>
      </c>
      <c r="F1375" s="15">
        <f t="shared" si="31"/>
        <v>13292.8</v>
      </c>
      <c r="G1375" s="191"/>
      <c r="H1375" s="45">
        <v>13292.8</v>
      </c>
      <c r="I1375" s="16"/>
    </row>
    <row r="1376" spans="1:9" s="9" customFormat="1" ht="15" hidden="1" customHeight="1" x14ac:dyDescent="0.25">
      <c r="A1376" s="170">
        <v>7598095445</v>
      </c>
      <c r="B1376" s="77" t="s">
        <v>288</v>
      </c>
      <c r="C1376" s="255" t="s">
        <v>5</v>
      </c>
      <c r="D1376" s="223">
        <v>0.4</v>
      </c>
      <c r="E1376" s="14">
        <v>13292.8</v>
      </c>
      <c r="F1376" s="15">
        <f t="shared" si="31"/>
        <v>5317.12</v>
      </c>
      <c r="G1376" s="191"/>
      <c r="H1376" s="45">
        <v>13292.8</v>
      </c>
      <c r="I1376" s="16"/>
    </row>
    <row r="1377" spans="1:9" s="9" customFormat="1" ht="15" hidden="1" customHeight="1" x14ac:dyDescent="0.25">
      <c r="A1377" s="38">
        <v>7598095445</v>
      </c>
      <c r="B1377" s="39" t="s">
        <v>75</v>
      </c>
      <c r="C1377" s="257" t="s">
        <v>5</v>
      </c>
      <c r="D1377" s="222">
        <v>0.2</v>
      </c>
      <c r="E1377" s="14">
        <v>13292.8</v>
      </c>
      <c r="F1377" s="15">
        <f t="shared" si="31"/>
        <v>2658.56</v>
      </c>
      <c r="G1377" s="191"/>
      <c r="H1377" s="45">
        <v>13292.8</v>
      </c>
      <c r="I1377" s="16"/>
    </row>
    <row r="1378" spans="1:9" s="9" customFormat="1" ht="15" customHeight="1" x14ac:dyDescent="0.25">
      <c r="A1378" s="30">
        <v>7598095450</v>
      </c>
      <c r="B1378" s="31" t="s">
        <v>164</v>
      </c>
      <c r="C1378" s="255" t="s">
        <v>5</v>
      </c>
      <c r="D1378" s="223">
        <v>1</v>
      </c>
      <c r="E1378" s="87">
        <v>20300</v>
      </c>
      <c r="F1378" s="15">
        <f t="shared" si="31"/>
        <v>20300</v>
      </c>
      <c r="G1378" s="192">
        <f>SUM(D1378:D1381)</f>
        <v>4</v>
      </c>
      <c r="H1378" s="88">
        <v>20300</v>
      </c>
      <c r="I1378" s="23">
        <f>G1378*E1378</f>
        <v>81200</v>
      </c>
    </row>
    <row r="1379" spans="1:9" s="9" customFormat="1" ht="15" hidden="1" customHeight="1" x14ac:dyDescent="0.25">
      <c r="A1379" s="30">
        <v>7598095450</v>
      </c>
      <c r="B1379" s="31" t="s">
        <v>164</v>
      </c>
      <c r="C1379" s="255" t="s">
        <v>5</v>
      </c>
      <c r="D1379" s="223">
        <v>1</v>
      </c>
      <c r="E1379" s="87">
        <v>20300</v>
      </c>
      <c r="F1379" s="15">
        <f t="shared" si="31"/>
        <v>20300</v>
      </c>
      <c r="G1379" s="191"/>
      <c r="H1379" s="88">
        <v>20300</v>
      </c>
      <c r="I1379" s="16"/>
    </row>
    <row r="1380" spans="1:9" s="9" customFormat="1" ht="15" hidden="1" customHeight="1" x14ac:dyDescent="0.25">
      <c r="A1380" s="30">
        <v>7598095450</v>
      </c>
      <c r="B1380" s="31" t="s">
        <v>164</v>
      </c>
      <c r="C1380" s="255" t="s">
        <v>5</v>
      </c>
      <c r="D1380" s="223">
        <v>1</v>
      </c>
      <c r="E1380" s="87">
        <v>20300</v>
      </c>
      <c r="F1380" s="15">
        <f t="shared" si="31"/>
        <v>20300</v>
      </c>
      <c r="G1380" s="191"/>
      <c r="H1380" s="88">
        <v>20300</v>
      </c>
      <c r="I1380" s="16"/>
    </row>
    <row r="1381" spans="1:9" s="9" customFormat="1" ht="15" hidden="1" customHeight="1" x14ac:dyDescent="0.25">
      <c r="A1381" s="85">
        <v>7598095450</v>
      </c>
      <c r="B1381" s="86" t="s">
        <v>164</v>
      </c>
      <c r="C1381" s="267" t="s">
        <v>5</v>
      </c>
      <c r="D1381" s="229">
        <v>1</v>
      </c>
      <c r="E1381" s="87">
        <v>20300</v>
      </c>
      <c r="F1381" s="15">
        <f t="shared" si="31"/>
        <v>20300</v>
      </c>
      <c r="G1381" s="191"/>
      <c r="H1381" s="88">
        <v>20300</v>
      </c>
      <c r="I1381" s="16"/>
    </row>
    <row r="1382" spans="1:9" s="9" customFormat="1" ht="15" customHeight="1" x14ac:dyDescent="0.25">
      <c r="A1382" s="93">
        <v>7598095460</v>
      </c>
      <c r="B1382" s="19" t="s">
        <v>598</v>
      </c>
      <c r="C1382" s="253" t="s">
        <v>5</v>
      </c>
      <c r="D1382" s="221">
        <v>10</v>
      </c>
      <c r="E1382" s="91">
        <v>2317.6799999999998</v>
      </c>
      <c r="F1382" s="15">
        <f t="shared" si="31"/>
        <v>23176.799999999999</v>
      </c>
      <c r="G1382" s="192">
        <f>SUM(D1382:D1383)</f>
        <v>11</v>
      </c>
      <c r="H1382" s="92">
        <v>2317.6799999999998</v>
      </c>
      <c r="I1382" s="23">
        <f>G1382*E1382</f>
        <v>25494.48</v>
      </c>
    </row>
    <row r="1383" spans="1:9" s="9" customFormat="1" ht="15" hidden="1" customHeight="1" x14ac:dyDescent="0.25">
      <c r="A1383" s="89">
        <v>7598095460</v>
      </c>
      <c r="B1383" s="90" t="s">
        <v>255</v>
      </c>
      <c r="C1383" s="268" t="s">
        <v>5</v>
      </c>
      <c r="D1383" s="230">
        <v>1</v>
      </c>
      <c r="E1383" s="91">
        <v>2317.6799999999998</v>
      </c>
      <c r="F1383" s="15">
        <f t="shared" si="31"/>
        <v>2317.6799999999998</v>
      </c>
      <c r="G1383" s="191"/>
      <c r="H1383" s="92">
        <v>2317.6799999999998</v>
      </c>
      <c r="I1383" s="16"/>
    </row>
    <row r="1384" spans="1:9" s="9" customFormat="1" ht="15" customHeight="1" x14ac:dyDescent="0.25">
      <c r="A1384" s="30">
        <v>7598095505</v>
      </c>
      <c r="B1384" s="31" t="s">
        <v>121</v>
      </c>
      <c r="C1384" s="255" t="s">
        <v>5</v>
      </c>
      <c r="D1384" s="223">
        <v>2</v>
      </c>
      <c r="E1384" s="32">
        <v>14980</v>
      </c>
      <c r="F1384" s="15">
        <f t="shared" si="31"/>
        <v>29960</v>
      </c>
      <c r="G1384" s="197">
        <v>2</v>
      </c>
      <c r="H1384" s="33">
        <v>14980</v>
      </c>
      <c r="I1384" s="74">
        <v>29960</v>
      </c>
    </row>
    <row r="1385" spans="1:9" s="9" customFormat="1" ht="15" customHeight="1" x14ac:dyDescent="0.25">
      <c r="A1385" s="78">
        <v>7598095510</v>
      </c>
      <c r="B1385" s="50" t="s">
        <v>234</v>
      </c>
      <c r="C1385" s="259" t="s">
        <v>5</v>
      </c>
      <c r="D1385" s="226">
        <v>1</v>
      </c>
      <c r="E1385" s="125">
        <v>20223</v>
      </c>
      <c r="F1385" s="15">
        <f t="shared" si="31"/>
        <v>20223</v>
      </c>
      <c r="G1385" s="199">
        <v>1</v>
      </c>
      <c r="H1385" s="126">
        <v>20223</v>
      </c>
      <c r="I1385" s="150">
        <v>20223</v>
      </c>
    </row>
    <row r="1386" spans="1:9" s="9" customFormat="1" ht="15" customHeight="1" x14ac:dyDescent="0.25">
      <c r="A1386" s="93">
        <v>7598095515</v>
      </c>
      <c r="B1386" s="19" t="s">
        <v>596</v>
      </c>
      <c r="C1386" s="253" t="s">
        <v>5</v>
      </c>
      <c r="D1386" s="221">
        <v>3</v>
      </c>
      <c r="E1386" s="25">
        <v>12113.6</v>
      </c>
      <c r="F1386" s="15">
        <f t="shared" si="31"/>
        <v>36340.800000000003</v>
      </c>
      <c r="G1386" s="192">
        <f>SUM(D1386:D1393)</f>
        <v>11</v>
      </c>
      <c r="H1386" s="26">
        <v>12113.6</v>
      </c>
      <c r="I1386" s="23">
        <f>G1386*E1386</f>
        <v>133249.60000000001</v>
      </c>
    </row>
    <row r="1387" spans="1:9" s="9" customFormat="1" hidden="1" x14ac:dyDescent="0.25">
      <c r="A1387" s="30">
        <v>7598095515</v>
      </c>
      <c r="B1387" s="31" t="s">
        <v>76</v>
      </c>
      <c r="C1387" s="255" t="s">
        <v>5</v>
      </c>
      <c r="D1387" s="223">
        <v>1</v>
      </c>
      <c r="E1387" s="25">
        <v>12113.6</v>
      </c>
      <c r="F1387" s="15">
        <f t="shared" si="31"/>
        <v>12113.6</v>
      </c>
      <c r="G1387" s="191"/>
      <c r="H1387" s="26">
        <v>12113.6</v>
      </c>
      <c r="I1387" s="16"/>
    </row>
    <row r="1388" spans="1:9" s="9" customFormat="1" hidden="1" x14ac:dyDescent="0.25">
      <c r="A1388" s="30">
        <v>7598095515</v>
      </c>
      <c r="B1388" s="31" t="s">
        <v>76</v>
      </c>
      <c r="C1388" s="255" t="s">
        <v>5</v>
      </c>
      <c r="D1388" s="223">
        <v>2</v>
      </c>
      <c r="E1388" s="25">
        <v>12113.6</v>
      </c>
      <c r="F1388" s="15">
        <f t="shared" si="31"/>
        <v>24227.200000000001</v>
      </c>
      <c r="G1388" s="191"/>
      <c r="H1388" s="26">
        <v>12113.6</v>
      </c>
      <c r="I1388" s="16"/>
    </row>
    <row r="1389" spans="1:9" s="9" customFormat="1" hidden="1" x14ac:dyDescent="0.25">
      <c r="A1389" s="30">
        <v>7598095515</v>
      </c>
      <c r="B1389" s="31" t="s">
        <v>76</v>
      </c>
      <c r="C1389" s="255" t="s">
        <v>5</v>
      </c>
      <c r="D1389" s="223">
        <v>1</v>
      </c>
      <c r="E1389" s="25">
        <v>12113.6</v>
      </c>
      <c r="F1389" s="15">
        <f t="shared" si="31"/>
        <v>12113.6</v>
      </c>
      <c r="G1389" s="191"/>
      <c r="H1389" s="26">
        <v>12113.6</v>
      </c>
      <c r="I1389" s="16"/>
    </row>
    <row r="1390" spans="1:9" s="9" customFormat="1" hidden="1" x14ac:dyDescent="0.25">
      <c r="A1390" s="30">
        <v>7598095515</v>
      </c>
      <c r="B1390" s="31" t="s">
        <v>76</v>
      </c>
      <c r="C1390" s="255" t="s">
        <v>5</v>
      </c>
      <c r="D1390" s="223">
        <v>1</v>
      </c>
      <c r="E1390" s="25">
        <v>12113.6</v>
      </c>
      <c r="F1390" s="15">
        <f t="shared" si="31"/>
        <v>12113.6</v>
      </c>
      <c r="G1390" s="191"/>
      <c r="H1390" s="26">
        <v>12113.6</v>
      </c>
      <c r="I1390" s="16"/>
    </row>
    <row r="1391" spans="1:9" s="9" customFormat="1" hidden="1" x14ac:dyDescent="0.25">
      <c r="A1391" s="38">
        <v>7598095515</v>
      </c>
      <c r="B1391" s="39" t="s">
        <v>76</v>
      </c>
      <c r="C1391" s="257" t="s">
        <v>5</v>
      </c>
      <c r="D1391" s="222">
        <v>1</v>
      </c>
      <c r="E1391" s="25">
        <v>12113.6</v>
      </c>
      <c r="F1391" s="15">
        <f t="shared" si="31"/>
        <v>12113.6</v>
      </c>
      <c r="G1391" s="191"/>
      <c r="H1391" s="26">
        <v>12113.6</v>
      </c>
      <c r="I1391" s="16"/>
    </row>
    <row r="1392" spans="1:9" s="9" customFormat="1" hidden="1" x14ac:dyDescent="0.25">
      <c r="A1392" s="38">
        <v>7598095515</v>
      </c>
      <c r="B1392" s="39" t="s">
        <v>76</v>
      </c>
      <c r="C1392" s="257" t="s">
        <v>5</v>
      </c>
      <c r="D1392" s="222">
        <v>1</v>
      </c>
      <c r="E1392" s="25">
        <v>12113.6</v>
      </c>
      <c r="F1392" s="15">
        <f t="shared" si="31"/>
        <v>12113.6</v>
      </c>
      <c r="G1392" s="191"/>
      <c r="H1392" s="26">
        <v>12113.6</v>
      </c>
      <c r="I1392" s="16"/>
    </row>
    <row r="1393" spans="1:9" s="9" customFormat="1" hidden="1" x14ac:dyDescent="0.25">
      <c r="A1393" s="38">
        <v>7598095515</v>
      </c>
      <c r="B1393" s="39" t="s">
        <v>76</v>
      </c>
      <c r="C1393" s="257" t="s">
        <v>5</v>
      </c>
      <c r="D1393" s="222">
        <v>1</v>
      </c>
      <c r="E1393" s="25">
        <v>12113.6</v>
      </c>
      <c r="F1393" s="15">
        <f t="shared" si="31"/>
        <v>12113.6</v>
      </c>
      <c r="G1393" s="191"/>
      <c r="H1393" s="26">
        <v>12113.6</v>
      </c>
      <c r="I1393" s="16"/>
    </row>
    <row r="1394" spans="1:9" s="9" customFormat="1" x14ac:dyDescent="0.25">
      <c r="A1394" s="30">
        <v>7598095520</v>
      </c>
      <c r="B1394" s="31" t="s">
        <v>165</v>
      </c>
      <c r="C1394" s="255" t="s">
        <v>5</v>
      </c>
      <c r="D1394" s="223">
        <v>1</v>
      </c>
      <c r="E1394" s="32">
        <v>17334</v>
      </c>
      <c r="F1394" s="15">
        <f t="shared" si="31"/>
        <v>17334</v>
      </c>
      <c r="G1394" s="192">
        <f>SUM(D1394:D1397)</f>
        <v>4</v>
      </c>
      <c r="H1394" s="33">
        <v>17334</v>
      </c>
      <c r="I1394" s="23">
        <f>G1394*E1394</f>
        <v>69336</v>
      </c>
    </row>
    <row r="1395" spans="1:9" s="9" customFormat="1" hidden="1" x14ac:dyDescent="0.25">
      <c r="A1395" s="30">
        <v>7598095520</v>
      </c>
      <c r="B1395" s="31" t="s">
        <v>165</v>
      </c>
      <c r="C1395" s="255" t="s">
        <v>5</v>
      </c>
      <c r="D1395" s="223">
        <v>1</v>
      </c>
      <c r="E1395" s="32">
        <v>17334</v>
      </c>
      <c r="F1395" s="15">
        <f t="shared" si="31"/>
        <v>17334</v>
      </c>
      <c r="G1395" s="191"/>
      <c r="H1395" s="33">
        <v>17334</v>
      </c>
      <c r="I1395" s="16"/>
    </row>
    <row r="1396" spans="1:9" s="9" customFormat="1" hidden="1" x14ac:dyDescent="0.25">
      <c r="A1396" s="30">
        <v>7598095520</v>
      </c>
      <c r="B1396" s="31" t="s">
        <v>165</v>
      </c>
      <c r="C1396" s="255" t="s">
        <v>5</v>
      </c>
      <c r="D1396" s="223">
        <v>1</v>
      </c>
      <c r="E1396" s="32">
        <v>17334</v>
      </c>
      <c r="F1396" s="15">
        <f t="shared" si="31"/>
        <v>17334</v>
      </c>
      <c r="G1396" s="191"/>
      <c r="H1396" s="33">
        <v>17334</v>
      </c>
      <c r="I1396" s="16"/>
    </row>
    <row r="1397" spans="1:9" s="9" customFormat="1" hidden="1" x14ac:dyDescent="0.25">
      <c r="A1397" s="85">
        <v>7598095520</v>
      </c>
      <c r="B1397" s="86" t="s">
        <v>165</v>
      </c>
      <c r="C1397" s="267" t="s">
        <v>5</v>
      </c>
      <c r="D1397" s="229">
        <v>1</v>
      </c>
      <c r="E1397" s="32">
        <v>17334</v>
      </c>
      <c r="F1397" s="15">
        <f t="shared" si="31"/>
        <v>17334</v>
      </c>
      <c r="G1397" s="191"/>
      <c r="H1397" s="33">
        <v>17334</v>
      </c>
      <c r="I1397" s="16"/>
    </row>
    <row r="1398" spans="1:9" s="9" customFormat="1" x14ac:dyDescent="0.25">
      <c r="A1398" s="170">
        <v>7598095541</v>
      </c>
      <c r="B1398" s="77" t="s">
        <v>171</v>
      </c>
      <c r="C1398" s="282" t="s">
        <v>5</v>
      </c>
      <c r="D1398" s="218">
        <v>6</v>
      </c>
      <c r="E1398" s="21">
        <v>3605.9</v>
      </c>
      <c r="F1398" s="15">
        <f t="shared" si="31"/>
        <v>21635.4</v>
      </c>
      <c r="G1398" s="196">
        <v>6</v>
      </c>
      <c r="H1398" s="171">
        <v>3605.9</v>
      </c>
      <c r="I1398" s="132">
        <f>G1398*H1398</f>
        <v>21635.4</v>
      </c>
    </row>
    <row r="1399" spans="1:9" s="9" customFormat="1" x14ac:dyDescent="0.25">
      <c r="A1399" s="170">
        <v>7598095543</v>
      </c>
      <c r="B1399" s="77" t="s">
        <v>12</v>
      </c>
      <c r="C1399" s="282" t="s">
        <v>5</v>
      </c>
      <c r="D1399" s="218">
        <v>2</v>
      </c>
      <c r="E1399" s="25">
        <v>4341.6000000000004</v>
      </c>
      <c r="F1399" s="15">
        <f t="shared" si="31"/>
        <v>8683.2000000000007</v>
      </c>
      <c r="G1399" s="192">
        <f>SUM(D1399:D1400)</f>
        <v>3</v>
      </c>
      <c r="H1399" s="26">
        <v>4341.6000000000004</v>
      </c>
      <c r="I1399" s="23">
        <f>G1399*E1399</f>
        <v>13024.800000000001</v>
      </c>
    </row>
    <row r="1400" spans="1:9" s="9" customFormat="1" hidden="1" x14ac:dyDescent="0.25">
      <c r="A1400" s="79">
        <v>7598095543</v>
      </c>
      <c r="B1400" s="77" t="s">
        <v>12</v>
      </c>
      <c r="C1400" s="253" t="s">
        <v>5</v>
      </c>
      <c r="D1400" s="221">
        <v>1</v>
      </c>
      <c r="E1400" s="25">
        <v>4341.6000000000004</v>
      </c>
      <c r="F1400" s="15">
        <f t="shared" si="31"/>
        <v>4341.6000000000004</v>
      </c>
      <c r="G1400" s="191"/>
      <c r="H1400" s="26">
        <v>4341.6000000000004</v>
      </c>
      <c r="I1400" s="16"/>
    </row>
    <row r="1401" spans="1:9" s="9" customFormat="1" x14ac:dyDescent="0.25">
      <c r="A1401" s="170">
        <v>7598095544</v>
      </c>
      <c r="B1401" s="77" t="s">
        <v>172</v>
      </c>
      <c r="C1401" s="282" t="s">
        <v>5</v>
      </c>
      <c r="D1401" s="218">
        <v>5</v>
      </c>
      <c r="E1401" s="21">
        <v>723.32</v>
      </c>
      <c r="F1401" s="15">
        <f t="shared" si="31"/>
        <v>3616.6000000000004</v>
      </c>
      <c r="G1401" s="196">
        <v>5</v>
      </c>
      <c r="H1401" s="171">
        <v>723.32</v>
      </c>
      <c r="I1401" s="132">
        <f>G1401*H1401</f>
        <v>3616.6000000000004</v>
      </c>
    </row>
    <row r="1402" spans="1:9" s="9" customFormat="1" x14ac:dyDescent="0.25">
      <c r="A1402" s="170">
        <v>7598095546</v>
      </c>
      <c r="B1402" s="31" t="s">
        <v>88</v>
      </c>
      <c r="C1402" s="282" t="s">
        <v>5</v>
      </c>
      <c r="D1402" s="242">
        <v>1</v>
      </c>
      <c r="E1402" s="130">
        <v>5788.7000000000007</v>
      </c>
      <c r="F1402" s="15">
        <f t="shared" si="31"/>
        <v>5788.7000000000007</v>
      </c>
      <c r="G1402" s="192">
        <f>SUM(D1402:D1422)</f>
        <v>26</v>
      </c>
      <c r="H1402" s="131">
        <v>5788.7000000000007</v>
      </c>
      <c r="I1402" s="23">
        <f>G1402*E1402</f>
        <v>150506.20000000001</v>
      </c>
    </row>
    <row r="1403" spans="1:9" s="9" customFormat="1" hidden="1" x14ac:dyDescent="0.25">
      <c r="A1403" s="30">
        <v>7598095546</v>
      </c>
      <c r="B1403" s="31" t="s">
        <v>88</v>
      </c>
      <c r="C1403" s="255" t="s">
        <v>5</v>
      </c>
      <c r="D1403" s="223">
        <v>2</v>
      </c>
      <c r="E1403" s="32">
        <v>5788.7</v>
      </c>
      <c r="F1403" s="15">
        <f t="shared" si="31"/>
        <v>11577.4</v>
      </c>
      <c r="G1403" s="191"/>
      <c r="H1403" s="33">
        <v>5788.7</v>
      </c>
      <c r="I1403" s="16"/>
    </row>
    <row r="1404" spans="1:9" s="9" customFormat="1" hidden="1" x14ac:dyDescent="0.25">
      <c r="A1404" s="30">
        <v>7598095546</v>
      </c>
      <c r="B1404" s="31" t="s">
        <v>88</v>
      </c>
      <c r="C1404" s="255" t="s">
        <v>5</v>
      </c>
      <c r="D1404" s="223">
        <v>2</v>
      </c>
      <c r="E1404" s="32">
        <v>5788.7</v>
      </c>
      <c r="F1404" s="15">
        <f t="shared" si="31"/>
        <v>11577.4</v>
      </c>
      <c r="G1404" s="191"/>
      <c r="H1404" s="33">
        <v>5788.7</v>
      </c>
      <c r="I1404" s="16"/>
    </row>
    <row r="1405" spans="1:9" s="9" customFormat="1" hidden="1" x14ac:dyDescent="0.25">
      <c r="A1405" s="170">
        <v>7598095546</v>
      </c>
      <c r="B1405" s="77" t="s">
        <v>173</v>
      </c>
      <c r="C1405" s="282" t="s">
        <v>5</v>
      </c>
      <c r="D1405" s="218">
        <v>4</v>
      </c>
      <c r="E1405" s="21">
        <v>5788.7</v>
      </c>
      <c r="F1405" s="15">
        <f t="shared" si="31"/>
        <v>23154.799999999999</v>
      </c>
      <c r="G1405" s="191"/>
      <c r="H1405" s="171">
        <v>5788.7</v>
      </c>
      <c r="I1405" s="16"/>
    </row>
    <row r="1406" spans="1:9" s="9" customFormat="1" hidden="1" x14ac:dyDescent="0.25">
      <c r="A1406" s="170">
        <v>7598095546</v>
      </c>
      <c r="B1406" s="77" t="s">
        <v>173</v>
      </c>
      <c r="C1406" s="282" t="s">
        <v>5</v>
      </c>
      <c r="D1406" s="218">
        <v>1</v>
      </c>
      <c r="E1406" s="21">
        <v>5788.7</v>
      </c>
      <c r="F1406" s="15">
        <f t="shared" si="31"/>
        <v>5788.7</v>
      </c>
      <c r="G1406" s="191"/>
      <c r="H1406" s="171">
        <v>5788.7</v>
      </c>
      <c r="I1406" s="16"/>
    </row>
    <row r="1407" spans="1:9" s="9" customFormat="1" hidden="1" x14ac:dyDescent="0.25">
      <c r="A1407" s="89">
        <v>7598095546</v>
      </c>
      <c r="B1407" s="90" t="s">
        <v>88</v>
      </c>
      <c r="C1407" s="268" t="s">
        <v>5</v>
      </c>
      <c r="D1407" s="230">
        <v>1</v>
      </c>
      <c r="E1407" s="21">
        <v>5788.7</v>
      </c>
      <c r="F1407" s="15">
        <f t="shared" si="31"/>
        <v>5788.7</v>
      </c>
      <c r="G1407" s="191"/>
      <c r="H1407" s="171">
        <v>5788.7</v>
      </c>
      <c r="I1407" s="16"/>
    </row>
    <row r="1408" spans="1:9" s="9" customFormat="1" hidden="1" x14ac:dyDescent="0.25">
      <c r="A1408" s="170">
        <v>7598095546</v>
      </c>
      <c r="B1408" s="77" t="s">
        <v>173</v>
      </c>
      <c r="C1408" s="282" t="s">
        <v>5</v>
      </c>
      <c r="D1408" s="218">
        <v>1</v>
      </c>
      <c r="E1408" s="21">
        <v>5788.7</v>
      </c>
      <c r="F1408" s="15">
        <f t="shared" si="31"/>
        <v>5788.7</v>
      </c>
      <c r="G1408" s="191"/>
      <c r="H1408" s="171">
        <v>5788.7</v>
      </c>
      <c r="I1408" s="16"/>
    </row>
    <row r="1409" spans="1:9" s="9" customFormat="1" hidden="1" x14ac:dyDescent="0.25">
      <c r="A1409" s="170">
        <v>7598095546</v>
      </c>
      <c r="B1409" s="77" t="s">
        <v>173</v>
      </c>
      <c r="C1409" s="282" t="s">
        <v>5</v>
      </c>
      <c r="D1409" s="218">
        <v>1</v>
      </c>
      <c r="E1409" s="21">
        <v>5788.7</v>
      </c>
      <c r="F1409" s="15">
        <f t="shared" si="31"/>
        <v>5788.7</v>
      </c>
      <c r="G1409" s="191"/>
      <c r="H1409" s="171">
        <v>5788.7</v>
      </c>
      <c r="I1409" s="16"/>
    </row>
    <row r="1410" spans="1:9" s="9" customFormat="1" hidden="1" x14ac:dyDescent="0.25">
      <c r="A1410" s="170">
        <v>7598095546</v>
      </c>
      <c r="B1410" s="77" t="s">
        <v>173</v>
      </c>
      <c r="C1410" s="282" t="s">
        <v>5</v>
      </c>
      <c r="D1410" s="218">
        <v>1</v>
      </c>
      <c r="E1410" s="21">
        <v>5788.7</v>
      </c>
      <c r="F1410" s="15">
        <f t="shared" si="31"/>
        <v>5788.7</v>
      </c>
      <c r="G1410" s="191"/>
      <c r="H1410" s="171">
        <v>5788.7</v>
      </c>
      <c r="I1410" s="16"/>
    </row>
    <row r="1411" spans="1:9" s="9" customFormat="1" hidden="1" x14ac:dyDescent="0.25">
      <c r="A1411" s="170">
        <v>7598095546</v>
      </c>
      <c r="B1411" s="77" t="s">
        <v>173</v>
      </c>
      <c r="C1411" s="282" t="s">
        <v>5</v>
      </c>
      <c r="D1411" s="218">
        <v>1</v>
      </c>
      <c r="E1411" s="21">
        <v>5788.7</v>
      </c>
      <c r="F1411" s="15">
        <f t="shared" si="31"/>
        <v>5788.7</v>
      </c>
      <c r="G1411" s="191"/>
      <c r="H1411" s="171">
        <v>5788.7</v>
      </c>
      <c r="I1411" s="16"/>
    </row>
    <row r="1412" spans="1:9" s="9" customFormat="1" hidden="1" x14ac:dyDescent="0.25">
      <c r="A1412" s="170">
        <v>7598095546</v>
      </c>
      <c r="B1412" s="77" t="s">
        <v>173</v>
      </c>
      <c r="C1412" s="282" t="s">
        <v>5</v>
      </c>
      <c r="D1412" s="218">
        <v>1</v>
      </c>
      <c r="E1412" s="21">
        <v>5788.7</v>
      </c>
      <c r="F1412" s="15">
        <f t="shared" si="31"/>
        <v>5788.7</v>
      </c>
      <c r="G1412" s="191"/>
      <c r="H1412" s="171">
        <v>5788.7</v>
      </c>
      <c r="I1412" s="16"/>
    </row>
    <row r="1413" spans="1:9" s="9" customFormat="1" hidden="1" x14ac:dyDescent="0.25">
      <c r="A1413" s="170">
        <v>7598095546</v>
      </c>
      <c r="B1413" s="77" t="s">
        <v>173</v>
      </c>
      <c r="C1413" s="282" t="s">
        <v>5</v>
      </c>
      <c r="D1413" s="218">
        <v>1</v>
      </c>
      <c r="E1413" s="21">
        <v>5788.7</v>
      </c>
      <c r="F1413" s="15">
        <f t="shared" si="31"/>
        <v>5788.7</v>
      </c>
      <c r="G1413" s="191"/>
      <c r="H1413" s="171">
        <v>5788.7</v>
      </c>
      <c r="I1413" s="16"/>
    </row>
    <row r="1414" spans="1:9" s="9" customFormat="1" hidden="1" x14ac:dyDescent="0.25">
      <c r="A1414" s="170">
        <v>7598095546</v>
      </c>
      <c r="B1414" s="77" t="s">
        <v>173</v>
      </c>
      <c r="C1414" s="282" t="s">
        <v>5</v>
      </c>
      <c r="D1414" s="218">
        <v>1</v>
      </c>
      <c r="E1414" s="21">
        <v>5788.7</v>
      </c>
      <c r="F1414" s="15">
        <f t="shared" si="31"/>
        <v>5788.7</v>
      </c>
      <c r="G1414" s="191"/>
      <c r="H1414" s="171">
        <v>5788.7</v>
      </c>
      <c r="I1414" s="16"/>
    </row>
    <row r="1415" spans="1:9" s="9" customFormat="1" hidden="1" x14ac:dyDescent="0.25">
      <c r="A1415" s="170">
        <v>7598095546</v>
      </c>
      <c r="B1415" s="77" t="s">
        <v>173</v>
      </c>
      <c r="C1415" s="282" t="s">
        <v>5</v>
      </c>
      <c r="D1415" s="218">
        <v>1</v>
      </c>
      <c r="E1415" s="21">
        <v>5788.7</v>
      </c>
      <c r="F1415" s="15">
        <f t="shared" si="31"/>
        <v>5788.7</v>
      </c>
      <c r="G1415" s="191"/>
      <c r="H1415" s="171">
        <v>5788.7</v>
      </c>
      <c r="I1415" s="16"/>
    </row>
    <row r="1416" spans="1:9" s="9" customFormat="1" hidden="1" x14ac:dyDescent="0.25">
      <c r="A1416" s="170">
        <v>7598095546</v>
      </c>
      <c r="B1416" s="77" t="s">
        <v>173</v>
      </c>
      <c r="C1416" s="282" t="s">
        <v>5</v>
      </c>
      <c r="D1416" s="218">
        <v>1</v>
      </c>
      <c r="E1416" s="21">
        <v>5788.7</v>
      </c>
      <c r="F1416" s="15">
        <f t="shared" si="31"/>
        <v>5788.7</v>
      </c>
      <c r="G1416" s="191"/>
      <c r="H1416" s="171">
        <v>5788.7</v>
      </c>
      <c r="I1416" s="16"/>
    </row>
    <row r="1417" spans="1:9" s="9" customFormat="1" hidden="1" x14ac:dyDescent="0.25">
      <c r="A1417" s="170">
        <v>7598095546</v>
      </c>
      <c r="B1417" s="77" t="s">
        <v>173</v>
      </c>
      <c r="C1417" s="282" t="s">
        <v>5</v>
      </c>
      <c r="D1417" s="218">
        <v>1</v>
      </c>
      <c r="E1417" s="21">
        <v>5788.7</v>
      </c>
      <c r="F1417" s="15">
        <f t="shared" si="31"/>
        <v>5788.7</v>
      </c>
      <c r="G1417" s="191"/>
      <c r="H1417" s="171">
        <v>5788.7</v>
      </c>
      <c r="I1417" s="16"/>
    </row>
    <row r="1418" spans="1:9" s="9" customFormat="1" hidden="1" x14ac:dyDescent="0.25">
      <c r="A1418" s="170">
        <v>7598095546</v>
      </c>
      <c r="B1418" s="77" t="s">
        <v>173</v>
      </c>
      <c r="C1418" s="282" t="s">
        <v>5</v>
      </c>
      <c r="D1418" s="218">
        <v>1</v>
      </c>
      <c r="E1418" s="21">
        <v>5788.7</v>
      </c>
      <c r="F1418" s="15">
        <f t="shared" si="31"/>
        <v>5788.7</v>
      </c>
      <c r="G1418" s="191"/>
      <c r="H1418" s="171">
        <v>5788.7</v>
      </c>
      <c r="I1418" s="16"/>
    </row>
    <row r="1419" spans="1:9" s="9" customFormat="1" hidden="1" x14ac:dyDescent="0.25">
      <c r="A1419" s="170">
        <v>7598095546</v>
      </c>
      <c r="B1419" s="77" t="s">
        <v>173</v>
      </c>
      <c r="C1419" s="282" t="s">
        <v>5</v>
      </c>
      <c r="D1419" s="218">
        <v>1</v>
      </c>
      <c r="E1419" s="21">
        <v>5788.7</v>
      </c>
      <c r="F1419" s="15">
        <f t="shared" si="31"/>
        <v>5788.7</v>
      </c>
      <c r="G1419" s="191"/>
      <c r="H1419" s="171">
        <v>5788.7</v>
      </c>
      <c r="I1419" s="16"/>
    </row>
    <row r="1420" spans="1:9" s="9" customFormat="1" hidden="1" x14ac:dyDescent="0.25">
      <c r="A1420" s="170">
        <v>7598095546</v>
      </c>
      <c r="B1420" s="77" t="s">
        <v>173</v>
      </c>
      <c r="C1420" s="282" t="s">
        <v>5</v>
      </c>
      <c r="D1420" s="218">
        <v>1</v>
      </c>
      <c r="E1420" s="21">
        <v>5788.7</v>
      </c>
      <c r="F1420" s="15">
        <f t="shared" si="31"/>
        <v>5788.7</v>
      </c>
      <c r="G1420" s="191"/>
      <c r="H1420" s="171">
        <v>5788.7</v>
      </c>
      <c r="I1420" s="16"/>
    </row>
    <row r="1421" spans="1:9" s="9" customFormat="1" hidden="1" x14ac:dyDescent="0.25">
      <c r="A1421" s="170">
        <v>7598095546</v>
      </c>
      <c r="B1421" s="77" t="s">
        <v>173</v>
      </c>
      <c r="C1421" s="282" t="s">
        <v>5</v>
      </c>
      <c r="D1421" s="218">
        <v>1</v>
      </c>
      <c r="E1421" s="21">
        <v>5788.7</v>
      </c>
      <c r="F1421" s="15">
        <f t="shared" si="31"/>
        <v>5788.7</v>
      </c>
      <c r="G1421" s="191"/>
      <c r="H1421" s="171">
        <v>5788.7</v>
      </c>
      <c r="I1421" s="16"/>
    </row>
    <row r="1422" spans="1:9" s="9" customFormat="1" hidden="1" x14ac:dyDescent="0.25">
      <c r="A1422" s="170">
        <v>7598095546</v>
      </c>
      <c r="B1422" s="77" t="s">
        <v>173</v>
      </c>
      <c r="C1422" s="282" t="s">
        <v>5</v>
      </c>
      <c r="D1422" s="218">
        <v>1</v>
      </c>
      <c r="E1422" s="21">
        <v>5788.7</v>
      </c>
      <c r="F1422" s="15">
        <f t="shared" si="31"/>
        <v>5788.7</v>
      </c>
      <c r="G1422" s="191"/>
      <c r="H1422" s="171">
        <v>5788.7</v>
      </c>
      <c r="I1422" s="16"/>
    </row>
    <row r="1423" spans="1:9" s="9" customFormat="1" x14ac:dyDescent="0.25">
      <c r="A1423" s="30">
        <v>7598095547</v>
      </c>
      <c r="B1423" s="31" t="s">
        <v>90</v>
      </c>
      <c r="C1423" s="255" t="s">
        <v>5</v>
      </c>
      <c r="D1423" s="223">
        <v>1</v>
      </c>
      <c r="E1423" s="32">
        <v>1594.3</v>
      </c>
      <c r="F1423" s="15">
        <f t="shared" si="31"/>
        <v>1594.3</v>
      </c>
      <c r="G1423" s="192">
        <f>SUM(D1423:D1429)</f>
        <v>11</v>
      </c>
      <c r="H1423" s="33">
        <v>1594.3</v>
      </c>
      <c r="I1423" s="23">
        <f>G1423*E1423</f>
        <v>17537.3</v>
      </c>
    </row>
    <row r="1424" spans="1:9" s="9" customFormat="1" hidden="1" x14ac:dyDescent="0.25">
      <c r="A1424" s="30">
        <v>7598095547</v>
      </c>
      <c r="B1424" s="31" t="s">
        <v>90</v>
      </c>
      <c r="C1424" s="255" t="s">
        <v>5</v>
      </c>
      <c r="D1424" s="223">
        <v>1</v>
      </c>
      <c r="E1424" s="32">
        <v>1594.3</v>
      </c>
      <c r="F1424" s="15">
        <f t="shared" si="31"/>
        <v>1594.3</v>
      </c>
      <c r="G1424" s="191"/>
      <c r="H1424" s="33">
        <v>1594.3</v>
      </c>
      <c r="I1424" s="16"/>
    </row>
    <row r="1425" spans="1:9" s="9" customFormat="1" hidden="1" x14ac:dyDescent="0.25">
      <c r="A1425" s="170">
        <v>7598095547</v>
      </c>
      <c r="B1425" s="77" t="s">
        <v>174</v>
      </c>
      <c r="C1425" s="282" t="s">
        <v>5</v>
      </c>
      <c r="D1425" s="218">
        <v>4</v>
      </c>
      <c r="E1425" s="21">
        <v>1594.3</v>
      </c>
      <c r="F1425" s="15">
        <f t="shared" si="31"/>
        <v>6377.2</v>
      </c>
      <c r="G1425" s="191"/>
      <c r="H1425" s="171">
        <v>1594.3</v>
      </c>
      <c r="I1425" s="16"/>
    </row>
    <row r="1426" spans="1:9" s="9" customFormat="1" hidden="1" x14ac:dyDescent="0.25">
      <c r="A1426" s="170">
        <v>7598095547</v>
      </c>
      <c r="B1426" s="77" t="s">
        <v>174</v>
      </c>
      <c r="C1426" s="282" t="s">
        <v>5</v>
      </c>
      <c r="D1426" s="218">
        <v>1</v>
      </c>
      <c r="E1426" s="21">
        <v>1594.3</v>
      </c>
      <c r="F1426" s="15">
        <f t="shared" si="31"/>
        <v>1594.3</v>
      </c>
      <c r="G1426" s="191"/>
      <c r="H1426" s="171">
        <v>1594.3</v>
      </c>
      <c r="I1426" s="16"/>
    </row>
    <row r="1427" spans="1:9" s="9" customFormat="1" hidden="1" x14ac:dyDescent="0.25">
      <c r="A1427" s="170">
        <v>7598095547</v>
      </c>
      <c r="B1427" s="77" t="s">
        <v>174</v>
      </c>
      <c r="C1427" s="282" t="s">
        <v>5</v>
      </c>
      <c r="D1427" s="218">
        <v>1</v>
      </c>
      <c r="E1427" s="21">
        <v>1594.3</v>
      </c>
      <c r="F1427" s="15">
        <f t="shared" si="31"/>
        <v>1594.3</v>
      </c>
      <c r="G1427" s="191"/>
      <c r="H1427" s="171">
        <v>1594.3</v>
      </c>
      <c r="I1427" s="16"/>
    </row>
    <row r="1428" spans="1:9" s="9" customFormat="1" hidden="1" x14ac:dyDescent="0.25">
      <c r="A1428" s="170">
        <v>7598095547</v>
      </c>
      <c r="B1428" s="77" t="s">
        <v>174</v>
      </c>
      <c r="C1428" s="282" t="s">
        <v>5</v>
      </c>
      <c r="D1428" s="218">
        <v>1</v>
      </c>
      <c r="E1428" s="21">
        <v>1594.3</v>
      </c>
      <c r="F1428" s="15">
        <f t="shared" si="31"/>
        <v>1594.3</v>
      </c>
      <c r="G1428" s="191"/>
      <c r="H1428" s="171">
        <v>1594.3</v>
      </c>
      <c r="I1428" s="16"/>
    </row>
    <row r="1429" spans="1:9" s="9" customFormat="1" hidden="1" x14ac:dyDescent="0.25">
      <c r="A1429" s="170">
        <v>7598095547</v>
      </c>
      <c r="B1429" s="77" t="s">
        <v>174</v>
      </c>
      <c r="C1429" s="282" t="s">
        <v>5</v>
      </c>
      <c r="D1429" s="218">
        <v>2</v>
      </c>
      <c r="E1429" s="21">
        <v>1594.3</v>
      </c>
      <c r="F1429" s="15">
        <f t="shared" si="31"/>
        <v>3188.6</v>
      </c>
      <c r="G1429" s="191"/>
      <c r="H1429" s="171">
        <v>1594.3</v>
      </c>
      <c r="I1429" s="16"/>
    </row>
    <row r="1430" spans="1:9" s="9" customFormat="1" x14ac:dyDescent="0.25">
      <c r="A1430" s="93">
        <v>7598095550</v>
      </c>
      <c r="B1430" s="19" t="s">
        <v>33</v>
      </c>
      <c r="C1430" s="253" t="s">
        <v>5</v>
      </c>
      <c r="D1430" s="221">
        <v>3</v>
      </c>
      <c r="E1430" s="21">
        <v>3830.6</v>
      </c>
      <c r="F1430" s="15">
        <f t="shared" si="31"/>
        <v>11491.8</v>
      </c>
      <c r="G1430" s="192">
        <f>SUM(D1430:D1469)</f>
        <v>71</v>
      </c>
      <c r="H1430" s="171">
        <v>3830.6</v>
      </c>
      <c r="I1430" s="23">
        <f>G1430*E1430</f>
        <v>271972.59999999998</v>
      </c>
    </row>
    <row r="1431" spans="1:9" s="9" customFormat="1" hidden="1" x14ac:dyDescent="0.25">
      <c r="A1431" s="170">
        <v>7598095550</v>
      </c>
      <c r="B1431" s="77" t="s">
        <v>33</v>
      </c>
      <c r="C1431" s="282" t="s">
        <v>5</v>
      </c>
      <c r="D1431" s="242">
        <v>1</v>
      </c>
      <c r="E1431" s="21">
        <v>3830.6</v>
      </c>
      <c r="F1431" s="15">
        <f t="shared" ref="F1431:F1494" si="32">D1431*E1431</f>
        <v>3830.6</v>
      </c>
      <c r="G1431" s="191"/>
      <c r="H1431" s="171">
        <v>3830.6</v>
      </c>
      <c r="I1431" s="16"/>
    </row>
    <row r="1432" spans="1:9" s="9" customFormat="1" hidden="1" x14ac:dyDescent="0.25">
      <c r="A1432" s="30">
        <v>7598095550</v>
      </c>
      <c r="B1432" s="31" t="s">
        <v>77</v>
      </c>
      <c r="C1432" s="255" t="s">
        <v>5</v>
      </c>
      <c r="D1432" s="223">
        <v>1</v>
      </c>
      <c r="E1432" s="21">
        <v>3830.6</v>
      </c>
      <c r="F1432" s="15">
        <f t="shared" si="32"/>
        <v>3830.6</v>
      </c>
      <c r="G1432" s="191"/>
      <c r="H1432" s="171">
        <v>3830.6</v>
      </c>
      <c r="I1432" s="16"/>
    </row>
    <row r="1433" spans="1:9" s="9" customFormat="1" hidden="1" x14ac:dyDescent="0.25">
      <c r="A1433" s="170">
        <v>7598095550</v>
      </c>
      <c r="B1433" s="77" t="s">
        <v>33</v>
      </c>
      <c r="C1433" s="282" t="s">
        <v>5</v>
      </c>
      <c r="D1433" s="242">
        <v>7</v>
      </c>
      <c r="E1433" s="21">
        <v>3830.6</v>
      </c>
      <c r="F1433" s="15">
        <f t="shared" si="32"/>
        <v>26814.2</v>
      </c>
      <c r="G1433" s="191"/>
      <c r="H1433" s="171">
        <v>3830.6</v>
      </c>
      <c r="I1433" s="16"/>
    </row>
    <row r="1434" spans="1:9" s="9" customFormat="1" hidden="1" x14ac:dyDescent="0.25">
      <c r="A1434" s="30">
        <v>7598095550</v>
      </c>
      <c r="B1434" s="31" t="s">
        <v>77</v>
      </c>
      <c r="C1434" s="255" t="s">
        <v>5</v>
      </c>
      <c r="D1434" s="223">
        <v>6</v>
      </c>
      <c r="E1434" s="21">
        <v>3830.6</v>
      </c>
      <c r="F1434" s="15">
        <f t="shared" si="32"/>
        <v>22983.599999999999</v>
      </c>
      <c r="G1434" s="191"/>
      <c r="H1434" s="171">
        <v>3830.6</v>
      </c>
      <c r="I1434" s="16"/>
    </row>
    <row r="1435" spans="1:9" s="9" customFormat="1" hidden="1" x14ac:dyDescent="0.25">
      <c r="A1435" s="30">
        <v>7598095550</v>
      </c>
      <c r="B1435" s="31" t="s">
        <v>77</v>
      </c>
      <c r="C1435" s="255" t="s">
        <v>5</v>
      </c>
      <c r="D1435" s="223">
        <v>2</v>
      </c>
      <c r="E1435" s="21">
        <v>3830.6</v>
      </c>
      <c r="F1435" s="15">
        <f t="shared" si="32"/>
        <v>7661.2</v>
      </c>
      <c r="G1435" s="191"/>
      <c r="H1435" s="171">
        <v>3830.6</v>
      </c>
      <c r="I1435" s="16"/>
    </row>
    <row r="1436" spans="1:9" s="9" customFormat="1" hidden="1" x14ac:dyDescent="0.25">
      <c r="A1436" s="30">
        <v>7598095550</v>
      </c>
      <c r="B1436" s="31" t="s">
        <v>77</v>
      </c>
      <c r="C1436" s="255" t="s">
        <v>5</v>
      </c>
      <c r="D1436" s="223">
        <v>2</v>
      </c>
      <c r="E1436" s="21">
        <v>3830.6</v>
      </c>
      <c r="F1436" s="15">
        <f t="shared" si="32"/>
        <v>7661.2</v>
      </c>
      <c r="G1436" s="191"/>
      <c r="H1436" s="171">
        <v>3830.6</v>
      </c>
      <c r="I1436" s="16"/>
    </row>
    <row r="1437" spans="1:9" s="9" customFormat="1" hidden="1" x14ac:dyDescent="0.25">
      <c r="A1437" s="30">
        <v>7598095550</v>
      </c>
      <c r="B1437" s="31" t="s">
        <v>77</v>
      </c>
      <c r="C1437" s="255" t="s">
        <v>5</v>
      </c>
      <c r="D1437" s="223">
        <v>1</v>
      </c>
      <c r="E1437" s="21">
        <v>3830.6</v>
      </c>
      <c r="F1437" s="15">
        <f t="shared" si="32"/>
        <v>3830.6</v>
      </c>
      <c r="G1437" s="191"/>
      <c r="H1437" s="171">
        <v>3830.6</v>
      </c>
      <c r="I1437" s="16"/>
    </row>
    <row r="1438" spans="1:9" s="9" customFormat="1" hidden="1" x14ac:dyDescent="0.25">
      <c r="A1438" s="30">
        <v>7598095550</v>
      </c>
      <c r="B1438" s="31" t="s">
        <v>77</v>
      </c>
      <c r="C1438" s="255" t="s">
        <v>5</v>
      </c>
      <c r="D1438" s="223">
        <v>1</v>
      </c>
      <c r="E1438" s="21">
        <v>3830.6</v>
      </c>
      <c r="F1438" s="15">
        <f t="shared" si="32"/>
        <v>3830.6</v>
      </c>
      <c r="G1438" s="191"/>
      <c r="H1438" s="171">
        <v>3830.6</v>
      </c>
      <c r="I1438" s="16"/>
    </row>
    <row r="1439" spans="1:9" s="9" customFormat="1" hidden="1" x14ac:dyDescent="0.25">
      <c r="A1439" s="170">
        <v>7598095550</v>
      </c>
      <c r="B1439" s="77" t="s">
        <v>33</v>
      </c>
      <c r="C1439" s="282" t="s">
        <v>5</v>
      </c>
      <c r="D1439" s="218">
        <v>17</v>
      </c>
      <c r="E1439" s="21">
        <v>3830.6</v>
      </c>
      <c r="F1439" s="15">
        <f t="shared" si="32"/>
        <v>65120.2</v>
      </c>
      <c r="G1439" s="191"/>
      <c r="H1439" s="171">
        <v>3830.6</v>
      </c>
      <c r="I1439" s="16"/>
    </row>
    <row r="1440" spans="1:9" s="9" customFormat="1" hidden="1" x14ac:dyDescent="0.25">
      <c r="A1440" s="38">
        <v>7598095550</v>
      </c>
      <c r="B1440" s="39" t="s">
        <v>77</v>
      </c>
      <c r="C1440" s="257" t="s">
        <v>5</v>
      </c>
      <c r="D1440" s="222">
        <v>1</v>
      </c>
      <c r="E1440" s="21">
        <v>3830.6</v>
      </c>
      <c r="F1440" s="15">
        <f t="shared" si="32"/>
        <v>3830.6</v>
      </c>
      <c r="G1440" s="191"/>
      <c r="H1440" s="171">
        <v>3830.6</v>
      </c>
      <c r="I1440" s="16"/>
    </row>
    <row r="1441" spans="1:9" s="9" customFormat="1" hidden="1" x14ac:dyDescent="0.25">
      <c r="A1441" s="38">
        <v>7598095550</v>
      </c>
      <c r="B1441" s="39" t="s">
        <v>77</v>
      </c>
      <c r="C1441" s="257" t="s">
        <v>5</v>
      </c>
      <c r="D1441" s="222">
        <v>1</v>
      </c>
      <c r="E1441" s="21">
        <v>3830.6</v>
      </c>
      <c r="F1441" s="15">
        <f t="shared" si="32"/>
        <v>3830.6</v>
      </c>
      <c r="G1441" s="191"/>
      <c r="H1441" s="171">
        <v>3830.6</v>
      </c>
      <c r="I1441" s="16"/>
    </row>
    <row r="1442" spans="1:9" s="9" customFormat="1" hidden="1" x14ac:dyDescent="0.25">
      <c r="A1442" s="170">
        <v>7598095550</v>
      </c>
      <c r="B1442" s="77" t="s">
        <v>33</v>
      </c>
      <c r="C1442" s="282" t="s">
        <v>5</v>
      </c>
      <c r="D1442" s="218">
        <v>1</v>
      </c>
      <c r="E1442" s="21">
        <v>3830.6</v>
      </c>
      <c r="F1442" s="15">
        <f t="shared" si="32"/>
        <v>3830.6</v>
      </c>
      <c r="G1442" s="191"/>
      <c r="H1442" s="171">
        <v>3830.6</v>
      </c>
      <c r="I1442" s="16"/>
    </row>
    <row r="1443" spans="1:9" s="9" customFormat="1" hidden="1" x14ac:dyDescent="0.25">
      <c r="A1443" s="170">
        <v>7598095550</v>
      </c>
      <c r="B1443" s="77" t="s">
        <v>33</v>
      </c>
      <c r="C1443" s="282" t="s">
        <v>5</v>
      </c>
      <c r="D1443" s="218">
        <v>1</v>
      </c>
      <c r="E1443" s="21">
        <v>3830.6</v>
      </c>
      <c r="F1443" s="15">
        <f t="shared" si="32"/>
        <v>3830.6</v>
      </c>
      <c r="G1443" s="191"/>
      <c r="H1443" s="171">
        <v>3830.6</v>
      </c>
      <c r="I1443" s="16"/>
    </row>
    <row r="1444" spans="1:9" s="9" customFormat="1" hidden="1" x14ac:dyDescent="0.25">
      <c r="A1444" s="170">
        <v>7598095550</v>
      </c>
      <c r="B1444" s="77" t="s">
        <v>33</v>
      </c>
      <c r="C1444" s="282" t="s">
        <v>5</v>
      </c>
      <c r="D1444" s="218">
        <v>1</v>
      </c>
      <c r="E1444" s="21">
        <v>3830.6</v>
      </c>
      <c r="F1444" s="15">
        <f t="shared" si="32"/>
        <v>3830.6</v>
      </c>
      <c r="G1444" s="191"/>
      <c r="H1444" s="171">
        <v>3830.6</v>
      </c>
      <c r="I1444" s="16"/>
    </row>
    <row r="1445" spans="1:9" s="9" customFormat="1" hidden="1" x14ac:dyDescent="0.25">
      <c r="A1445" s="170">
        <v>7598095550</v>
      </c>
      <c r="B1445" s="77" t="s">
        <v>33</v>
      </c>
      <c r="C1445" s="282" t="s">
        <v>5</v>
      </c>
      <c r="D1445" s="218">
        <v>1</v>
      </c>
      <c r="E1445" s="21">
        <v>3830.6</v>
      </c>
      <c r="F1445" s="15">
        <f t="shared" si="32"/>
        <v>3830.6</v>
      </c>
      <c r="G1445" s="191"/>
      <c r="H1445" s="171">
        <v>3830.6</v>
      </c>
      <c r="I1445" s="16"/>
    </row>
    <row r="1446" spans="1:9" s="9" customFormat="1" hidden="1" x14ac:dyDescent="0.25">
      <c r="A1446" s="170">
        <v>7598095550</v>
      </c>
      <c r="B1446" s="77" t="s">
        <v>33</v>
      </c>
      <c r="C1446" s="282" t="s">
        <v>5</v>
      </c>
      <c r="D1446" s="218">
        <v>1</v>
      </c>
      <c r="E1446" s="21">
        <v>3830.6</v>
      </c>
      <c r="F1446" s="15">
        <f t="shared" si="32"/>
        <v>3830.6</v>
      </c>
      <c r="G1446" s="191"/>
      <c r="H1446" s="171">
        <v>3830.6</v>
      </c>
      <c r="I1446" s="16"/>
    </row>
    <row r="1447" spans="1:9" s="9" customFormat="1" hidden="1" x14ac:dyDescent="0.25">
      <c r="A1447" s="170">
        <v>7598095550</v>
      </c>
      <c r="B1447" s="77" t="s">
        <v>33</v>
      </c>
      <c r="C1447" s="282" t="s">
        <v>5</v>
      </c>
      <c r="D1447" s="218">
        <v>1</v>
      </c>
      <c r="E1447" s="21">
        <v>3830.6</v>
      </c>
      <c r="F1447" s="15">
        <f t="shared" si="32"/>
        <v>3830.6</v>
      </c>
      <c r="G1447" s="191"/>
      <c r="H1447" s="171">
        <v>3830.6</v>
      </c>
      <c r="I1447" s="16"/>
    </row>
    <row r="1448" spans="1:9" s="9" customFormat="1" hidden="1" x14ac:dyDescent="0.25">
      <c r="A1448" s="170">
        <v>7598095550</v>
      </c>
      <c r="B1448" s="77" t="s">
        <v>33</v>
      </c>
      <c r="C1448" s="282" t="s">
        <v>5</v>
      </c>
      <c r="D1448" s="218">
        <v>1</v>
      </c>
      <c r="E1448" s="21">
        <v>3830.6</v>
      </c>
      <c r="F1448" s="15">
        <f t="shared" si="32"/>
        <v>3830.6</v>
      </c>
      <c r="G1448" s="191"/>
      <c r="H1448" s="171">
        <v>3830.6</v>
      </c>
      <c r="I1448" s="16"/>
    </row>
    <row r="1449" spans="1:9" s="9" customFormat="1" hidden="1" x14ac:dyDescent="0.25">
      <c r="A1449" s="170">
        <v>7598095550</v>
      </c>
      <c r="B1449" s="77" t="s">
        <v>33</v>
      </c>
      <c r="C1449" s="282" t="s">
        <v>5</v>
      </c>
      <c r="D1449" s="218">
        <v>1</v>
      </c>
      <c r="E1449" s="21">
        <v>3830.6</v>
      </c>
      <c r="F1449" s="15">
        <f t="shared" si="32"/>
        <v>3830.6</v>
      </c>
      <c r="G1449" s="191"/>
      <c r="H1449" s="171">
        <v>3830.6</v>
      </c>
      <c r="I1449" s="16"/>
    </row>
    <row r="1450" spans="1:9" s="9" customFormat="1" hidden="1" x14ac:dyDescent="0.25">
      <c r="A1450" s="170">
        <v>7598095550</v>
      </c>
      <c r="B1450" s="77" t="s">
        <v>33</v>
      </c>
      <c r="C1450" s="282" t="s">
        <v>5</v>
      </c>
      <c r="D1450" s="218">
        <v>1</v>
      </c>
      <c r="E1450" s="21">
        <v>3830.6</v>
      </c>
      <c r="F1450" s="15">
        <f t="shared" si="32"/>
        <v>3830.6</v>
      </c>
      <c r="G1450" s="191"/>
      <c r="H1450" s="171">
        <v>3830.6</v>
      </c>
      <c r="I1450" s="16"/>
    </row>
    <row r="1451" spans="1:9" s="9" customFormat="1" hidden="1" x14ac:dyDescent="0.25">
      <c r="A1451" s="170">
        <v>7598095550</v>
      </c>
      <c r="B1451" s="77" t="s">
        <v>33</v>
      </c>
      <c r="C1451" s="282" t="s">
        <v>5</v>
      </c>
      <c r="D1451" s="218">
        <v>1</v>
      </c>
      <c r="E1451" s="21">
        <v>3830.6</v>
      </c>
      <c r="F1451" s="15">
        <f t="shared" si="32"/>
        <v>3830.6</v>
      </c>
      <c r="G1451" s="191"/>
      <c r="H1451" s="171">
        <v>3830.6</v>
      </c>
      <c r="I1451" s="16"/>
    </row>
    <row r="1452" spans="1:9" s="9" customFormat="1" hidden="1" x14ac:dyDescent="0.25">
      <c r="A1452" s="170">
        <v>7598095550</v>
      </c>
      <c r="B1452" s="77" t="s">
        <v>33</v>
      </c>
      <c r="C1452" s="282" t="s">
        <v>5</v>
      </c>
      <c r="D1452" s="218">
        <v>1</v>
      </c>
      <c r="E1452" s="21">
        <v>3830.6</v>
      </c>
      <c r="F1452" s="15">
        <f t="shared" si="32"/>
        <v>3830.6</v>
      </c>
      <c r="G1452" s="191"/>
      <c r="H1452" s="171">
        <v>3830.6</v>
      </c>
      <c r="I1452" s="16"/>
    </row>
    <row r="1453" spans="1:9" s="9" customFormat="1" hidden="1" x14ac:dyDescent="0.25">
      <c r="A1453" s="170">
        <v>7598095550</v>
      </c>
      <c r="B1453" s="77" t="s">
        <v>33</v>
      </c>
      <c r="C1453" s="282" t="s">
        <v>5</v>
      </c>
      <c r="D1453" s="218">
        <v>1</v>
      </c>
      <c r="E1453" s="21">
        <v>3830.6</v>
      </c>
      <c r="F1453" s="15">
        <f t="shared" si="32"/>
        <v>3830.6</v>
      </c>
      <c r="G1453" s="191"/>
      <c r="H1453" s="171">
        <v>3830.6</v>
      </c>
      <c r="I1453" s="16"/>
    </row>
    <row r="1454" spans="1:9" s="9" customFormat="1" hidden="1" x14ac:dyDescent="0.25">
      <c r="A1454" s="170">
        <v>7598095550</v>
      </c>
      <c r="B1454" s="77" t="s">
        <v>33</v>
      </c>
      <c r="C1454" s="282" t="s">
        <v>5</v>
      </c>
      <c r="D1454" s="218">
        <v>1</v>
      </c>
      <c r="E1454" s="21">
        <v>3830.6</v>
      </c>
      <c r="F1454" s="15">
        <f t="shared" si="32"/>
        <v>3830.6</v>
      </c>
      <c r="G1454" s="191"/>
      <c r="H1454" s="171">
        <v>3830.6</v>
      </c>
      <c r="I1454" s="16"/>
    </row>
    <row r="1455" spans="1:9" s="9" customFormat="1" hidden="1" x14ac:dyDescent="0.25">
      <c r="A1455" s="170">
        <v>7598095550</v>
      </c>
      <c r="B1455" s="77" t="s">
        <v>33</v>
      </c>
      <c r="C1455" s="282" t="s">
        <v>5</v>
      </c>
      <c r="D1455" s="218">
        <v>1</v>
      </c>
      <c r="E1455" s="21">
        <v>3830.6</v>
      </c>
      <c r="F1455" s="15">
        <f t="shared" si="32"/>
        <v>3830.6</v>
      </c>
      <c r="G1455" s="191"/>
      <c r="H1455" s="171">
        <v>3830.6</v>
      </c>
      <c r="I1455" s="16"/>
    </row>
    <row r="1456" spans="1:9" s="9" customFormat="1" hidden="1" x14ac:dyDescent="0.25">
      <c r="A1456" s="170">
        <v>7598095550</v>
      </c>
      <c r="B1456" s="77" t="s">
        <v>33</v>
      </c>
      <c r="C1456" s="282" t="s">
        <v>5</v>
      </c>
      <c r="D1456" s="218">
        <v>1</v>
      </c>
      <c r="E1456" s="21">
        <v>3830.6</v>
      </c>
      <c r="F1456" s="15">
        <f t="shared" si="32"/>
        <v>3830.6</v>
      </c>
      <c r="G1456" s="191"/>
      <c r="H1456" s="171">
        <v>3830.6</v>
      </c>
      <c r="I1456" s="16"/>
    </row>
    <row r="1457" spans="1:9" s="9" customFormat="1" hidden="1" x14ac:dyDescent="0.25">
      <c r="A1457" s="170">
        <v>7598095550</v>
      </c>
      <c r="B1457" s="77" t="s">
        <v>33</v>
      </c>
      <c r="C1457" s="282" t="s">
        <v>5</v>
      </c>
      <c r="D1457" s="218">
        <v>1</v>
      </c>
      <c r="E1457" s="21">
        <v>3830.6</v>
      </c>
      <c r="F1457" s="15">
        <f t="shared" si="32"/>
        <v>3830.6</v>
      </c>
      <c r="G1457" s="191"/>
      <c r="H1457" s="171">
        <v>3830.6</v>
      </c>
      <c r="I1457" s="16"/>
    </row>
    <row r="1458" spans="1:9" s="9" customFormat="1" hidden="1" x14ac:dyDescent="0.25">
      <c r="A1458" s="170">
        <v>7598095550</v>
      </c>
      <c r="B1458" s="77" t="s">
        <v>33</v>
      </c>
      <c r="C1458" s="282" t="s">
        <v>5</v>
      </c>
      <c r="D1458" s="218">
        <v>1</v>
      </c>
      <c r="E1458" s="21">
        <v>3830.6</v>
      </c>
      <c r="F1458" s="15">
        <f t="shared" si="32"/>
        <v>3830.6</v>
      </c>
      <c r="G1458" s="191"/>
      <c r="H1458" s="171">
        <v>3830.6</v>
      </c>
      <c r="I1458" s="16"/>
    </row>
    <row r="1459" spans="1:9" s="9" customFormat="1" hidden="1" x14ac:dyDescent="0.25">
      <c r="A1459" s="170">
        <v>7598095550</v>
      </c>
      <c r="B1459" s="77" t="s">
        <v>33</v>
      </c>
      <c r="C1459" s="282" t="s">
        <v>5</v>
      </c>
      <c r="D1459" s="218">
        <v>1</v>
      </c>
      <c r="E1459" s="21">
        <v>3830.6</v>
      </c>
      <c r="F1459" s="15">
        <f t="shared" si="32"/>
        <v>3830.6</v>
      </c>
      <c r="G1459" s="191"/>
      <c r="H1459" s="171">
        <v>3830.6</v>
      </c>
      <c r="I1459" s="16"/>
    </row>
    <row r="1460" spans="1:9" s="9" customFormat="1" hidden="1" x14ac:dyDescent="0.25">
      <c r="A1460" s="170">
        <v>7598095550</v>
      </c>
      <c r="B1460" s="77" t="s">
        <v>33</v>
      </c>
      <c r="C1460" s="282" t="s">
        <v>5</v>
      </c>
      <c r="D1460" s="218">
        <v>1</v>
      </c>
      <c r="E1460" s="21">
        <v>3830.6</v>
      </c>
      <c r="F1460" s="15">
        <f t="shared" si="32"/>
        <v>3830.6</v>
      </c>
      <c r="G1460" s="191"/>
      <c r="H1460" s="171">
        <v>3830.6</v>
      </c>
      <c r="I1460" s="16"/>
    </row>
    <row r="1461" spans="1:9" s="9" customFormat="1" hidden="1" x14ac:dyDescent="0.25">
      <c r="A1461" s="170">
        <v>7598095550</v>
      </c>
      <c r="B1461" s="77" t="s">
        <v>33</v>
      </c>
      <c r="C1461" s="282" t="s">
        <v>5</v>
      </c>
      <c r="D1461" s="218">
        <v>1</v>
      </c>
      <c r="E1461" s="21">
        <v>3830.6</v>
      </c>
      <c r="F1461" s="15">
        <f t="shared" si="32"/>
        <v>3830.6</v>
      </c>
      <c r="G1461" s="191"/>
      <c r="H1461" s="171">
        <v>3830.6</v>
      </c>
      <c r="I1461" s="16"/>
    </row>
    <row r="1462" spans="1:9" s="9" customFormat="1" hidden="1" x14ac:dyDescent="0.25">
      <c r="A1462" s="170">
        <v>7598095550</v>
      </c>
      <c r="B1462" s="77" t="s">
        <v>33</v>
      </c>
      <c r="C1462" s="282" t="s">
        <v>5</v>
      </c>
      <c r="D1462" s="218">
        <v>1</v>
      </c>
      <c r="E1462" s="21">
        <v>3830.6</v>
      </c>
      <c r="F1462" s="15">
        <f t="shared" si="32"/>
        <v>3830.6</v>
      </c>
      <c r="G1462" s="191"/>
      <c r="H1462" s="171">
        <v>3830.6</v>
      </c>
      <c r="I1462" s="16"/>
    </row>
    <row r="1463" spans="1:9" s="9" customFormat="1" hidden="1" x14ac:dyDescent="0.25">
      <c r="A1463" s="170">
        <v>7598095550</v>
      </c>
      <c r="B1463" s="77" t="s">
        <v>33</v>
      </c>
      <c r="C1463" s="282" t="s">
        <v>5</v>
      </c>
      <c r="D1463" s="218">
        <v>1</v>
      </c>
      <c r="E1463" s="21">
        <v>3830.6</v>
      </c>
      <c r="F1463" s="15">
        <f t="shared" si="32"/>
        <v>3830.6</v>
      </c>
      <c r="G1463" s="191"/>
      <c r="H1463" s="171">
        <v>3830.6</v>
      </c>
      <c r="I1463" s="16"/>
    </row>
    <row r="1464" spans="1:9" s="9" customFormat="1" hidden="1" x14ac:dyDescent="0.25">
      <c r="A1464" s="170">
        <v>7598095550</v>
      </c>
      <c r="B1464" s="77" t="s">
        <v>33</v>
      </c>
      <c r="C1464" s="282" t="s">
        <v>5</v>
      </c>
      <c r="D1464" s="218">
        <v>1</v>
      </c>
      <c r="E1464" s="21">
        <v>3830.6</v>
      </c>
      <c r="F1464" s="15">
        <f t="shared" si="32"/>
        <v>3830.6</v>
      </c>
      <c r="G1464" s="191"/>
      <c r="H1464" s="171">
        <v>3830.6</v>
      </c>
      <c r="I1464" s="16"/>
    </row>
    <row r="1465" spans="1:9" s="9" customFormat="1" hidden="1" x14ac:dyDescent="0.25">
      <c r="A1465" s="170">
        <v>7598095550</v>
      </c>
      <c r="B1465" s="77" t="s">
        <v>33</v>
      </c>
      <c r="C1465" s="282" t="s">
        <v>5</v>
      </c>
      <c r="D1465" s="218">
        <v>1</v>
      </c>
      <c r="E1465" s="21">
        <v>3830.6</v>
      </c>
      <c r="F1465" s="15">
        <f t="shared" si="32"/>
        <v>3830.6</v>
      </c>
      <c r="G1465" s="191"/>
      <c r="H1465" s="171">
        <v>3830.6</v>
      </c>
      <c r="I1465" s="16"/>
    </row>
    <row r="1466" spans="1:9" s="9" customFormat="1" hidden="1" x14ac:dyDescent="0.25">
      <c r="A1466" s="170">
        <v>7598095550</v>
      </c>
      <c r="B1466" s="77" t="s">
        <v>33</v>
      </c>
      <c r="C1466" s="282" t="s">
        <v>5</v>
      </c>
      <c r="D1466" s="218">
        <v>1</v>
      </c>
      <c r="E1466" s="21">
        <v>3830.6</v>
      </c>
      <c r="F1466" s="15">
        <f t="shared" si="32"/>
        <v>3830.6</v>
      </c>
      <c r="G1466" s="191"/>
      <c r="H1466" s="171">
        <v>3830.6</v>
      </c>
      <c r="I1466" s="16"/>
    </row>
    <row r="1467" spans="1:9" s="9" customFormat="1" ht="15" hidden="1" customHeight="1" x14ac:dyDescent="0.25">
      <c r="A1467" s="170">
        <v>7598095550</v>
      </c>
      <c r="B1467" s="77" t="s">
        <v>33</v>
      </c>
      <c r="C1467" s="282" t="s">
        <v>5</v>
      </c>
      <c r="D1467" s="218">
        <v>1</v>
      </c>
      <c r="E1467" s="21">
        <v>3830.6</v>
      </c>
      <c r="F1467" s="15">
        <f t="shared" si="32"/>
        <v>3830.6</v>
      </c>
      <c r="G1467" s="191"/>
      <c r="H1467" s="171">
        <v>3830.6</v>
      </c>
      <c r="I1467" s="16"/>
    </row>
    <row r="1468" spans="1:9" s="9" customFormat="1" ht="15" hidden="1" customHeight="1" x14ac:dyDescent="0.25">
      <c r="A1468" s="170">
        <v>7598095550</v>
      </c>
      <c r="B1468" s="77" t="s">
        <v>33</v>
      </c>
      <c r="C1468" s="282" t="s">
        <v>5</v>
      </c>
      <c r="D1468" s="218">
        <v>1</v>
      </c>
      <c r="E1468" s="21">
        <v>3830.6</v>
      </c>
      <c r="F1468" s="15">
        <f t="shared" si="32"/>
        <v>3830.6</v>
      </c>
      <c r="G1468" s="191"/>
      <c r="H1468" s="171">
        <v>3830.6</v>
      </c>
      <c r="I1468" s="16"/>
    </row>
    <row r="1469" spans="1:9" s="9" customFormat="1" ht="15" hidden="1" customHeight="1" x14ac:dyDescent="0.25">
      <c r="A1469" s="170">
        <v>7598095550</v>
      </c>
      <c r="B1469" s="77" t="s">
        <v>33</v>
      </c>
      <c r="C1469" s="282" t="s">
        <v>5</v>
      </c>
      <c r="D1469" s="218">
        <v>1</v>
      </c>
      <c r="E1469" s="21">
        <v>3830.6</v>
      </c>
      <c r="F1469" s="15">
        <f t="shared" si="32"/>
        <v>3830.6</v>
      </c>
      <c r="G1469" s="191"/>
      <c r="H1469" s="171">
        <v>3830.6</v>
      </c>
      <c r="I1469" s="16"/>
    </row>
    <row r="1470" spans="1:9" s="9" customFormat="1" ht="15" customHeight="1" x14ac:dyDescent="0.25">
      <c r="A1470" s="30">
        <v>7598095555</v>
      </c>
      <c r="B1470" s="31" t="s">
        <v>166</v>
      </c>
      <c r="C1470" s="255" t="s">
        <v>5</v>
      </c>
      <c r="D1470" s="223">
        <v>1</v>
      </c>
      <c r="E1470" s="32">
        <v>4601</v>
      </c>
      <c r="F1470" s="15">
        <f t="shared" si="32"/>
        <v>4601</v>
      </c>
      <c r="G1470" s="192">
        <f>SUM(D1470:D1475)</f>
        <v>7</v>
      </c>
      <c r="H1470" s="33">
        <v>4601</v>
      </c>
      <c r="I1470" s="23">
        <f>G1470*E1470</f>
        <v>32207</v>
      </c>
    </row>
    <row r="1471" spans="1:9" s="9" customFormat="1" ht="15" hidden="1" customHeight="1" x14ac:dyDescent="0.25">
      <c r="A1471" s="30">
        <v>7598095555</v>
      </c>
      <c r="B1471" s="31" t="s">
        <v>166</v>
      </c>
      <c r="C1471" s="255" t="s">
        <v>5</v>
      </c>
      <c r="D1471" s="223">
        <v>1</v>
      </c>
      <c r="E1471" s="32">
        <v>4601</v>
      </c>
      <c r="F1471" s="15">
        <f t="shared" si="32"/>
        <v>4601</v>
      </c>
      <c r="G1471" s="191"/>
      <c r="H1471" s="33">
        <v>4601</v>
      </c>
      <c r="I1471" s="16"/>
    </row>
    <row r="1472" spans="1:9" s="9" customFormat="1" ht="15" hidden="1" customHeight="1" x14ac:dyDescent="0.25">
      <c r="A1472" s="30">
        <v>7598095555</v>
      </c>
      <c r="B1472" s="31" t="s">
        <v>166</v>
      </c>
      <c r="C1472" s="255" t="s">
        <v>5</v>
      </c>
      <c r="D1472" s="223">
        <v>1</v>
      </c>
      <c r="E1472" s="32">
        <v>4601</v>
      </c>
      <c r="F1472" s="15">
        <f t="shared" si="32"/>
        <v>4601</v>
      </c>
      <c r="G1472" s="191"/>
      <c r="H1472" s="33">
        <v>4601</v>
      </c>
      <c r="I1472" s="16"/>
    </row>
    <row r="1473" spans="1:9" s="9" customFormat="1" ht="15" hidden="1" customHeight="1" x14ac:dyDescent="0.25">
      <c r="A1473" s="170">
        <v>7598095555</v>
      </c>
      <c r="B1473" s="77" t="s">
        <v>175</v>
      </c>
      <c r="C1473" s="282" t="s">
        <v>5</v>
      </c>
      <c r="D1473" s="218">
        <v>2</v>
      </c>
      <c r="E1473" s="21">
        <v>4601</v>
      </c>
      <c r="F1473" s="15">
        <f t="shared" si="32"/>
        <v>9202</v>
      </c>
      <c r="G1473" s="191"/>
      <c r="H1473" s="171">
        <v>4601</v>
      </c>
      <c r="I1473" s="16"/>
    </row>
    <row r="1474" spans="1:9" s="9" customFormat="1" ht="15" hidden="1" customHeight="1" x14ac:dyDescent="0.25">
      <c r="A1474" s="85">
        <v>7598095555</v>
      </c>
      <c r="B1474" s="86" t="s">
        <v>166</v>
      </c>
      <c r="C1474" s="267" t="s">
        <v>5</v>
      </c>
      <c r="D1474" s="229">
        <v>1</v>
      </c>
      <c r="E1474" s="21">
        <v>4601</v>
      </c>
      <c r="F1474" s="15">
        <f t="shared" si="32"/>
        <v>4601</v>
      </c>
      <c r="G1474" s="191"/>
      <c r="H1474" s="171">
        <v>4601</v>
      </c>
      <c r="I1474" s="16"/>
    </row>
    <row r="1475" spans="1:9" s="9" customFormat="1" ht="15" hidden="1" customHeight="1" x14ac:dyDescent="0.25">
      <c r="A1475" s="170">
        <v>7598095555</v>
      </c>
      <c r="B1475" s="77" t="s">
        <v>175</v>
      </c>
      <c r="C1475" s="282" t="s">
        <v>5</v>
      </c>
      <c r="D1475" s="218">
        <v>1</v>
      </c>
      <c r="E1475" s="21">
        <v>4601</v>
      </c>
      <c r="F1475" s="15">
        <f t="shared" si="32"/>
        <v>4601</v>
      </c>
      <c r="G1475" s="191"/>
      <c r="H1475" s="171">
        <v>4601</v>
      </c>
      <c r="I1475" s="16"/>
    </row>
    <row r="1476" spans="1:9" s="9" customFormat="1" ht="15" customHeight="1" x14ac:dyDescent="0.25">
      <c r="A1476" s="170">
        <v>7598095560</v>
      </c>
      <c r="B1476" s="77" t="s">
        <v>54</v>
      </c>
      <c r="C1476" s="282" t="s">
        <v>5</v>
      </c>
      <c r="D1476" s="242">
        <v>2</v>
      </c>
      <c r="E1476" s="130">
        <v>4601</v>
      </c>
      <c r="F1476" s="15">
        <f t="shared" si="32"/>
        <v>9202</v>
      </c>
      <c r="G1476" s="192">
        <f>SUM(D1476:D1491)</f>
        <v>22</v>
      </c>
      <c r="H1476" s="131">
        <v>4601</v>
      </c>
      <c r="I1476" s="23">
        <f>G1476*E1476</f>
        <v>101222</v>
      </c>
    </row>
    <row r="1477" spans="1:9" s="9" customFormat="1" ht="15" hidden="1" customHeight="1" x14ac:dyDescent="0.25">
      <c r="A1477" s="30">
        <v>7598095560</v>
      </c>
      <c r="B1477" s="31" t="s">
        <v>89</v>
      </c>
      <c r="C1477" s="255" t="s">
        <v>5</v>
      </c>
      <c r="D1477" s="223">
        <v>2</v>
      </c>
      <c r="E1477" s="32">
        <v>4601</v>
      </c>
      <c r="F1477" s="15">
        <f t="shared" si="32"/>
        <v>9202</v>
      </c>
      <c r="G1477" s="191"/>
      <c r="H1477" s="33">
        <v>4601</v>
      </c>
      <c r="I1477" s="16"/>
    </row>
    <row r="1478" spans="1:9" s="9" customFormat="1" hidden="1" x14ac:dyDescent="0.25">
      <c r="A1478" s="30">
        <v>7598095560</v>
      </c>
      <c r="B1478" s="31" t="s">
        <v>89</v>
      </c>
      <c r="C1478" s="255" t="s">
        <v>5</v>
      </c>
      <c r="D1478" s="223">
        <v>2</v>
      </c>
      <c r="E1478" s="32">
        <v>4601</v>
      </c>
      <c r="F1478" s="15">
        <f t="shared" si="32"/>
        <v>9202</v>
      </c>
      <c r="G1478" s="191"/>
      <c r="H1478" s="33">
        <v>4601</v>
      </c>
      <c r="I1478" s="16"/>
    </row>
    <row r="1479" spans="1:9" s="9" customFormat="1" hidden="1" x14ac:dyDescent="0.25">
      <c r="A1479" s="30">
        <v>7598095560</v>
      </c>
      <c r="B1479" s="31" t="s">
        <v>89</v>
      </c>
      <c r="C1479" s="255" t="s">
        <v>5</v>
      </c>
      <c r="D1479" s="223">
        <v>2</v>
      </c>
      <c r="E1479" s="32">
        <v>4601</v>
      </c>
      <c r="F1479" s="15">
        <f t="shared" si="32"/>
        <v>9202</v>
      </c>
      <c r="G1479" s="191"/>
      <c r="H1479" s="33">
        <v>4601</v>
      </c>
      <c r="I1479" s="16"/>
    </row>
    <row r="1480" spans="1:9" s="9" customFormat="1" hidden="1" x14ac:dyDescent="0.25">
      <c r="A1480" s="170">
        <v>7598095560</v>
      </c>
      <c r="B1480" s="77" t="s">
        <v>54</v>
      </c>
      <c r="C1480" s="282" t="s">
        <v>5</v>
      </c>
      <c r="D1480" s="218">
        <v>3</v>
      </c>
      <c r="E1480" s="21">
        <v>4601</v>
      </c>
      <c r="F1480" s="15">
        <f t="shared" si="32"/>
        <v>13803</v>
      </c>
      <c r="G1480" s="191"/>
      <c r="H1480" s="171">
        <v>4601</v>
      </c>
      <c r="I1480" s="16"/>
    </row>
    <row r="1481" spans="1:9" s="9" customFormat="1" hidden="1" x14ac:dyDescent="0.25">
      <c r="A1481" s="170">
        <v>7598095560</v>
      </c>
      <c r="B1481" s="77" t="s">
        <v>54</v>
      </c>
      <c r="C1481" s="282" t="s">
        <v>5</v>
      </c>
      <c r="D1481" s="218">
        <v>1</v>
      </c>
      <c r="E1481" s="21">
        <v>4601</v>
      </c>
      <c r="F1481" s="15">
        <f t="shared" si="32"/>
        <v>4601</v>
      </c>
      <c r="G1481" s="191"/>
      <c r="H1481" s="171">
        <v>4601</v>
      </c>
      <c r="I1481" s="16"/>
    </row>
    <row r="1482" spans="1:9" s="9" customFormat="1" hidden="1" x14ac:dyDescent="0.25">
      <c r="A1482" s="170">
        <v>7598095560</v>
      </c>
      <c r="B1482" s="77" t="s">
        <v>54</v>
      </c>
      <c r="C1482" s="282" t="s">
        <v>5</v>
      </c>
      <c r="D1482" s="218">
        <v>1</v>
      </c>
      <c r="E1482" s="21">
        <v>4601</v>
      </c>
      <c r="F1482" s="15">
        <f t="shared" si="32"/>
        <v>4601</v>
      </c>
      <c r="G1482" s="191"/>
      <c r="H1482" s="171">
        <v>4601</v>
      </c>
      <c r="I1482" s="16"/>
    </row>
    <row r="1483" spans="1:9" s="9" customFormat="1" hidden="1" x14ac:dyDescent="0.25">
      <c r="A1483" s="170">
        <v>7598095560</v>
      </c>
      <c r="B1483" s="77" t="s">
        <v>54</v>
      </c>
      <c r="C1483" s="282" t="s">
        <v>5</v>
      </c>
      <c r="D1483" s="218">
        <v>1</v>
      </c>
      <c r="E1483" s="21">
        <v>4601</v>
      </c>
      <c r="F1483" s="15">
        <f t="shared" si="32"/>
        <v>4601</v>
      </c>
      <c r="G1483" s="191"/>
      <c r="H1483" s="171">
        <v>4601</v>
      </c>
      <c r="I1483" s="16"/>
    </row>
    <row r="1484" spans="1:9" s="9" customFormat="1" hidden="1" x14ac:dyDescent="0.25">
      <c r="A1484" s="170">
        <v>7598095560</v>
      </c>
      <c r="B1484" s="77" t="s">
        <v>54</v>
      </c>
      <c r="C1484" s="282" t="s">
        <v>5</v>
      </c>
      <c r="D1484" s="218">
        <v>1</v>
      </c>
      <c r="E1484" s="21">
        <v>4601</v>
      </c>
      <c r="F1484" s="15">
        <f t="shared" si="32"/>
        <v>4601</v>
      </c>
      <c r="G1484" s="191"/>
      <c r="H1484" s="171">
        <v>4601</v>
      </c>
      <c r="I1484" s="16"/>
    </row>
    <row r="1485" spans="1:9" s="9" customFormat="1" hidden="1" x14ac:dyDescent="0.25">
      <c r="A1485" s="170">
        <v>7598095560</v>
      </c>
      <c r="B1485" s="77" t="s">
        <v>54</v>
      </c>
      <c r="C1485" s="282" t="s">
        <v>5</v>
      </c>
      <c r="D1485" s="218">
        <v>1</v>
      </c>
      <c r="E1485" s="21">
        <v>4601</v>
      </c>
      <c r="F1485" s="15">
        <f t="shared" si="32"/>
        <v>4601</v>
      </c>
      <c r="G1485" s="191"/>
      <c r="H1485" s="171">
        <v>4601</v>
      </c>
      <c r="I1485" s="16"/>
    </row>
    <row r="1486" spans="1:9" s="9" customFormat="1" hidden="1" x14ac:dyDescent="0.25">
      <c r="A1486" s="170">
        <v>7598095560</v>
      </c>
      <c r="B1486" s="77" t="s">
        <v>54</v>
      </c>
      <c r="C1486" s="282" t="s">
        <v>5</v>
      </c>
      <c r="D1486" s="218">
        <v>1</v>
      </c>
      <c r="E1486" s="21">
        <v>4601</v>
      </c>
      <c r="F1486" s="15">
        <f t="shared" si="32"/>
        <v>4601</v>
      </c>
      <c r="G1486" s="191"/>
      <c r="H1486" s="171">
        <v>4601</v>
      </c>
      <c r="I1486" s="16"/>
    </row>
    <row r="1487" spans="1:9" s="9" customFormat="1" hidden="1" x14ac:dyDescent="0.25">
      <c r="A1487" s="170">
        <v>7598095560</v>
      </c>
      <c r="B1487" s="77" t="s">
        <v>54</v>
      </c>
      <c r="C1487" s="282" t="s">
        <v>5</v>
      </c>
      <c r="D1487" s="218">
        <v>1</v>
      </c>
      <c r="E1487" s="21">
        <v>4601</v>
      </c>
      <c r="F1487" s="15">
        <f t="shared" si="32"/>
        <v>4601</v>
      </c>
      <c r="G1487" s="191"/>
      <c r="H1487" s="171">
        <v>4601</v>
      </c>
      <c r="I1487" s="16"/>
    </row>
    <row r="1488" spans="1:9" s="9" customFormat="1" hidden="1" x14ac:dyDescent="0.25">
      <c r="A1488" s="170">
        <v>7598095560</v>
      </c>
      <c r="B1488" s="77" t="s">
        <v>54</v>
      </c>
      <c r="C1488" s="282" t="s">
        <v>5</v>
      </c>
      <c r="D1488" s="218">
        <v>1</v>
      </c>
      <c r="E1488" s="21">
        <v>4601</v>
      </c>
      <c r="F1488" s="15">
        <f t="shared" si="32"/>
        <v>4601</v>
      </c>
      <c r="G1488" s="191"/>
      <c r="H1488" s="171">
        <v>4601</v>
      </c>
      <c r="I1488" s="16"/>
    </row>
    <row r="1489" spans="1:9" s="9" customFormat="1" hidden="1" x14ac:dyDescent="0.25">
      <c r="A1489" s="170">
        <v>7598095560</v>
      </c>
      <c r="B1489" s="77" t="s">
        <v>54</v>
      </c>
      <c r="C1489" s="282" t="s">
        <v>5</v>
      </c>
      <c r="D1489" s="218">
        <v>1</v>
      </c>
      <c r="E1489" s="21">
        <v>4601</v>
      </c>
      <c r="F1489" s="15">
        <f t="shared" si="32"/>
        <v>4601</v>
      </c>
      <c r="G1489" s="191"/>
      <c r="H1489" s="171">
        <v>4601</v>
      </c>
      <c r="I1489" s="16"/>
    </row>
    <row r="1490" spans="1:9" s="9" customFormat="1" hidden="1" x14ac:dyDescent="0.25">
      <c r="A1490" s="170">
        <v>7598095560</v>
      </c>
      <c r="B1490" s="77" t="s">
        <v>54</v>
      </c>
      <c r="C1490" s="282" t="s">
        <v>5</v>
      </c>
      <c r="D1490" s="218">
        <v>1</v>
      </c>
      <c r="E1490" s="21">
        <v>4601</v>
      </c>
      <c r="F1490" s="15">
        <f t="shared" si="32"/>
        <v>4601</v>
      </c>
      <c r="G1490" s="191"/>
      <c r="H1490" s="171">
        <v>4601</v>
      </c>
      <c r="I1490" s="16"/>
    </row>
    <row r="1491" spans="1:9" s="9" customFormat="1" hidden="1" x14ac:dyDescent="0.25">
      <c r="A1491" s="170">
        <v>7598095560</v>
      </c>
      <c r="B1491" s="77" t="s">
        <v>54</v>
      </c>
      <c r="C1491" s="282" t="s">
        <v>5</v>
      </c>
      <c r="D1491" s="218">
        <v>1</v>
      </c>
      <c r="E1491" s="21">
        <v>4601</v>
      </c>
      <c r="F1491" s="15">
        <f t="shared" si="32"/>
        <v>4601</v>
      </c>
      <c r="G1491" s="191"/>
      <c r="H1491" s="171">
        <v>4601</v>
      </c>
      <c r="I1491" s="16"/>
    </row>
    <row r="1492" spans="1:9" s="9" customFormat="1" x14ac:dyDescent="0.25">
      <c r="A1492" s="170">
        <v>7598095565</v>
      </c>
      <c r="B1492" s="77" t="s">
        <v>55</v>
      </c>
      <c r="C1492" s="282" t="s">
        <v>5</v>
      </c>
      <c r="D1492" s="242">
        <v>1</v>
      </c>
      <c r="E1492" s="130">
        <v>5360.7000000000007</v>
      </c>
      <c r="F1492" s="15">
        <f t="shared" si="32"/>
        <v>5360.7000000000007</v>
      </c>
      <c r="G1492" s="192">
        <f>SUM(D1492:D1496)</f>
        <v>11</v>
      </c>
      <c r="H1492" s="131">
        <v>5360.7000000000007</v>
      </c>
      <c r="I1492" s="23">
        <f>G1492*E1492</f>
        <v>58967.700000000012</v>
      </c>
    </row>
    <row r="1493" spans="1:9" s="9" customFormat="1" hidden="1" x14ac:dyDescent="0.25">
      <c r="A1493" s="30">
        <v>7598095565</v>
      </c>
      <c r="B1493" s="31" t="s">
        <v>133</v>
      </c>
      <c r="C1493" s="255" t="s">
        <v>5</v>
      </c>
      <c r="D1493" s="223">
        <v>2</v>
      </c>
      <c r="E1493" s="32">
        <v>5360.7</v>
      </c>
      <c r="F1493" s="15">
        <f t="shared" si="32"/>
        <v>10721.4</v>
      </c>
      <c r="G1493" s="191"/>
      <c r="H1493" s="33">
        <v>5360.7</v>
      </c>
      <c r="I1493" s="16"/>
    </row>
    <row r="1494" spans="1:9" s="9" customFormat="1" hidden="1" x14ac:dyDescent="0.25">
      <c r="A1494" s="170">
        <v>7598095565</v>
      </c>
      <c r="B1494" s="77" t="s">
        <v>55</v>
      </c>
      <c r="C1494" s="282" t="s">
        <v>5</v>
      </c>
      <c r="D1494" s="218">
        <v>6</v>
      </c>
      <c r="E1494" s="21">
        <v>5360.7</v>
      </c>
      <c r="F1494" s="15">
        <f t="shared" si="32"/>
        <v>32164.199999999997</v>
      </c>
      <c r="G1494" s="191"/>
      <c r="H1494" s="171">
        <v>5360.7</v>
      </c>
      <c r="I1494" s="16"/>
    </row>
    <row r="1495" spans="1:9" s="9" customFormat="1" hidden="1" x14ac:dyDescent="0.25">
      <c r="A1495" s="170">
        <v>7598095565</v>
      </c>
      <c r="B1495" s="77" t="s">
        <v>55</v>
      </c>
      <c r="C1495" s="282" t="s">
        <v>5</v>
      </c>
      <c r="D1495" s="218">
        <v>1</v>
      </c>
      <c r="E1495" s="21">
        <v>5360.7</v>
      </c>
      <c r="F1495" s="15">
        <f t="shared" ref="F1495:F1558" si="33">D1495*E1495</f>
        <v>5360.7</v>
      </c>
      <c r="G1495" s="191"/>
      <c r="H1495" s="171">
        <v>5360.7</v>
      </c>
      <c r="I1495" s="16"/>
    </row>
    <row r="1496" spans="1:9" s="9" customFormat="1" hidden="1" x14ac:dyDescent="0.25">
      <c r="A1496" s="170">
        <v>7598095565</v>
      </c>
      <c r="B1496" s="77" t="s">
        <v>55</v>
      </c>
      <c r="C1496" s="282" t="s">
        <v>5</v>
      </c>
      <c r="D1496" s="218">
        <v>1</v>
      </c>
      <c r="E1496" s="21">
        <v>5360.7</v>
      </c>
      <c r="F1496" s="15">
        <f t="shared" si="33"/>
        <v>5360.7</v>
      </c>
      <c r="G1496" s="191"/>
      <c r="H1496" s="171">
        <v>5360.7</v>
      </c>
      <c r="I1496" s="16"/>
    </row>
    <row r="1497" spans="1:9" s="9" customFormat="1" x14ac:dyDescent="0.25">
      <c r="A1497" s="170">
        <v>7598095570</v>
      </c>
      <c r="B1497" s="77" t="s">
        <v>176</v>
      </c>
      <c r="C1497" s="282" t="s">
        <v>5</v>
      </c>
      <c r="D1497" s="218">
        <v>2</v>
      </c>
      <c r="E1497" s="21">
        <v>2503.8000000000002</v>
      </c>
      <c r="F1497" s="15">
        <f t="shared" si="33"/>
        <v>5007.6000000000004</v>
      </c>
      <c r="G1497" s="196">
        <v>2</v>
      </c>
      <c r="H1497" s="171">
        <v>2503.8000000000002</v>
      </c>
      <c r="I1497" s="132">
        <f>G1497*H1497</f>
        <v>5007.6000000000004</v>
      </c>
    </row>
    <row r="1498" spans="1:9" s="9" customFormat="1" x14ac:dyDescent="0.25">
      <c r="A1498" s="170">
        <v>7598095575</v>
      </c>
      <c r="B1498" s="77" t="s">
        <v>56</v>
      </c>
      <c r="C1498" s="282" t="s">
        <v>5</v>
      </c>
      <c r="D1498" s="242">
        <v>1</v>
      </c>
      <c r="E1498" s="130">
        <v>3060.2000000000003</v>
      </c>
      <c r="F1498" s="15">
        <f t="shared" si="33"/>
        <v>3060.2000000000003</v>
      </c>
      <c r="G1498" s="192">
        <f>SUM(D1498:D1504)</f>
        <v>7</v>
      </c>
      <c r="H1498" s="131">
        <v>3060.2000000000003</v>
      </c>
      <c r="I1498" s="23">
        <f>G1498*E1498</f>
        <v>21421.4</v>
      </c>
    </row>
    <row r="1499" spans="1:9" s="9" customFormat="1" hidden="1" x14ac:dyDescent="0.25">
      <c r="A1499" s="170">
        <v>7598095575</v>
      </c>
      <c r="B1499" s="77" t="s">
        <v>56</v>
      </c>
      <c r="C1499" s="282" t="s">
        <v>5</v>
      </c>
      <c r="D1499" s="218">
        <v>1</v>
      </c>
      <c r="E1499" s="21">
        <v>3060.2</v>
      </c>
      <c r="F1499" s="15">
        <f t="shared" si="33"/>
        <v>3060.2</v>
      </c>
      <c r="G1499" s="191"/>
      <c r="H1499" s="171">
        <v>3060.2</v>
      </c>
      <c r="I1499" s="16"/>
    </row>
    <row r="1500" spans="1:9" s="9" customFormat="1" hidden="1" x14ac:dyDescent="0.25">
      <c r="A1500" s="170">
        <v>7598095575</v>
      </c>
      <c r="B1500" s="77" t="s">
        <v>56</v>
      </c>
      <c r="C1500" s="282" t="s">
        <v>5</v>
      </c>
      <c r="D1500" s="218">
        <v>1</v>
      </c>
      <c r="E1500" s="21">
        <v>3060.2</v>
      </c>
      <c r="F1500" s="15">
        <f t="shared" si="33"/>
        <v>3060.2</v>
      </c>
      <c r="G1500" s="191"/>
      <c r="H1500" s="171">
        <v>3060.2</v>
      </c>
      <c r="I1500" s="16"/>
    </row>
    <row r="1501" spans="1:9" s="9" customFormat="1" hidden="1" x14ac:dyDescent="0.25">
      <c r="A1501" s="170">
        <v>7598095575</v>
      </c>
      <c r="B1501" s="77" t="s">
        <v>56</v>
      </c>
      <c r="C1501" s="282" t="s">
        <v>5</v>
      </c>
      <c r="D1501" s="218">
        <v>1</v>
      </c>
      <c r="E1501" s="21">
        <v>3060.2</v>
      </c>
      <c r="F1501" s="15">
        <f t="shared" si="33"/>
        <v>3060.2</v>
      </c>
      <c r="G1501" s="191"/>
      <c r="H1501" s="171">
        <v>3060.2</v>
      </c>
      <c r="I1501" s="16"/>
    </row>
    <row r="1502" spans="1:9" s="9" customFormat="1" hidden="1" x14ac:dyDescent="0.25">
      <c r="A1502" s="170">
        <v>7598095575</v>
      </c>
      <c r="B1502" s="77" t="s">
        <v>56</v>
      </c>
      <c r="C1502" s="282" t="s">
        <v>5</v>
      </c>
      <c r="D1502" s="218">
        <v>1</v>
      </c>
      <c r="E1502" s="21">
        <v>3060.2</v>
      </c>
      <c r="F1502" s="15">
        <f t="shared" si="33"/>
        <v>3060.2</v>
      </c>
      <c r="G1502" s="191"/>
      <c r="H1502" s="171">
        <v>3060.2</v>
      </c>
      <c r="I1502" s="16"/>
    </row>
    <row r="1503" spans="1:9" s="9" customFormat="1" hidden="1" x14ac:dyDescent="0.25">
      <c r="A1503" s="170">
        <v>7598095575</v>
      </c>
      <c r="B1503" s="77" t="s">
        <v>56</v>
      </c>
      <c r="C1503" s="282" t="s">
        <v>5</v>
      </c>
      <c r="D1503" s="218">
        <v>1</v>
      </c>
      <c r="E1503" s="21">
        <v>3060.2</v>
      </c>
      <c r="F1503" s="15">
        <f t="shared" si="33"/>
        <v>3060.2</v>
      </c>
      <c r="G1503" s="191"/>
      <c r="H1503" s="171">
        <v>3060.2</v>
      </c>
      <c r="I1503" s="16"/>
    </row>
    <row r="1504" spans="1:9" s="9" customFormat="1" hidden="1" x14ac:dyDescent="0.25">
      <c r="A1504" s="170">
        <v>7598095575</v>
      </c>
      <c r="B1504" s="77" t="s">
        <v>56</v>
      </c>
      <c r="C1504" s="282" t="s">
        <v>5</v>
      </c>
      <c r="D1504" s="218">
        <v>1</v>
      </c>
      <c r="E1504" s="21">
        <v>3060.2</v>
      </c>
      <c r="F1504" s="15">
        <f t="shared" si="33"/>
        <v>3060.2</v>
      </c>
      <c r="G1504" s="191"/>
      <c r="H1504" s="171">
        <v>3060.2</v>
      </c>
      <c r="I1504" s="16"/>
    </row>
    <row r="1505" spans="1:9" s="9" customFormat="1" x14ac:dyDescent="0.25">
      <c r="A1505" s="170">
        <v>7598095585</v>
      </c>
      <c r="B1505" s="77" t="s">
        <v>170</v>
      </c>
      <c r="C1505" s="255" t="s">
        <v>5</v>
      </c>
      <c r="D1505" s="223">
        <v>2</v>
      </c>
      <c r="E1505" s="32">
        <v>2707.1</v>
      </c>
      <c r="F1505" s="15">
        <f t="shared" si="33"/>
        <v>5414.2</v>
      </c>
      <c r="G1505" s="192">
        <f>SUM(D1505:D1510)</f>
        <v>12</v>
      </c>
      <c r="H1505" s="33">
        <v>2707.1</v>
      </c>
      <c r="I1505" s="23">
        <f>G1505*E1505</f>
        <v>32485.199999999997</v>
      </c>
    </row>
    <row r="1506" spans="1:9" s="9" customFormat="1" hidden="1" x14ac:dyDescent="0.25">
      <c r="A1506" s="170">
        <v>7598095585</v>
      </c>
      <c r="B1506" s="77" t="s">
        <v>170</v>
      </c>
      <c r="C1506" s="282" t="s">
        <v>5</v>
      </c>
      <c r="D1506" s="218">
        <v>5</v>
      </c>
      <c r="E1506" s="21">
        <v>2707.1</v>
      </c>
      <c r="F1506" s="15">
        <f t="shared" si="33"/>
        <v>13535.5</v>
      </c>
      <c r="G1506" s="191"/>
      <c r="H1506" s="171">
        <v>2707.1</v>
      </c>
      <c r="I1506" s="16"/>
    </row>
    <row r="1507" spans="1:9" s="9" customFormat="1" hidden="1" x14ac:dyDescent="0.25">
      <c r="A1507" s="170">
        <v>7598095585</v>
      </c>
      <c r="B1507" s="77" t="s">
        <v>170</v>
      </c>
      <c r="C1507" s="282" t="s">
        <v>5</v>
      </c>
      <c r="D1507" s="218">
        <v>1</v>
      </c>
      <c r="E1507" s="21">
        <v>2707.1</v>
      </c>
      <c r="F1507" s="15">
        <f t="shared" si="33"/>
        <v>2707.1</v>
      </c>
      <c r="G1507" s="191"/>
      <c r="H1507" s="171">
        <v>2707.1</v>
      </c>
      <c r="I1507" s="16"/>
    </row>
    <row r="1508" spans="1:9" s="9" customFormat="1" hidden="1" x14ac:dyDescent="0.25">
      <c r="A1508" s="170">
        <v>7598095585</v>
      </c>
      <c r="B1508" s="77" t="s">
        <v>170</v>
      </c>
      <c r="C1508" s="282" t="s">
        <v>5</v>
      </c>
      <c r="D1508" s="218">
        <v>1</v>
      </c>
      <c r="E1508" s="21">
        <v>2707.1</v>
      </c>
      <c r="F1508" s="15">
        <f t="shared" si="33"/>
        <v>2707.1</v>
      </c>
      <c r="G1508" s="191"/>
      <c r="H1508" s="171">
        <v>2707.1</v>
      </c>
      <c r="I1508" s="16"/>
    </row>
    <row r="1509" spans="1:9" s="9" customFormat="1" hidden="1" x14ac:dyDescent="0.25">
      <c r="A1509" s="170">
        <v>7598095585</v>
      </c>
      <c r="B1509" s="77" t="s">
        <v>170</v>
      </c>
      <c r="C1509" s="282" t="s">
        <v>5</v>
      </c>
      <c r="D1509" s="218">
        <v>1</v>
      </c>
      <c r="E1509" s="21">
        <v>2707.1</v>
      </c>
      <c r="F1509" s="15">
        <f t="shared" si="33"/>
        <v>2707.1</v>
      </c>
      <c r="G1509" s="191"/>
      <c r="H1509" s="171">
        <v>2707.1</v>
      </c>
      <c r="I1509" s="16"/>
    </row>
    <row r="1510" spans="1:9" s="9" customFormat="1" hidden="1" x14ac:dyDescent="0.25">
      <c r="A1510" s="170">
        <v>7598095585</v>
      </c>
      <c r="B1510" s="77" t="s">
        <v>170</v>
      </c>
      <c r="C1510" s="282" t="s">
        <v>5</v>
      </c>
      <c r="D1510" s="218">
        <v>2</v>
      </c>
      <c r="E1510" s="21">
        <v>2707.1</v>
      </c>
      <c r="F1510" s="15">
        <f t="shared" si="33"/>
        <v>5414.2</v>
      </c>
      <c r="G1510" s="191"/>
      <c r="H1510" s="171">
        <v>2707.1</v>
      </c>
      <c r="I1510" s="16"/>
    </row>
    <row r="1511" spans="1:9" s="9" customFormat="1" x14ac:dyDescent="0.25">
      <c r="A1511" s="30">
        <v>7598095590</v>
      </c>
      <c r="B1511" s="31" t="s">
        <v>91</v>
      </c>
      <c r="C1511" s="255" t="s">
        <v>5</v>
      </c>
      <c r="D1511" s="223">
        <v>4</v>
      </c>
      <c r="E1511" s="32">
        <v>1045.3900000000001</v>
      </c>
      <c r="F1511" s="15">
        <f t="shared" si="33"/>
        <v>4181.5600000000004</v>
      </c>
      <c r="G1511" s="192">
        <f>SUM(D1511:D1517)</f>
        <v>53</v>
      </c>
      <c r="H1511" s="33">
        <v>1045.3900000000001</v>
      </c>
      <c r="I1511" s="23">
        <f>G1511*E1511</f>
        <v>55405.670000000006</v>
      </c>
    </row>
    <row r="1512" spans="1:9" s="9" customFormat="1" hidden="1" x14ac:dyDescent="0.25">
      <c r="A1512" s="30">
        <v>7598095590</v>
      </c>
      <c r="B1512" s="31" t="s">
        <v>91</v>
      </c>
      <c r="C1512" s="255" t="s">
        <v>5</v>
      </c>
      <c r="D1512" s="223">
        <v>6</v>
      </c>
      <c r="E1512" s="32">
        <v>1045.3900000000001</v>
      </c>
      <c r="F1512" s="15">
        <f t="shared" si="33"/>
        <v>6272.34</v>
      </c>
      <c r="G1512" s="191"/>
      <c r="H1512" s="33">
        <v>1045.3900000000001</v>
      </c>
      <c r="I1512" s="16"/>
    </row>
    <row r="1513" spans="1:9" s="9" customFormat="1" hidden="1" x14ac:dyDescent="0.25">
      <c r="A1513" s="170">
        <v>7598095590</v>
      </c>
      <c r="B1513" s="77" t="s">
        <v>177</v>
      </c>
      <c r="C1513" s="282" t="s">
        <v>5</v>
      </c>
      <c r="D1513" s="218">
        <v>24</v>
      </c>
      <c r="E1513" s="21">
        <v>1045.3900000000001</v>
      </c>
      <c r="F1513" s="15">
        <f t="shared" si="33"/>
        <v>25089.360000000001</v>
      </c>
      <c r="G1513" s="191"/>
      <c r="H1513" s="171">
        <v>1045.3900000000001</v>
      </c>
      <c r="I1513" s="16"/>
    </row>
    <row r="1514" spans="1:9" s="9" customFormat="1" ht="15" hidden="1" customHeight="1" x14ac:dyDescent="0.25">
      <c r="A1514" s="170">
        <v>7598095590</v>
      </c>
      <c r="B1514" s="77" t="s">
        <v>177</v>
      </c>
      <c r="C1514" s="282" t="s">
        <v>5</v>
      </c>
      <c r="D1514" s="218">
        <v>2</v>
      </c>
      <c r="E1514" s="21">
        <v>1045.3900000000001</v>
      </c>
      <c r="F1514" s="15">
        <f t="shared" si="33"/>
        <v>2090.7800000000002</v>
      </c>
      <c r="G1514" s="191"/>
      <c r="H1514" s="171">
        <v>1045.3900000000001</v>
      </c>
      <c r="I1514" s="16"/>
    </row>
    <row r="1515" spans="1:9" s="9" customFormat="1" ht="15" hidden="1" customHeight="1" x14ac:dyDescent="0.25">
      <c r="A1515" s="170">
        <v>7598095590</v>
      </c>
      <c r="B1515" s="77" t="s">
        <v>177</v>
      </c>
      <c r="C1515" s="282" t="s">
        <v>5</v>
      </c>
      <c r="D1515" s="218">
        <v>4</v>
      </c>
      <c r="E1515" s="21">
        <v>1045.3900000000001</v>
      </c>
      <c r="F1515" s="15">
        <f t="shared" si="33"/>
        <v>4181.5600000000004</v>
      </c>
      <c r="G1515" s="191"/>
      <c r="H1515" s="171">
        <v>1045.3900000000001</v>
      </c>
      <c r="I1515" s="16"/>
    </row>
    <row r="1516" spans="1:9" s="9" customFormat="1" ht="15" hidden="1" customHeight="1" x14ac:dyDescent="0.25">
      <c r="A1516" s="170">
        <v>7598095590</v>
      </c>
      <c r="B1516" s="77" t="s">
        <v>177</v>
      </c>
      <c r="C1516" s="282" t="s">
        <v>5</v>
      </c>
      <c r="D1516" s="218">
        <v>3</v>
      </c>
      <c r="E1516" s="21">
        <v>1045.3900000000001</v>
      </c>
      <c r="F1516" s="15">
        <f t="shared" si="33"/>
        <v>3136.17</v>
      </c>
      <c r="G1516" s="191"/>
      <c r="H1516" s="171">
        <v>1045.3900000000001</v>
      </c>
      <c r="I1516" s="16"/>
    </row>
    <row r="1517" spans="1:9" s="9" customFormat="1" ht="15" hidden="1" customHeight="1" x14ac:dyDescent="0.25">
      <c r="A1517" s="170">
        <v>7598095590</v>
      </c>
      <c r="B1517" s="77" t="s">
        <v>177</v>
      </c>
      <c r="C1517" s="282" t="s">
        <v>5</v>
      </c>
      <c r="D1517" s="218">
        <v>10</v>
      </c>
      <c r="E1517" s="21">
        <v>1045.3900000000001</v>
      </c>
      <c r="F1517" s="15">
        <f t="shared" si="33"/>
        <v>10453.900000000001</v>
      </c>
      <c r="G1517" s="191"/>
      <c r="H1517" s="171">
        <v>1045.3900000000001</v>
      </c>
      <c r="I1517" s="16"/>
    </row>
    <row r="1518" spans="1:9" s="9" customFormat="1" ht="15" customHeight="1" x14ac:dyDescent="0.25">
      <c r="A1518" s="79">
        <v>7598095615</v>
      </c>
      <c r="B1518" s="77" t="s">
        <v>340</v>
      </c>
      <c r="C1518" s="253" t="s">
        <v>5</v>
      </c>
      <c r="D1518" s="221">
        <v>1</v>
      </c>
      <c r="E1518" s="25">
        <v>12542.4</v>
      </c>
      <c r="F1518" s="15">
        <f t="shared" si="33"/>
        <v>12542.4</v>
      </c>
      <c r="G1518" s="193">
        <v>1</v>
      </c>
      <c r="H1518" s="26">
        <v>12542.4</v>
      </c>
      <c r="I1518" s="23">
        <f>G1518*H1518</f>
        <v>12542.4</v>
      </c>
    </row>
    <row r="1519" spans="1:9" s="9" customFormat="1" ht="15" customHeight="1" x14ac:dyDescent="0.25">
      <c r="A1519" s="93">
        <v>7598095635</v>
      </c>
      <c r="B1519" s="19" t="s">
        <v>599</v>
      </c>
      <c r="C1519" s="253" t="s">
        <v>5</v>
      </c>
      <c r="D1519" s="221">
        <v>3</v>
      </c>
      <c r="E1519" s="25">
        <v>7289.6</v>
      </c>
      <c r="F1519" s="15">
        <f t="shared" si="33"/>
        <v>21868.800000000003</v>
      </c>
      <c r="G1519" s="193">
        <v>3</v>
      </c>
      <c r="H1519" s="26">
        <v>7289.6</v>
      </c>
      <c r="I1519" s="29">
        <f>H1519*G1519</f>
        <v>21868.800000000003</v>
      </c>
    </row>
    <row r="1520" spans="1:9" s="9" customFormat="1" ht="15" customHeight="1" x14ac:dyDescent="0.25">
      <c r="A1520" s="93">
        <v>7598095700</v>
      </c>
      <c r="B1520" s="77" t="s">
        <v>341</v>
      </c>
      <c r="C1520" s="253" t="s">
        <v>8</v>
      </c>
      <c r="D1520" s="221">
        <v>40</v>
      </c>
      <c r="E1520" s="25">
        <v>810.43</v>
      </c>
      <c r="F1520" s="15">
        <f t="shared" si="33"/>
        <v>32417.199999999997</v>
      </c>
      <c r="G1520" s="192">
        <f>SUM(D1520:D1521)</f>
        <v>50</v>
      </c>
      <c r="H1520" s="26">
        <v>810.43</v>
      </c>
      <c r="I1520" s="23">
        <f>G1520*E1520</f>
        <v>40521.5</v>
      </c>
    </row>
    <row r="1521" spans="1:9" s="9" customFormat="1" ht="15" hidden="1" customHeight="1" x14ac:dyDescent="0.25">
      <c r="A1521" s="79">
        <v>7598095700</v>
      </c>
      <c r="B1521" s="77" t="s">
        <v>341</v>
      </c>
      <c r="C1521" s="253" t="s">
        <v>342</v>
      </c>
      <c r="D1521" s="221">
        <v>10</v>
      </c>
      <c r="E1521" s="25">
        <v>810.43</v>
      </c>
      <c r="F1521" s="15">
        <f t="shared" si="33"/>
        <v>8104.2999999999993</v>
      </c>
      <c r="G1521" s="191"/>
      <c r="H1521" s="26">
        <v>810.43</v>
      </c>
      <c r="I1521" s="16"/>
    </row>
    <row r="1522" spans="1:9" s="9" customFormat="1" ht="15" customHeight="1" x14ac:dyDescent="0.25">
      <c r="A1522" s="18">
        <v>9901000100</v>
      </c>
      <c r="B1522" s="19" t="s">
        <v>311</v>
      </c>
      <c r="C1522" s="253" t="s">
        <v>5</v>
      </c>
      <c r="D1522" s="221">
        <v>1</v>
      </c>
      <c r="E1522" s="25">
        <v>115.78</v>
      </c>
      <c r="F1522" s="15">
        <f t="shared" si="33"/>
        <v>115.78</v>
      </c>
      <c r="G1522" s="192">
        <f>SUM(D1522:D1526)</f>
        <v>14</v>
      </c>
      <c r="H1522" s="26">
        <v>115.78</v>
      </c>
      <c r="I1522" s="23">
        <f>G1522*E1522</f>
        <v>1620.92</v>
      </c>
    </row>
    <row r="1523" spans="1:9" s="9" customFormat="1" ht="15" hidden="1" customHeight="1" x14ac:dyDescent="0.25">
      <c r="A1523" s="18">
        <v>9901000100</v>
      </c>
      <c r="B1523" s="19" t="s">
        <v>311</v>
      </c>
      <c r="C1523" s="253" t="s">
        <v>5</v>
      </c>
      <c r="D1523" s="221">
        <v>4</v>
      </c>
      <c r="E1523" s="25">
        <v>115.78</v>
      </c>
      <c r="F1523" s="15">
        <f t="shared" si="33"/>
        <v>463.12</v>
      </c>
      <c r="G1523" s="191"/>
      <c r="H1523" s="26">
        <v>115.78</v>
      </c>
      <c r="I1523" s="16"/>
    </row>
    <row r="1524" spans="1:9" s="9" customFormat="1" ht="15" hidden="1" customHeight="1" x14ac:dyDescent="0.25">
      <c r="A1524" s="18">
        <v>9901000100</v>
      </c>
      <c r="B1524" s="19" t="s">
        <v>311</v>
      </c>
      <c r="C1524" s="253" t="s">
        <v>5</v>
      </c>
      <c r="D1524" s="221">
        <v>6</v>
      </c>
      <c r="E1524" s="25">
        <v>115.78</v>
      </c>
      <c r="F1524" s="15">
        <f t="shared" si="33"/>
        <v>694.68000000000006</v>
      </c>
      <c r="G1524" s="191"/>
      <c r="H1524" s="26">
        <v>115.78</v>
      </c>
      <c r="I1524" s="16"/>
    </row>
    <row r="1525" spans="1:9" s="9" customFormat="1" ht="15" hidden="1" customHeight="1" x14ac:dyDescent="0.25">
      <c r="A1525" s="18">
        <v>9901000100</v>
      </c>
      <c r="B1525" s="19" t="s">
        <v>311</v>
      </c>
      <c r="C1525" s="250" t="s">
        <v>5</v>
      </c>
      <c r="D1525" s="218">
        <v>2</v>
      </c>
      <c r="E1525" s="11">
        <v>115.78</v>
      </c>
      <c r="F1525" s="15">
        <f t="shared" si="33"/>
        <v>231.56</v>
      </c>
      <c r="G1525" s="191"/>
      <c r="H1525" s="15">
        <v>115.78</v>
      </c>
      <c r="I1525" s="16"/>
    </row>
    <row r="1526" spans="1:9" s="9" customFormat="1" ht="15" hidden="1" customHeight="1" x14ac:dyDescent="0.25">
      <c r="A1526" s="17">
        <v>9901000100</v>
      </c>
      <c r="B1526" s="70" t="s">
        <v>311</v>
      </c>
      <c r="C1526" s="253" t="s">
        <v>5</v>
      </c>
      <c r="D1526" s="221">
        <v>1</v>
      </c>
      <c r="E1526" s="25">
        <v>115.78</v>
      </c>
      <c r="F1526" s="15">
        <f t="shared" si="33"/>
        <v>115.78</v>
      </c>
      <c r="G1526" s="191"/>
      <c r="H1526" s="26">
        <v>115.78</v>
      </c>
      <c r="I1526" s="16"/>
    </row>
    <row r="1527" spans="1:9" s="9" customFormat="1" ht="15" customHeight="1" x14ac:dyDescent="0.25">
      <c r="A1527" s="24">
        <v>9901000200</v>
      </c>
      <c r="B1527" s="19" t="s">
        <v>401</v>
      </c>
      <c r="C1527" s="253" t="s">
        <v>5</v>
      </c>
      <c r="D1527" s="221">
        <v>2</v>
      </c>
      <c r="E1527" s="25">
        <v>205.82</v>
      </c>
      <c r="F1527" s="15">
        <f t="shared" si="33"/>
        <v>411.64</v>
      </c>
      <c r="G1527" s="192">
        <f>SUM(D1527:D1536)</f>
        <v>35</v>
      </c>
      <c r="H1527" s="26">
        <v>205.82</v>
      </c>
      <c r="I1527" s="23">
        <f>G1527*E1527</f>
        <v>7203.7</v>
      </c>
    </row>
    <row r="1528" spans="1:9" s="9" customFormat="1" ht="15" hidden="1" customHeight="1" x14ac:dyDescent="0.25">
      <c r="A1528" s="24">
        <v>9901000200</v>
      </c>
      <c r="B1528" s="19" t="s">
        <v>401</v>
      </c>
      <c r="C1528" s="250" t="s">
        <v>5</v>
      </c>
      <c r="D1528" s="218">
        <v>1</v>
      </c>
      <c r="E1528" s="25">
        <v>205.82</v>
      </c>
      <c r="F1528" s="15">
        <f t="shared" si="33"/>
        <v>205.82</v>
      </c>
      <c r="G1528" s="191"/>
      <c r="H1528" s="26">
        <v>205.82</v>
      </c>
      <c r="I1528" s="16"/>
    </row>
    <row r="1529" spans="1:9" s="9" customFormat="1" ht="15" hidden="1" customHeight="1" x14ac:dyDescent="0.25">
      <c r="A1529" s="24">
        <v>9901000200</v>
      </c>
      <c r="B1529" s="19" t="s">
        <v>401</v>
      </c>
      <c r="C1529" s="253" t="s">
        <v>5</v>
      </c>
      <c r="D1529" s="221">
        <v>10</v>
      </c>
      <c r="E1529" s="25">
        <v>205.82</v>
      </c>
      <c r="F1529" s="15">
        <f t="shared" si="33"/>
        <v>2058.1999999999998</v>
      </c>
      <c r="G1529" s="191"/>
      <c r="H1529" s="26">
        <v>205.82</v>
      </c>
      <c r="I1529" s="16"/>
    </row>
    <row r="1530" spans="1:9" s="9" customFormat="1" ht="15" hidden="1" customHeight="1" x14ac:dyDescent="0.25">
      <c r="A1530" s="24">
        <v>9901000200</v>
      </c>
      <c r="B1530" s="19" t="s">
        <v>401</v>
      </c>
      <c r="C1530" s="253" t="s">
        <v>5</v>
      </c>
      <c r="D1530" s="221">
        <v>5</v>
      </c>
      <c r="E1530" s="25">
        <v>205.82</v>
      </c>
      <c r="F1530" s="15">
        <f t="shared" si="33"/>
        <v>1029.0999999999999</v>
      </c>
      <c r="G1530" s="191"/>
      <c r="H1530" s="26">
        <v>205.82</v>
      </c>
      <c r="I1530" s="16"/>
    </row>
    <row r="1531" spans="1:9" s="9" customFormat="1" ht="15" hidden="1" customHeight="1" x14ac:dyDescent="0.25">
      <c r="A1531" s="24">
        <v>9901000200</v>
      </c>
      <c r="B1531" s="19" t="s">
        <v>401</v>
      </c>
      <c r="C1531" s="253" t="s">
        <v>5</v>
      </c>
      <c r="D1531" s="221">
        <v>5</v>
      </c>
      <c r="E1531" s="25">
        <v>205.82</v>
      </c>
      <c r="F1531" s="15">
        <f t="shared" si="33"/>
        <v>1029.0999999999999</v>
      </c>
      <c r="G1531" s="191"/>
      <c r="H1531" s="26">
        <v>205.82</v>
      </c>
      <c r="I1531" s="16"/>
    </row>
    <row r="1532" spans="1:9" s="9" customFormat="1" ht="15" hidden="1" customHeight="1" x14ac:dyDescent="0.25">
      <c r="A1532" s="24">
        <v>9901000200</v>
      </c>
      <c r="B1532" s="19" t="s">
        <v>401</v>
      </c>
      <c r="C1532" s="253" t="s">
        <v>5</v>
      </c>
      <c r="D1532" s="221">
        <v>5</v>
      </c>
      <c r="E1532" s="25">
        <v>205.82</v>
      </c>
      <c r="F1532" s="15">
        <f t="shared" si="33"/>
        <v>1029.0999999999999</v>
      </c>
      <c r="G1532" s="191"/>
      <c r="H1532" s="26">
        <v>205.82</v>
      </c>
      <c r="I1532" s="16"/>
    </row>
    <row r="1533" spans="1:9" s="9" customFormat="1" ht="15" hidden="1" customHeight="1" x14ac:dyDescent="0.25">
      <c r="A1533" s="41">
        <v>9901000200</v>
      </c>
      <c r="B1533" s="42" t="s">
        <v>297</v>
      </c>
      <c r="C1533" s="258" t="s">
        <v>5</v>
      </c>
      <c r="D1533" s="225">
        <v>2</v>
      </c>
      <c r="E1533" s="25">
        <v>205.82</v>
      </c>
      <c r="F1533" s="15">
        <f t="shared" si="33"/>
        <v>411.64</v>
      </c>
      <c r="G1533" s="191"/>
      <c r="H1533" s="26">
        <v>205.82</v>
      </c>
      <c r="I1533" s="16"/>
    </row>
    <row r="1534" spans="1:9" s="9" customFormat="1" ht="15" hidden="1" customHeight="1" x14ac:dyDescent="0.25">
      <c r="A1534" s="30">
        <v>9901000200</v>
      </c>
      <c r="B1534" s="31" t="s">
        <v>297</v>
      </c>
      <c r="C1534" s="255" t="s">
        <v>5</v>
      </c>
      <c r="D1534" s="223">
        <v>2</v>
      </c>
      <c r="E1534" s="25">
        <v>205.82</v>
      </c>
      <c r="F1534" s="15">
        <f t="shared" si="33"/>
        <v>411.64</v>
      </c>
      <c r="G1534" s="191"/>
      <c r="H1534" s="26">
        <v>205.82</v>
      </c>
      <c r="I1534" s="16"/>
    </row>
    <row r="1535" spans="1:9" s="9" customFormat="1" ht="15" hidden="1" customHeight="1" x14ac:dyDescent="0.25">
      <c r="A1535" s="17">
        <v>9901000200</v>
      </c>
      <c r="B1535" s="70" t="s">
        <v>401</v>
      </c>
      <c r="C1535" s="253" t="s">
        <v>5</v>
      </c>
      <c r="D1535" s="221">
        <v>2</v>
      </c>
      <c r="E1535" s="25">
        <v>205.82</v>
      </c>
      <c r="F1535" s="15">
        <f t="shared" si="33"/>
        <v>411.64</v>
      </c>
      <c r="G1535" s="191"/>
      <c r="H1535" s="26">
        <v>205.82</v>
      </c>
      <c r="I1535" s="16"/>
    </row>
    <row r="1536" spans="1:9" s="9" customFormat="1" ht="15" hidden="1" customHeight="1" x14ac:dyDescent="0.25">
      <c r="A1536" s="17">
        <v>9901000200</v>
      </c>
      <c r="B1536" s="70" t="s">
        <v>421</v>
      </c>
      <c r="C1536" s="253" t="s">
        <v>5</v>
      </c>
      <c r="D1536" s="221">
        <v>1</v>
      </c>
      <c r="E1536" s="25">
        <v>205.82</v>
      </c>
      <c r="F1536" s="15">
        <f t="shared" si="33"/>
        <v>205.82</v>
      </c>
      <c r="G1536" s="191"/>
      <c r="H1536" s="26">
        <v>205.82</v>
      </c>
      <c r="I1536" s="16"/>
    </row>
    <row r="1537" spans="1:9" s="9" customFormat="1" ht="15" customHeight="1" x14ac:dyDescent="0.25">
      <c r="A1537" s="24">
        <v>9901000300</v>
      </c>
      <c r="B1537" s="19" t="s">
        <v>324</v>
      </c>
      <c r="C1537" s="253" t="s">
        <v>5</v>
      </c>
      <c r="D1537" s="221">
        <v>1</v>
      </c>
      <c r="E1537" s="25">
        <v>280.86</v>
      </c>
      <c r="F1537" s="15">
        <f t="shared" si="33"/>
        <v>280.86</v>
      </c>
      <c r="G1537" s="192">
        <f>SUM(D1537:D1549)</f>
        <v>44</v>
      </c>
      <c r="H1537" s="26">
        <v>280.86</v>
      </c>
      <c r="I1537" s="23">
        <f>G1537*E1537</f>
        <v>12357.84</v>
      </c>
    </row>
    <row r="1538" spans="1:9" s="9" customFormat="1" hidden="1" x14ac:dyDescent="0.25">
      <c r="A1538" s="24">
        <v>9901000300</v>
      </c>
      <c r="B1538" s="19" t="s">
        <v>324</v>
      </c>
      <c r="C1538" s="253" t="s">
        <v>5</v>
      </c>
      <c r="D1538" s="221">
        <v>1</v>
      </c>
      <c r="E1538" s="25">
        <v>280.86</v>
      </c>
      <c r="F1538" s="15">
        <f t="shared" si="33"/>
        <v>280.86</v>
      </c>
      <c r="G1538" s="191"/>
      <c r="H1538" s="26">
        <v>280.86</v>
      </c>
      <c r="I1538" s="16"/>
    </row>
    <row r="1539" spans="1:9" s="9" customFormat="1" hidden="1" x14ac:dyDescent="0.25">
      <c r="A1539" s="18">
        <v>9901000300</v>
      </c>
      <c r="B1539" s="19" t="s">
        <v>324</v>
      </c>
      <c r="C1539" s="251" t="s">
        <v>5</v>
      </c>
      <c r="D1539" s="219">
        <v>6</v>
      </c>
      <c r="E1539" s="25">
        <v>280.86</v>
      </c>
      <c r="F1539" s="15">
        <f t="shared" si="33"/>
        <v>1685.16</v>
      </c>
      <c r="G1539" s="191"/>
      <c r="H1539" s="26">
        <v>280.86</v>
      </c>
      <c r="I1539" s="16"/>
    </row>
    <row r="1540" spans="1:9" s="9" customFormat="1" hidden="1" x14ac:dyDescent="0.25">
      <c r="A1540" s="18">
        <v>9901000300</v>
      </c>
      <c r="B1540" s="19" t="s">
        <v>324</v>
      </c>
      <c r="C1540" s="251" t="s">
        <v>5</v>
      </c>
      <c r="D1540" s="219">
        <v>6</v>
      </c>
      <c r="E1540" s="25">
        <v>280.86</v>
      </c>
      <c r="F1540" s="15">
        <f t="shared" si="33"/>
        <v>1685.16</v>
      </c>
      <c r="G1540" s="191"/>
      <c r="H1540" s="26">
        <v>280.86</v>
      </c>
      <c r="I1540" s="16"/>
    </row>
    <row r="1541" spans="1:9" s="9" customFormat="1" hidden="1" x14ac:dyDescent="0.25">
      <c r="A1541" s="30">
        <v>9901000300</v>
      </c>
      <c r="B1541" s="31" t="s">
        <v>78</v>
      </c>
      <c r="C1541" s="255" t="s">
        <v>5</v>
      </c>
      <c r="D1541" s="223">
        <v>4</v>
      </c>
      <c r="E1541" s="25">
        <v>280.86</v>
      </c>
      <c r="F1541" s="15">
        <f t="shared" si="33"/>
        <v>1123.44</v>
      </c>
      <c r="G1541" s="191"/>
      <c r="H1541" s="26">
        <v>280.86</v>
      </c>
      <c r="I1541" s="16"/>
    </row>
    <row r="1542" spans="1:9" s="9" customFormat="1" hidden="1" x14ac:dyDescent="0.25">
      <c r="A1542" s="30">
        <v>9901000300</v>
      </c>
      <c r="B1542" s="31" t="s">
        <v>78</v>
      </c>
      <c r="C1542" s="255" t="s">
        <v>5</v>
      </c>
      <c r="D1542" s="223">
        <v>8</v>
      </c>
      <c r="E1542" s="25">
        <v>280.86</v>
      </c>
      <c r="F1542" s="15">
        <f t="shared" si="33"/>
        <v>2246.88</v>
      </c>
      <c r="G1542" s="191"/>
      <c r="H1542" s="26">
        <v>280.86</v>
      </c>
      <c r="I1542" s="16"/>
    </row>
    <row r="1543" spans="1:9" s="9" customFormat="1" hidden="1" x14ac:dyDescent="0.25">
      <c r="A1543" s="30">
        <v>9901000300</v>
      </c>
      <c r="B1543" s="31" t="s">
        <v>78</v>
      </c>
      <c r="C1543" s="255" t="s">
        <v>5</v>
      </c>
      <c r="D1543" s="223">
        <v>8</v>
      </c>
      <c r="E1543" s="25">
        <v>280.86</v>
      </c>
      <c r="F1543" s="15">
        <f t="shared" si="33"/>
        <v>2246.88</v>
      </c>
      <c r="G1543" s="191"/>
      <c r="H1543" s="26">
        <v>280.86</v>
      </c>
      <c r="I1543" s="16"/>
    </row>
    <row r="1544" spans="1:9" s="9" customFormat="1" hidden="1" x14ac:dyDescent="0.25">
      <c r="A1544" s="30">
        <v>9901000300</v>
      </c>
      <c r="B1544" s="31" t="s">
        <v>78</v>
      </c>
      <c r="C1544" s="255" t="s">
        <v>5</v>
      </c>
      <c r="D1544" s="223">
        <v>2</v>
      </c>
      <c r="E1544" s="25">
        <v>280.86</v>
      </c>
      <c r="F1544" s="15">
        <f t="shared" si="33"/>
        <v>561.72</v>
      </c>
      <c r="G1544" s="191"/>
      <c r="H1544" s="26">
        <v>280.86</v>
      </c>
      <c r="I1544" s="16"/>
    </row>
    <row r="1545" spans="1:9" s="9" customFormat="1" hidden="1" x14ac:dyDescent="0.25">
      <c r="A1545" s="80">
        <v>9901000300</v>
      </c>
      <c r="B1545" s="81" t="s">
        <v>78</v>
      </c>
      <c r="C1545" s="266" t="s">
        <v>5</v>
      </c>
      <c r="D1545" s="228">
        <v>2</v>
      </c>
      <c r="E1545" s="25">
        <v>280.86</v>
      </c>
      <c r="F1545" s="15">
        <f t="shared" si="33"/>
        <v>561.72</v>
      </c>
      <c r="G1545" s="191"/>
      <c r="H1545" s="26">
        <v>280.86</v>
      </c>
      <c r="I1545" s="16"/>
    </row>
    <row r="1546" spans="1:9" s="9" customFormat="1" hidden="1" x14ac:dyDescent="0.25">
      <c r="A1546" s="18">
        <v>9901000300</v>
      </c>
      <c r="B1546" s="19" t="s">
        <v>324</v>
      </c>
      <c r="C1546" s="253" t="s">
        <v>5</v>
      </c>
      <c r="D1546" s="221">
        <v>2</v>
      </c>
      <c r="E1546" s="25">
        <v>280.86</v>
      </c>
      <c r="F1546" s="15">
        <f t="shared" si="33"/>
        <v>561.72</v>
      </c>
      <c r="G1546" s="191"/>
      <c r="H1546" s="26">
        <v>280.86</v>
      </c>
      <c r="I1546" s="16"/>
    </row>
    <row r="1547" spans="1:9" s="9" customFormat="1" hidden="1" x14ac:dyDescent="0.25">
      <c r="A1547" s="17">
        <v>9901000300</v>
      </c>
      <c r="B1547" s="70" t="s">
        <v>324</v>
      </c>
      <c r="C1547" s="253" t="s">
        <v>5</v>
      </c>
      <c r="D1547" s="221">
        <v>1</v>
      </c>
      <c r="E1547" s="25">
        <v>280.86</v>
      </c>
      <c r="F1547" s="15">
        <f t="shared" si="33"/>
        <v>280.86</v>
      </c>
      <c r="G1547" s="191"/>
      <c r="H1547" s="26">
        <v>280.86</v>
      </c>
      <c r="I1547" s="16"/>
    </row>
    <row r="1548" spans="1:9" s="9" customFormat="1" hidden="1" x14ac:dyDescent="0.25">
      <c r="A1548" s="17">
        <v>9901000300</v>
      </c>
      <c r="B1548" s="70" t="s">
        <v>425</v>
      </c>
      <c r="C1548" s="253" t="s">
        <v>5</v>
      </c>
      <c r="D1548" s="221">
        <v>1</v>
      </c>
      <c r="E1548" s="25">
        <v>280.86</v>
      </c>
      <c r="F1548" s="15">
        <f t="shared" si="33"/>
        <v>280.86</v>
      </c>
      <c r="G1548" s="191"/>
      <c r="H1548" s="26">
        <v>280.86</v>
      </c>
      <c r="I1548" s="16"/>
    </row>
    <row r="1549" spans="1:9" s="9" customFormat="1" hidden="1" x14ac:dyDescent="0.25">
      <c r="A1549" s="73">
        <v>9901000300</v>
      </c>
      <c r="B1549" s="71" t="s">
        <v>425</v>
      </c>
      <c r="C1549" s="250" t="s">
        <v>5</v>
      </c>
      <c r="D1549" s="221">
        <v>2</v>
      </c>
      <c r="E1549" s="25">
        <v>280.86</v>
      </c>
      <c r="F1549" s="15">
        <f t="shared" si="33"/>
        <v>561.72</v>
      </c>
      <c r="G1549" s="191"/>
      <c r="H1549" s="26">
        <v>280.86</v>
      </c>
      <c r="I1549" s="16"/>
    </row>
    <row r="1550" spans="1:9" s="9" customFormat="1" x14ac:dyDescent="0.25">
      <c r="A1550" s="24">
        <v>9901000400</v>
      </c>
      <c r="B1550" s="19" t="s">
        <v>6</v>
      </c>
      <c r="C1550" s="253" t="s">
        <v>5</v>
      </c>
      <c r="D1550" s="221">
        <v>3</v>
      </c>
      <c r="E1550" s="25">
        <v>362.44</v>
      </c>
      <c r="F1550" s="15">
        <f t="shared" si="33"/>
        <v>1087.32</v>
      </c>
      <c r="G1550" s="192">
        <f>SUM(D1550:D1568)</f>
        <v>136</v>
      </c>
      <c r="H1550" s="26">
        <v>362.44</v>
      </c>
      <c r="I1550" s="23">
        <f>G1550*E1550</f>
        <v>49291.839999999997</v>
      </c>
    </row>
    <row r="1551" spans="1:9" s="9" customFormat="1" hidden="1" x14ac:dyDescent="0.25">
      <c r="A1551" s="24">
        <v>9901000400</v>
      </c>
      <c r="B1551" s="19" t="s">
        <v>6</v>
      </c>
      <c r="C1551" s="253" t="s">
        <v>5</v>
      </c>
      <c r="D1551" s="221">
        <v>1</v>
      </c>
      <c r="E1551" s="25">
        <v>362.44</v>
      </c>
      <c r="F1551" s="15">
        <f t="shared" si="33"/>
        <v>362.44</v>
      </c>
      <c r="G1551" s="191"/>
      <c r="H1551" s="26">
        <v>362.44</v>
      </c>
      <c r="I1551" s="16"/>
    </row>
    <row r="1552" spans="1:9" s="9" customFormat="1" hidden="1" x14ac:dyDescent="0.25">
      <c r="A1552" s="24">
        <v>9901000400</v>
      </c>
      <c r="B1552" s="19" t="s">
        <v>6</v>
      </c>
      <c r="C1552" s="253" t="s">
        <v>5</v>
      </c>
      <c r="D1552" s="221">
        <v>40</v>
      </c>
      <c r="E1552" s="25">
        <v>362.44</v>
      </c>
      <c r="F1552" s="15">
        <f t="shared" si="33"/>
        <v>14497.6</v>
      </c>
      <c r="G1552" s="191"/>
      <c r="H1552" s="26">
        <v>362.44</v>
      </c>
      <c r="I1552" s="16"/>
    </row>
    <row r="1553" spans="1:9" s="9" customFormat="1" hidden="1" x14ac:dyDescent="0.25">
      <c r="A1553" s="67">
        <v>9901000400</v>
      </c>
      <c r="B1553" s="50" t="s">
        <v>26</v>
      </c>
      <c r="C1553" s="250" t="s">
        <v>5</v>
      </c>
      <c r="D1553" s="218">
        <v>8</v>
      </c>
      <c r="E1553" s="25">
        <v>362.44</v>
      </c>
      <c r="F1553" s="15">
        <f t="shared" si="33"/>
        <v>2899.52</v>
      </c>
      <c r="G1553" s="191"/>
      <c r="H1553" s="26">
        <v>362.44</v>
      </c>
      <c r="I1553" s="16"/>
    </row>
    <row r="1554" spans="1:9" s="9" customFormat="1" hidden="1" x14ac:dyDescent="0.25">
      <c r="A1554" s="24">
        <v>9901000400</v>
      </c>
      <c r="B1554" s="19" t="s">
        <v>6</v>
      </c>
      <c r="C1554" s="254" t="s">
        <v>5</v>
      </c>
      <c r="D1554" s="221">
        <v>5</v>
      </c>
      <c r="E1554" s="25">
        <v>362.44</v>
      </c>
      <c r="F1554" s="15">
        <f t="shared" si="33"/>
        <v>1812.2</v>
      </c>
      <c r="G1554" s="191"/>
      <c r="H1554" s="26">
        <v>362.44</v>
      </c>
      <c r="I1554" s="16"/>
    </row>
    <row r="1555" spans="1:9" s="9" customFormat="1" hidden="1" x14ac:dyDescent="0.25">
      <c r="A1555" s="24">
        <v>9901000400</v>
      </c>
      <c r="B1555" s="19" t="s">
        <v>6</v>
      </c>
      <c r="C1555" s="254" t="s">
        <v>5</v>
      </c>
      <c r="D1555" s="226">
        <v>2</v>
      </c>
      <c r="E1555" s="25">
        <v>362.44</v>
      </c>
      <c r="F1555" s="15">
        <f t="shared" si="33"/>
        <v>724.88</v>
      </c>
      <c r="G1555" s="191"/>
      <c r="H1555" s="26">
        <v>362.44</v>
      </c>
      <c r="I1555" s="16"/>
    </row>
    <row r="1556" spans="1:9" s="9" customFormat="1" hidden="1" x14ac:dyDescent="0.25">
      <c r="A1556" s="17">
        <v>9901000400</v>
      </c>
      <c r="B1556" s="13" t="s">
        <v>663</v>
      </c>
      <c r="C1556" s="253" t="s">
        <v>5</v>
      </c>
      <c r="D1556" s="218">
        <v>1</v>
      </c>
      <c r="E1556" s="25">
        <v>362.44</v>
      </c>
      <c r="F1556" s="15">
        <f t="shared" si="33"/>
        <v>362.44</v>
      </c>
      <c r="G1556" s="191"/>
      <c r="H1556" s="26">
        <v>362.44</v>
      </c>
      <c r="I1556" s="16"/>
    </row>
    <row r="1557" spans="1:9" s="9" customFormat="1" hidden="1" x14ac:dyDescent="0.25">
      <c r="A1557" s="96">
        <v>9901000400</v>
      </c>
      <c r="B1557" s="97" t="s">
        <v>26</v>
      </c>
      <c r="C1557" s="251" t="s">
        <v>5</v>
      </c>
      <c r="D1557" s="219">
        <v>2</v>
      </c>
      <c r="E1557" s="25">
        <v>362.44</v>
      </c>
      <c r="F1557" s="15">
        <f t="shared" si="33"/>
        <v>724.88</v>
      </c>
      <c r="G1557" s="191"/>
      <c r="H1557" s="26">
        <v>362.44</v>
      </c>
      <c r="I1557" s="16"/>
    </row>
    <row r="1558" spans="1:9" s="9" customFormat="1" hidden="1" x14ac:dyDescent="0.25">
      <c r="A1558" s="30">
        <v>9901000400</v>
      </c>
      <c r="B1558" s="31" t="s">
        <v>26</v>
      </c>
      <c r="C1558" s="255" t="s">
        <v>5</v>
      </c>
      <c r="D1558" s="223">
        <v>3</v>
      </c>
      <c r="E1558" s="25">
        <v>362.44</v>
      </c>
      <c r="F1558" s="15">
        <f t="shared" si="33"/>
        <v>1087.32</v>
      </c>
      <c r="G1558" s="191"/>
      <c r="H1558" s="26">
        <v>362.44</v>
      </c>
      <c r="I1558" s="16"/>
    </row>
    <row r="1559" spans="1:9" s="9" customFormat="1" hidden="1" x14ac:dyDescent="0.25">
      <c r="A1559" s="18">
        <v>9901000400</v>
      </c>
      <c r="B1559" s="19" t="s">
        <v>6</v>
      </c>
      <c r="C1559" s="254" t="s">
        <v>5</v>
      </c>
      <c r="D1559" s="221">
        <v>5</v>
      </c>
      <c r="E1559" s="25">
        <v>362.44</v>
      </c>
      <c r="F1559" s="15">
        <f t="shared" ref="F1559:F1622" si="34">D1559*E1559</f>
        <v>1812.2</v>
      </c>
      <c r="G1559" s="191"/>
      <c r="H1559" s="26">
        <v>362.44</v>
      </c>
      <c r="I1559" s="16"/>
    </row>
    <row r="1560" spans="1:9" s="9" customFormat="1" hidden="1" x14ac:dyDescent="0.25">
      <c r="A1560" s="18">
        <v>9901000400</v>
      </c>
      <c r="B1560" s="19" t="s">
        <v>6</v>
      </c>
      <c r="C1560" s="254" t="s">
        <v>5</v>
      </c>
      <c r="D1560" s="221">
        <v>10</v>
      </c>
      <c r="E1560" s="25">
        <v>362.44</v>
      </c>
      <c r="F1560" s="15">
        <f t="shared" si="34"/>
        <v>3624.4</v>
      </c>
      <c r="G1560" s="191"/>
      <c r="H1560" s="26">
        <v>362.44</v>
      </c>
      <c r="I1560" s="16"/>
    </row>
    <row r="1561" spans="1:9" s="9" customFormat="1" hidden="1" x14ac:dyDescent="0.25">
      <c r="A1561" s="18">
        <v>9901000400</v>
      </c>
      <c r="B1561" s="19" t="s">
        <v>6</v>
      </c>
      <c r="C1561" s="254" t="s">
        <v>5</v>
      </c>
      <c r="D1561" s="221">
        <v>14</v>
      </c>
      <c r="E1561" s="25">
        <v>362.44</v>
      </c>
      <c r="F1561" s="15">
        <f t="shared" si="34"/>
        <v>5074.16</v>
      </c>
      <c r="G1561" s="191"/>
      <c r="H1561" s="26">
        <v>362.44</v>
      </c>
      <c r="I1561" s="16"/>
    </row>
    <row r="1562" spans="1:9" s="9" customFormat="1" hidden="1" x14ac:dyDescent="0.25">
      <c r="A1562" s="18">
        <v>9901000400</v>
      </c>
      <c r="B1562" s="19" t="s">
        <v>6</v>
      </c>
      <c r="C1562" s="254" t="s">
        <v>5</v>
      </c>
      <c r="D1562" s="221">
        <v>4</v>
      </c>
      <c r="E1562" s="25">
        <v>362.44</v>
      </c>
      <c r="F1562" s="15">
        <f t="shared" si="34"/>
        <v>1449.76</v>
      </c>
      <c r="G1562" s="191"/>
      <c r="H1562" s="26">
        <v>362.44</v>
      </c>
      <c r="I1562" s="16"/>
    </row>
    <row r="1563" spans="1:9" s="9" customFormat="1" hidden="1" x14ac:dyDescent="0.25">
      <c r="A1563" s="118">
        <v>9901000400</v>
      </c>
      <c r="B1563" s="119" t="s">
        <v>26</v>
      </c>
      <c r="C1563" s="273" t="s">
        <v>5</v>
      </c>
      <c r="D1563" s="234">
        <v>4</v>
      </c>
      <c r="E1563" s="25">
        <v>362.44</v>
      </c>
      <c r="F1563" s="15">
        <f t="shared" si="34"/>
        <v>1449.76</v>
      </c>
      <c r="G1563" s="191"/>
      <c r="H1563" s="26">
        <v>362.44</v>
      </c>
      <c r="I1563" s="16"/>
    </row>
    <row r="1564" spans="1:9" s="9" customFormat="1" hidden="1" x14ac:dyDescent="0.25">
      <c r="A1564" s="30">
        <v>9901000400</v>
      </c>
      <c r="B1564" s="31" t="s">
        <v>26</v>
      </c>
      <c r="C1564" s="255" t="s">
        <v>5</v>
      </c>
      <c r="D1564" s="223">
        <v>8</v>
      </c>
      <c r="E1564" s="25">
        <v>362.44</v>
      </c>
      <c r="F1564" s="15">
        <f t="shared" si="34"/>
        <v>2899.52</v>
      </c>
      <c r="G1564" s="191"/>
      <c r="H1564" s="26">
        <v>362.44</v>
      </c>
      <c r="I1564" s="16"/>
    </row>
    <row r="1565" spans="1:9" s="9" customFormat="1" hidden="1" x14ac:dyDescent="0.25">
      <c r="A1565" s="18">
        <v>9901000400</v>
      </c>
      <c r="B1565" s="19" t="s">
        <v>6</v>
      </c>
      <c r="C1565" s="253" t="s">
        <v>5</v>
      </c>
      <c r="D1565" s="221">
        <v>1</v>
      </c>
      <c r="E1565" s="25">
        <v>362.44</v>
      </c>
      <c r="F1565" s="15">
        <f t="shared" si="34"/>
        <v>362.44</v>
      </c>
      <c r="G1565" s="191"/>
      <c r="H1565" s="26">
        <v>362.44</v>
      </c>
      <c r="I1565" s="16"/>
    </row>
    <row r="1566" spans="1:9" s="9" customFormat="1" hidden="1" x14ac:dyDescent="0.25">
      <c r="A1566" s="18">
        <v>9901000400</v>
      </c>
      <c r="B1566" s="19" t="s">
        <v>6</v>
      </c>
      <c r="C1566" s="253" t="s">
        <v>5</v>
      </c>
      <c r="D1566" s="221">
        <v>20</v>
      </c>
      <c r="E1566" s="25">
        <v>362.44</v>
      </c>
      <c r="F1566" s="15">
        <f t="shared" si="34"/>
        <v>7248.8</v>
      </c>
      <c r="G1566" s="191"/>
      <c r="H1566" s="26">
        <v>362.44</v>
      </c>
      <c r="I1566" s="16"/>
    </row>
    <row r="1567" spans="1:9" s="9" customFormat="1" hidden="1" x14ac:dyDescent="0.25">
      <c r="A1567" s="30">
        <v>9901000400</v>
      </c>
      <c r="B1567" s="31" t="s">
        <v>26</v>
      </c>
      <c r="C1567" s="255" t="s">
        <v>5</v>
      </c>
      <c r="D1567" s="223">
        <v>3</v>
      </c>
      <c r="E1567" s="25">
        <v>362.44</v>
      </c>
      <c r="F1567" s="15">
        <f t="shared" si="34"/>
        <v>1087.32</v>
      </c>
      <c r="G1567" s="191"/>
      <c r="H1567" s="26">
        <v>362.44</v>
      </c>
      <c r="I1567" s="16"/>
    </row>
    <row r="1568" spans="1:9" s="9" customFormat="1" hidden="1" x14ac:dyDescent="0.25">
      <c r="A1568" s="17">
        <v>9901000400</v>
      </c>
      <c r="B1568" s="70" t="s">
        <v>6</v>
      </c>
      <c r="C1568" s="253" t="s">
        <v>5</v>
      </c>
      <c r="D1568" s="221">
        <v>2</v>
      </c>
      <c r="E1568" s="25">
        <v>362.44</v>
      </c>
      <c r="F1568" s="15">
        <f t="shared" si="34"/>
        <v>724.88</v>
      </c>
      <c r="G1568" s="191"/>
      <c r="H1568" s="26">
        <v>362.44</v>
      </c>
      <c r="I1568" s="16"/>
    </row>
    <row r="1569" spans="1:9" s="9" customFormat="1" x14ac:dyDescent="0.25">
      <c r="A1569" s="24">
        <v>9901000500</v>
      </c>
      <c r="B1569" s="19" t="s">
        <v>325</v>
      </c>
      <c r="C1569" s="250" t="s">
        <v>5</v>
      </c>
      <c r="D1569" s="218">
        <v>2</v>
      </c>
      <c r="E1569" s="11">
        <v>525.28</v>
      </c>
      <c r="F1569" s="15">
        <f t="shared" si="34"/>
        <v>1050.56</v>
      </c>
      <c r="G1569" s="192">
        <f>SUM(D1569:D1622)</f>
        <v>267</v>
      </c>
      <c r="H1569" s="15">
        <v>525.28</v>
      </c>
      <c r="I1569" s="23">
        <f>G1569*E1569</f>
        <v>140249.75999999998</v>
      </c>
    </row>
    <row r="1570" spans="1:9" s="9" customFormat="1" hidden="1" x14ac:dyDescent="0.25">
      <c r="A1570" s="24">
        <v>9901000500</v>
      </c>
      <c r="B1570" s="19" t="s">
        <v>20</v>
      </c>
      <c r="C1570" s="250" t="s">
        <v>5</v>
      </c>
      <c r="D1570" s="218">
        <v>1</v>
      </c>
      <c r="E1570" s="11">
        <v>525.28</v>
      </c>
      <c r="F1570" s="15">
        <f t="shared" si="34"/>
        <v>525.28</v>
      </c>
      <c r="G1570" s="191"/>
      <c r="H1570" s="15">
        <v>525.28</v>
      </c>
      <c r="I1570" s="16"/>
    </row>
    <row r="1571" spans="1:9" s="9" customFormat="1" hidden="1" x14ac:dyDescent="0.25">
      <c r="A1571" s="24">
        <v>9901000500</v>
      </c>
      <c r="B1571" s="19" t="s">
        <v>325</v>
      </c>
      <c r="C1571" s="253" t="s">
        <v>5</v>
      </c>
      <c r="D1571" s="221">
        <v>3</v>
      </c>
      <c r="E1571" s="11">
        <v>525.28</v>
      </c>
      <c r="F1571" s="15">
        <f t="shared" si="34"/>
        <v>1575.84</v>
      </c>
      <c r="G1571" s="191"/>
      <c r="H1571" s="15">
        <v>525.28</v>
      </c>
      <c r="I1571" s="16"/>
    </row>
    <row r="1572" spans="1:9" s="9" customFormat="1" hidden="1" x14ac:dyDescent="0.25">
      <c r="A1572" s="24">
        <v>9901000500</v>
      </c>
      <c r="B1572" s="19" t="s">
        <v>325</v>
      </c>
      <c r="C1572" s="254" t="s">
        <v>5</v>
      </c>
      <c r="D1572" s="221">
        <v>1</v>
      </c>
      <c r="E1572" s="11">
        <v>525.28</v>
      </c>
      <c r="F1572" s="15">
        <f t="shared" si="34"/>
        <v>525.28</v>
      </c>
      <c r="G1572" s="191"/>
      <c r="H1572" s="15">
        <v>525.28</v>
      </c>
      <c r="I1572" s="16"/>
    </row>
    <row r="1573" spans="1:9" s="9" customFormat="1" hidden="1" x14ac:dyDescent="0.25">
      <c r="A1573" s="24">
        <v>9901000500</v>
      </c>
      <c r="B1573" s="19" t="s">
        <v>325</v>
      </c>
      <c r="C1573" s="253" t="s">
        <v>5</v>
      </c>
      <c r="D1573" s="221">
        <v>1</v>
      </c>
      <c r="E1573" s="11">
        <v>525.28</v>
      </c>
      <c r="F1573" s="15">
        <f t="shared" si="34"/>
        <v>525.28</v>
      </c>
      <c r="G1573" s="191"/>
      <c r="H1573" s="15">
        <v>525.28</v>
      </c>
      <c r="I1573" s="16"/>
    </row>
    <row r="1574" spans="1:9" s="9" customFormat="1" hidden="1" x14ac:dyDescent="0.25">
      <c r="A1574" s="24">
        <v>9901000500</v>
      </c>
      <c r="B1574" s="19" t="s">
        <v>325</v>
      </c>
      <c r="C1574" s="250" t="s">
        <v>5</v>
      </c>
      <c r="D1574" s="218">
        <v>1</v>
      </c>
      <c r="E1574" s="11">
        <v>525.28</v>
      </c>
      <c r="F1574" s="15">
        <f t="shared" si="34"/>
        <v>525.28</v>
      </c>
      <c r="G1574" s="191"/>
      <c r="H1574" s="15">
        <v>525.28</v>
      </c>
      <c r="I1574" s="16"/>
    </row>
    <row r="1575" spans="1:9" s="9" customFormat="1" hidden="1" x14ac:dyDescent="0.25">
      <c r="A1575" s="24">
        <v>9901000500</v>
      </c>
      <c r="B1575" s="19" t="s">
        <v>325</v>
      </c>
      <c r="C1575" s="250" t="s">
        <v>5</v>
      </c>
      <c r="D1575" s="218">
        <v>1</v>
      </c>
      <c r="E1575" s="11">
        <v>525.28</v>
      </c>
      <c r="F1575" s="15">
        <f t="shared" si="34"/>
        <v>525.28</v>
      </c>
      <c r="G1575" s="191"/>
      <c r="H1575" s="15">
        <v>525.28</v>
      </c>
      <c r="I1575" s="16"/>
    </row>
    <row r="1576" spans="1:9" s="9" customFormat="1" hidden="1" x14ac:dyDescent="0.25">
      <c r="A1576" s="24">
        <v>9901000500</v>
      </c>
      <c r="B1576" s="19" t="s">
        <v>325</v>
      </c>
      <c r="C1576" s="250" t="s">
        <v>5</v>
      </c>
      <c r="D1576" s="218">
        <v>1</v>
      </c>
      <c r="E1576" s="11">
        <v>525.28</v>
      </c>
      <c r="F1576" s="15">
        <f t="shared" si="34"/>
        <v>525.28</v>
      </c>
      <c r="G1576" s="191"/>
      <c r="H1576" s="15">
        <v>525.28</v>
      </c>
      <c r="I1576" s="16"/>
    </row>
    <row r="1577" spans="1:9" s="9" customFormat="1" hidden="1" x14ac:dyDescent="0.25">
      <c r="A1577" s="24">
        <v>9901000500</v>
      </c>
      <c r="B1577" s="19" t="s">
        <v>325</v>
      </c>
      <c r="C1577" s="250" t="s">
        <v>5</v>
      </c>
      <c r="D1577" s="218">
        <v>1</v>
      </c>
      <c r="E1577" s="11">
        <v>525.28</v>
      </c>
      <c r="F1577" s="15">
        <f t="shared" si="34"/>
        <v>525.28</v>
      </c>
      <c r="G1577" s="191"/>
      <c r="H1577" s="15">
        <v>525.28</v>
      </c>
      <c r="I1577" s="16"/>
    </row>
    <row r="1578" spans="1:9" s="9" customFormat="1" hidden="1" x14ac:dyDescent="0.25">
      <c r="A1578" s="24">
        <v>9901000500</v>
      </c>
      <c r="B1578" s="19" t="s">
        <v>325</v>
      </c>
      <c r="C1578" s="250" t="s">
        <v>5</v>
      </c>
      <c r="D1578" s="218">
        <v>1</v>
      </c>
      <c r="E1578" s="11">
        <v>525.28</v>
      </c>
      <c r="F1578" s="15">
        <f t="shared" si="34"/>
        <v>525.28</v>
      </c>
      <c r="G1578" s="191"/>
      <c r="H1578" s="15">
        <v>525.28</v>
      </c>
      <c r="I1578" s="16"/>
    </row>
    <row r="1579" spans="1:9" s="9" customFormat="1" hidden="1" x14ac:dyDescent="0.25">
      <c r="A1579" s="24">
        <v>9901000500</v>
      </c>
      <c r="B1579" s="19" t="s">
        <v>325</v>
      </c>
      <c r="C1579" s="253" t="s">
        <v>5</v>
      </c>
      <c r="D1579" s="221">
        <v>14</v>
      </c>
      <c r="E1579" s="11">
        <v>525.28</v>
      </c>
      <c r="F1579" s="15">
        <f t="shared" si="34"/>
        <v>7353.92</v>
      </c>
      <c r="G1579" s="191"/>
      <c r="H1579" s="15">
        <v>525.28</v>
      </c>
      <c r="I1579" s="16"/>
    </row>
    <row r="1580" spans="1:9" s="9" customFormat="1" hidden="1" x14ac:dyDescent="0.25">
      <c r="A1580" s="24">
        <v>9901000500</v>
      </c>
      <c r="B1580" s="19" t="s">
        <v>325</v>
      </c>
      <c r="C1580" s="253" t="s">
        <v>5</v>
      </c>
      <c r="D1580" s="221">
        <v>7</v>
      </c>
      <c r="E1580" s="11">
        <v>525.28</v>
      </c>
      <c r="F1580" s="15">
        <f t="shared" si="34"/>
        <v>3676.96</v>
      </c>
      <c r="G1580" s="191"/>
      <c r="H1580" s="15">
        <v>525.28</v>
      </c>
      <c r="I1580" s="16"/>
    </row>
    <row r="1581" spans="1:9" s="9" customFormat="1" hidden="1" x14ac:dyDescent="0.25">
      <c r="A1581" s="24">
        <v>9901000500</v>
      </c>
      <c r="B1581" s="19" t="s">
        <v>325</v>
      </c>
      <c r="C1581" s="253" t="s">
        <v>5</v>
      </c>
      <c r="D1581" s="221">
        <v>4</v>
      </c>
      <c r="E1581" s="11">
        <v>525.28</v>
      </c>
      <c r="F1581" s="15">
        <f t="shared" si="34"/>
        <v>2101.12</v>
      </c>
      <c r="G1581" s="191"/>
      <c r="H1581" s="15">
        <v>525.28</v>
      </c>
      <c r="I1581" s="16"/>
    </row>
    <row r="1582" spans="1:9" s="9" customFormat="1" hidden="1" x14ac:dyDescent="0.25">
      <c r="A1582" s="24">
        <v>9901000500</v>
      </c>
      <c r="B1582" s="19" t="s">
        <v>325</v>
      </c>
      <c r="C1582" s="253" t="s">
        <v>5</v>
      </c>
      <c r="D1582" s="221">
        <v>8</v>
      </c>
      <c r="E1582" s="11">
        <v>525.28</v>
      </c>
      <c r="F1582" s="15">
        <f t="shared" si="34"/>
        <v>4202.24</v>
      </c>
      <c r="G1582" s="191"/>
      <c r="H1582" s="15">
        <v>525.28</v>
      </c>
      <c r="I1582" s="16"/>
    </row>
    <row r="1583" spans="1:9" s="9" customFormat="1" hidden="1" x14ac:dyDescent="0.25">
      <c r="A1583" s="67">
        <v>9901000500</v>
      </c>
      <c r="B1583" s="19" t="s">
        <v>325</v>
      </c>
      <c r="C1583" s="250" t="s">
        <v>5</v>
      </c>
      <c r="D1583" s="218">
        <v>8</v>
      </c>
      <c r="E1583" s="11">
        <v>525.28</v>
      </c>
      <c r="F1583" s="15">
        <f t="shared" si="34"/>
        <v>4202.24</v>
      </c>
      <c r="G1583" s="191"/>
      <c r="H1583" s="15">
        <v>525.28</v>
      </c>
      <c r="I1583" s="16"/>
    </row>
    <row r="1584" spans="1:9" s="9" customFormat="1" hidden="1" x14ac:dyDescent="0.25">
      <c r="A1584" s="67">
        <v>9901000500</v>
      </c>
      <c r="B1584" s="50" t="s">
        <v>34</v>
      </c>
      <c r="C1584" s="250" t="s">
        <v>5</v>
      </c>
      <c r="D1584" s="218">
        <v>12</v>
      </c>
      <c r="E1584" s="11">
        <v>525.28</v>
      </c>
      <c r="F1584" s="15">
        <f t="shared" si="34"/>
        <v>6303.36</v>
      </c>
      <c r="G1584" s="191"/>
      <c r="H1584" s="15">
        <v>525.28</v>
      </c>
      <c r="I1584" s="16"/>
    </row>
    <row r="1585" spans="1:9" s="9" customFormat="1" hidden="1" x14ac:dyDescent="0.25">
      <c r="A1585" s="24">
        <v>9901000500</v>
      </c>
      <c r="B1585" s="19" t="s">
        <v>325</v>
      </c>
      <c r="C1585" s="255" t="s">
        <v>5</v>
      </c>
      <c r="D1585" s="222">
        <v>1</v>
      </c>
      <c r="E1585" s="11">
        <v>525.28</v>
      </c>
      <c r="F1585" s="15">
        <f t="shared" si="34"/>
        <v>525.28</v>
      </c>
      <c r="G1585" s="191"/>
      <c r="H1585" s="15">
        <v>525.28</v>
      </c>
      <c r="I1585" s="16"/>
    </row>
    <row r="1586" spans="1:9" s="9" customFormat="1" hidden="1" x14ac:dyDescent="0.25">
      <c r="A1586" s="98">
        <v>9901000500</v>
      </c>
      <c r="B1586" s="99" t="s">
        <v>34</v>
      </c>
      <c r="C1586" s="270" t="s">
        <v>5</v>
      </c>
      <c r="D1586" s="231">
        <v>2</v>
      </c>
      <c r="E1586" s="11">
        <v>525.28</v>
      </c>
      <c r="F1586" s="15">
        <f t="shared" si="34"/>
        <v>1050.56</v>
      </c>
      <c r="G1586" s="191"/>
      <c r="H1586" s="15">
        <v>525.28</v>
      </c>
      <c r="I1586" s="16"/>
    </row>
    <row r="1587" spans="1:9" s="9" customFormat="1" hidden="1" x14ac:dyDescent="0.25">
      <c r="A1587" s="17">
        <v>9901000500</v>
      </c>
      <c r="B1587" s="70" t="s">
        <v>325</v>
      </c>
      <c r="C1587" s="253" t="s">
        <v>5</v>
      </c>
      <c r="D1587" s="221">
        <v>1</v>
      </c>
      <c r="E1587" s="11">
        <v>525.28</v>
      </c>
      <c r="F1587" s="15">
        <f t="shared" si="34"/>
        <v>525.28</v>
      </c>
      <c r="G1587" s="191"/>
      <c r="H1587" s="15">
        <v>525.28</v>
      </c>
      <c r="I1587" s="16"/>
    </row>
    <row r="1588" spans="1:9" s="9" customFormat="1" hidden="1" x14ac:dyDescent="0.25">
      <c r="A1588" s="17">
        <v>9901000500</v>
      </c>
      <c r="B1588" s="70" t="s">
        <v>325</v>
      </c>
      <c r="C1588" s="253" t="s">
        <v>5</v>
      </c>
      <c r="D1588" s="221">
        <v>1</v>
      </c>
      <c r="E1588" s="11">
        <v>525.28</v>
      </c>
      <c r="F1588" s="15">
        <f t="shared" si="34"/>
        <v>525.28</v>
      </c>
      <c r="G1588" s="191"/>
      <c r="H1588" s="15">
        <v>525.28</v>
      </c>
      <c r="I1588" s="16"/>
    </row>
    <row r="1589" spans="1:9" s="9" customFormat="1" hidden="1" x14ac:dyDescent="0.25">
      <c r="A1589" s="18">
        <v>9901000500</v>
      </c>
      <c r="B1589" s="19" t="s">
        <v>325</v>
      </c>
      <c r="C1589" s="250"/>
      <c r="D1589" s="218">
        <v>55</v>
      </c>
      <c r="E1589" s="11">
        <v>525.28</v>
      </c>
      <c r="F1589" s="15">
        <f t="shared" si="34"/>
        <v>28890.399999999998</v>
      </c>
      <c r="G1589" s="191"/>
      <c r="H1589" s="15">
        <v>525.28</v>
      </c>
      <c r="I1589" s="16"/>
    </row>
    <row r="1590" spans="1:9" s="9" customFormat="1" hidden="1" x14ac:dyDescent="0.25">
      <c r="A1590" s="38">
        <v>9901000500</v>
      </c>
      <c r="B1590" s="39" t="s">
        <v>34</v>
      </c>
      <c r="C1590" s="257" t="s">
        <v>5</v>
      </c>
      <c r="D1590" s="222">
        <v>1</v>
      </c>
      <c r="E1590" s="11">
        <v>525.28</v>
      </c>
      <c r="F1590" s="15">
        <f t="shared" si="34"/>
        <v>525.28</v>
      </c>
      <c r="G1590" s="191"/>
      <c r="H1590" s="15">
        <v>525.28</v>
      </c>
      <c r="I1590" s="16"/>
    </row>
    <row r="1591" spans="1:9" s="9" customFormat="1" hidden="1" x14ac:dyDescent="0.25">
      <c r="A1591" s="38">
        <v>9901000500</v>
      </c>
      <c r="B1591" s="39" t="s">
        <v>34</v>
      </c>
      <c r="C1591" s="257" t="s">
        <v>5</v>
      </c>
      <c r="D1591" s="222">
        <v>10</v>
      </c>
      <c r="E1591" s="11">
        <v>525.28</v>
      </c>
      <c r="F1591" s="15">
        <f t="shared" si="34"/>
        <v>5252.7999999999993</v>
      </c>
      <c r="G1591" s="191"/>
      <c r="H1591" s="15">
        <v>525.28</v>
      </c>
      <c r="I1591" s="16"/>
    </row>
    <row r="1592" spans="1:9" s="9" customFormat="1" hidden="1" x14ac:dyDescent="0.25">
      <c r="A1592" s="30">
        <v>9901000500</v>
      </c>
      <c r="B1592" s="31" t="s">
        <v>34</v>
      </c>
      <c r="C1592" s="255" t="s">
        <v>5</v>
      </c>
      <c r="D1592" s="223">
        <v>4</v>
      </c>
      <c r="E1592" s="11">
        <v>525.28</v>
      </c>
      <c r="F1592" s="15">
        <f t="shared" si="34"/>
        <v>2101.12</v>
      </c>
      <c r="G1592" s="191"/>
      <c r="H1592" s="15">
        <v>525.28</v>
      </c>
      <c r="I1592" s="16"/>
    </row>
    <row r="1593" spans="1:9" s="9" customFormat="1" hidden="1" x14ac:dyDescent="0.25">
      <c r="A1593" s="30">
        <v>9901000500</v>
      </c>
      <c r="B1593" s="31" t="s">
        <v>34</v>
      </c>
      <c r="C1593" s="255" t="s">
        <v>5</v>
      </c>
      <c r="D1593" s="223">
        <v>6</v>
      </c>
      <c r="E1593" s="11">
        <v>525.28</v>
      </c>
      <c r="F1593" s="15">
        <f t="shared" si="34"/>
        <v>3151.68</v>
      </c>
      <c r="G1593" s="191"/>
      <c r="H1593" s="15">
        <v>525.28</v>
      </c>
      <c r="I1593" s="16"/>
    </row>
    <row r="1594" spans="1:9" s="9" customFormat="1" hidden="1" x14ac:dyDescent="0.25">
      <c r="A1594" s="30">
        <v>9901000500</v>
      </c>
      <c r="B1594" s="31" t="s">
        <v>34</v>
      </c>
      <c r="C1594" s="255" t="s">
        <v>5</v>
      </c>
      <c r="D1594" s="223">
        <v>6</v>
      </c>
      <c r="E1594" s="11">
        <v>525.28</v>
      </c>
      <c r="F1594" s="15">
        <f t="shared" si="34"/>
        <v>3151.68</v>
      </c>
      <c r="G1594" s="191"/>
      <c r="H1594" s="15">
        <v>525.28</v>
      </c>
      <c r="I1594" s="16"/>
    </row>
    <row r="1595" spans="1:9" s="9" customFormat="1" hidden="1" x14ac:dyDescent="0.25">
      <c r="A1595" s="30">
        <v>9901000500</v>
      </c>
      <c r="B1595" s="31" t="s">
        <v>34</v>
      </c>
      <c r="C1595" s="255" t="s">
        <v>5</v>
      </c>
      <c r="D1595" s="223">
        <v>6</v>
      </c>
      <c r="E1595" s="11">
        <v>525.28</v>
      </c>
      <c r="F1595" s="15">
        <f t="shared" si="34"/>
        <v>3151.68</v>
      </c>
      <c r="G1595" s="191"/>
      <c r="H1595" s="15">
        <v>525.28</v>
      </c>
      <c r="I1595" s="16"/>
    </row>
    <row r="1596" spans="1:9" s="9" customFormat="1" hidden="1" x14ac:dyDescent="0.25">
      <c r="A1596" s="30">
        <v>9901000500</v>
      </c>
      <c r="B1596" s="31" t="s">
        <v>34</v>
      </c>
      <c r="C1596" s="255" t="s">
        <v>5</v>
      </c>
      <c r="D1596" s="223">
        <v>6</v>
      </c>
      <c r="E1596" s="11">
        <v>525.28</v>
      </c>
      <c r="F1596" s="15">
        <f t="shared" si="34"/>
        <v>3151.68</v>
      </c>
      <c r="G1596" s="191"/>
      <c r="H1596" s="15">
        <v>525.28</v>
      </c>
      <c r="I1596" s="16"/>
    </row>
    <row r="1597" spans="1:9" s="9" customFormat="1" hidden="1" x14ac:dyDescent="0.25">
      <c r="A1597" s="30">
        <v>9901000500</v>
      </c>
      <c r="B1597" s="31" t="s">
        <v>34</v>
      </c>
      <c r="C1597" s="255" t="s">
        <v>5</v>
      </c>
      <c r="D1597" s="223">
        <v>6</v>
      </c>
      <c r="E1597" s="11">
        <v>525.28</v>
      </c>
      <c r="F1597" s="15">
        <f t="shared" si="34"/>
        <v>3151.68</v>
      </c>
      <c r="G1597" s="191"/>
      <c r="H1597" s="15">
        <v>525.28</v>
      </c>
      <c r="I1597" s="16"/>
    </row>
    <row r="1598" spans="1:9" s="9" customFormat="1" hidden="1" x14ac:dyDescent="0.25">
      <c r="A1598" s="114">
        <v>9901000500</v>
      </c>
      <c r="B1598" s="115" t="s">
        <v>34</v>
      </c>
      <c r="C1598" s="272" t="s">
        <v>5</v>
      </c>
      <c r="D1598" s="233">
        <v>1</v>
      </c>
      <c r="E1598" s="11">
        <v>525.28</v>
      </c>
      <c r="F1598" s="15">
        <f t="shared" si="34"/>
        <v>525.28</v>
      </c>
      <c r="G1598" s="191"/>
      <c r="H1598" s="15">
        <v>525.28</v>
      </c>
      <c r="I1598" s="16"/>
    </row>
    <row r="1599" spans="1:9" s="9" customFormat="1" hidden="1" x14ac:dyDescent="0.25">
      <c r="A1599" s="34">
        <v>9901000500</v>
      </c>
      <c r="B1599" s="35" t="s">
        <v>34</v>
      </c>
      <c r="C1599" s="256" t="s">
        <v>5</v>
      </c>
      <c r="D1599" s="224">
        <v>4</v>
      </c>
      <c r="E1599" s="11">
        <v>525.28</v>
      </c>
      <c r="F1599" s="15">
        <f t="shared" si="34"/>
        <v>2101.12</v>
      </c>
      <c r="G1599" s="191"/>
      <c r="H1599" s="15">
        <v>525.28</v>
      </c>
      <c r="I1599" s="16"/>
    </row>
    <row r="1600" spans="1:9" s="9" customFormat="1" hidden="1" x14ac:dyDescent="0.25">
      <c r="A1600" s="30">
        <v>9901000500</v>
      </c>
      <c r="B1600" s="31" t="s">
        <v>34</v>
      </c>
      <c r="C1600" s="255" t="s">
        <v>5</v>
      </c>
      <c r="D1600" s="223">
        <v>6</v>
      </c>
      <c r="E1600" s="11">
        <v>525.28</v>
      </c>
      <c r="F1600" s="15">
        <f t="shared" si="34"/>
        <v>3151.68</v>
      </c>
      <c r="G1600" s="191"/>
      <c r="H1600" s="15">
        <v>525.28</v>
      </c>
      <c r="I1600" s="16"/>
    </row>
    <row r="1601" spans="1:9" s="9" customFormat="1" hidden="1" x14ac:dyDescent="0.25">
      <c r="A1601" s="85">
        <v>9901000500</v>
      </c>
      <c r="B1601" s="86" t="s">
        <v>34</v>
      </c>
      <c r="C1601" s="267" t="s">
        <v>5</v>
      </c>
      <c r="D1601" s="229">
        <v>6</v>
      </c>
      <c r="E1601" s="11">
        <v>525.28</v>
      </c>
      <c r="F1601" s="15">
        <f t="shared" si="34"/>
        <v>3151.68</v>
      </c>
      <c r="G1601" s="191"/>
      <c r="H1601" s="15">
        <v>525.28</v>
      </c>
      <c r="I1601" s="16"/>
    </row>
    <row r="1602" spans="1:9" s="9" customFormat="1" hidden="1" x14ac:dyDescent="0.25">
      <c r="A1602" s="30">
        <v>9901000500</v>
      </c>
      <c r="B1602" s="31" t="s">
        <v>34</v>
      </c>
      <c r="C1602" s="255" t="s">
        <v>5</v>
      </c>
      <c r="D1602" s="223">
        <v>4</v>
      </c>
      <c r="E1602" s="11">
        <v>525.28</v>
      </c>
      <c r="F1602" s="15">
        <f t="shared" si="34"/>
        <v>2101.12</v>
      </c>
      <c r="G1602" s="191"/>
      <c r="H1602" s="15">
        <v>525.28</v>
      </c>
      <c r="I1602" s="16"/>
    </row>
    <row r="1603" spans="1:9" s="9" customFormat="1" hidden="1" x14ac:dyDescent="0.25">
      <c r="A1603" s="78">
        <v>9901000500</v>
      </c>
      <c r="B1603" s="50" t="s">
        <v>34</v>
      </c>
      <c r="C1603" s="259" t="s">
        <v>5</v>
      </c>
      <c r="D1603" s="226">
        <v>6</v>
      </c>
      <c r="E1603" s="11">
        <v>525.28</v>
      </c>
      <c r="F1603" s="15">
        <f t="shared" si="34"/>
        <v>3151.68</v>
      </c>
      <c r="G1603" s="191"/>
      <c r="H1603" s="15">
        <v>525.28</v>
      </c>
      <c r="I1603" s="16"/>
    </row>
    <row r="1604" spans="1:9" s="9" customFormat="1" hidden="1" x14ac:dyDescent="0.25">
      <c r="A1604" s="89">
        <v>9901000500</v>
      </c>
      <c r="B1604" s="90" t="s">
        <v>34</v>
      </c>
      <c r="C1604" s="268" t="s">
        <v>5</v>
      </c>
      <c r="D1604" s="230">
        <v>6</v>
      </c>
      <c r="E1604" s="11">
        <v>525.28</v>
      </c>
      <c r="F1604" s="15">
        <f t="shared" si="34"/>
        <v>3151.68</v>
      </c>
      <c r="G1604" s="191"/>
      <c r="H1604" s="15">
        <v>525.28</v>
      </c>
      <c r="I1604" s="16"/>
    </row>
    <row r="1605" spans="1:9" s="9" customFormat="1" hidden="1" x14ac:dyDescent="0.25">
      <c r="A1605" s="38">
        <v>9901000500</v>
      </c>
      <c r="B1605" s="39" t="s">
        <v>34</v>
      </c>
      <c r="C1605" s="257" t="s">
        <v>5</v>
      </c>
      <c r="D1605" s="222">
        <v>6</v>
      </c>
      <c r="E1605" s="11">
        <v>525.28</v>
      </c>
      <c r="F1605" s="15">
        <f t="shared" si="34"/>
        <v>3151.68</v>
      </c>
      <c r="G1605" s="191"/>
      <c r="H1605" s="15">
        <v>525.28</v>
      </c>
      <c r="I1605" s="16"/>
    </row>
    <row r="1606" spans="1:9" s="9" customFormat="1" hidden="1" x14ac:dyDescent="0.25">
      <c r="A1606" s="38">
        <v>9901000500</v>
      </c>
      <c r="B1606" s="39" t="s">
        <v>34</v>
      </c>
      <c r="C1606" s="257" t="s">
        <v>5</v>
      </c>
      <c r="D1606" s="222">
        <v>6</v>
      </c>
      <c r="E1606" s="11">
        <v>525.28</v>
      </c>
      <c r="F1606" s="15">
        <f t="shared" si="34"/>
        <v>3151.68</v>
      </c>
      <c r="G1606" s="191"/>
      <c r="H1606" s="15">
        <v>525.28</v>
      </c>
      <c r="I1606" s="16"/>
    </row>
    <row r="1607" spans="1:9" s="9" customFormat="1" hidden="1" x14ac:dyDescent="0.25">
      <c r="A1607" s="18">
        <v>9901000500</v>
      </c>
      <c r="B1607" s="19" t="s">
        <v>325</v>
      </c>
      <c r="C1607" s="253" t="s">
        <v>5</v>
      </c>
      <c r="D1607" s="221">
        <v>6</v>
      </c>
      <c r="E1607" s="11">
        <v>525.28</v>
      </c>
      <c r="F1607" s="15">
        <f t="shared" si="34"/>
        <v>3151.68</v>
      </c>
      <c r="G1607" s="191"/>
      <c r="H1607" s="15">
        <v>525.28</v>
      </c>
      <c r="I1607" s="16"/>
    </row>
    <row r="1608" spans="1:9" s="9" customFormat="1" hidden="1" x14ac:dyDescent="0.25">
      <c r="A1608" s="18">
        <v>9901000500</v>
      </c>
      <c r="B1608" s="19" t="s">
        <v>325</v>
      </c>
      <c r="C1608" s="253" t="s">
        <v>5</v>
      </c>
      <c r="D1608" s="221">
        <v>8</v>
      </c>
      <c r="E1608" s="11">
        <v>525.28</v>
      </c>
      <c r="F1608" s="15">
        <f t="shared" si="34"/>
        <v>4202.24</v>
      </c>
      <c r="G1608" s="191"/>
      <c r="H1608" s="15">
        <v>525.28</v>
      </c>
      <c r="I1608" s="16"/>
    </row>
    <row r="1609" spans="1:9" s="9" customFormat="1" hidden="1" x14ac:dyDescent="0.25">
      <c r="A1609" s="18">
        <v>9901000500</v>
      </c>
      <c r="B1609" s="19" t="s">
        <v>325</v>
      </c>
      <c r="C1609" s="250" t="s">
        <v>5</v>
      </c>
      <c r="D1609" s="218">
        <v>1</v>
      </c>
      <c r="E1609" s="11">
        <v>525.28</v>
      </c>
      <c r="F1609" s="15">
        <f t="shared" si="34"/>
        <v>525.28</v>
      </c>
      <c r="G1609" s="191"/>
      <c r="H1609" s="15">
        <v>525.28</v>
      </c>
      <c r="I1609" s="16"/>
    </row>
    <row r="1610" spans="1:9" s="9" customFormat="1" hidden="1" x14ac:dyDescent="0.25">
      <c r="A1610" s="18">
        <v>9901000500</v>
      </c>
      <c r="B1610" s="19" t="s">
        <v>325</v>
      </c>
      <c r="C1610" s="250" t="s">
        <v>5</v>
      </c>
      <c r="D1610" s="218">
        <v>1</v>
      </c>
      <c r="E1610" s="11">
        <v>525.28</v>
      </c>
      <c r="F1610" s="15">
        <f t="shared" si="34"/>
        <v>525.28</v>
      </c>
      <c r="G1610" s="191"/>
      <c r="H1610" s="15">
        <v>525.28</v>
      </c>
      <c r="I1610" s="16"/>
    </row>
    <row r="1611" spans="1:9" s="9" customFormat="1" hidden="1" x14ac:dyDescent="0.25">
      <c r="A1611" s="18">
        <v>9901000500</v>
      </c>
      <c r="B1611" s="19" t="s">
        <v>325</v>
      </c>
      <c r="C1611" s="254" t="s">
        <v>5</v>
      </c>
      <c r="D1611" s="221">
        <v>4</v>
      </c>
      <c r="E1611" s="11">
        <v>525.28</v>
      </c>
      <c r="F1611" s="15">
        <f t="shared" si="34"/>
        <v>2101.12</v>
      </c>
      <c r="G1611" s="191"/>
      <c r="H1611" s="15">
        <v>525.28</v>
      </c>
      <c r="I1611" s="16"/>
    </row>
    <row r="1612" spans="1:9" s="9" customFormat="1" hidden="1" x14ac:dyDescent="0.25">
      <c r="A1612" s="17">
        <v>9901000500</v>
      </c>
      <c r="B1612" s="70" t="s">
        <v>325</v>
      </c>
      <c r="C1612" s="253" t="s">
        <v>5</v>
      </c>
      <c r="D1612" s="221">
        <v>4</v>
      </c>
      <c r="E1612" s="11">
        <v>525.28</v>
      </c>
      <c r="F1612" s="15">
        <f t="shared" si="34"/>
        <v>2101.12</v>
      </c>
      <c r="G1612" s="191"/>
      <c r="H1612" s="15">
        <v>525.28</v>
      </c>
      <c r="I1612" s="16"/>
    </row>
    <row r="1613" spans="1:9" s="9" customFormat="1" hidden="1" x14ac:dyDescent="0.25">
      <c r="A1613" s="17">
        <v>9901000500</v>
      </c>
      <c r="B1613" s="70" t="s">
        <v>325</v>
      </c>
      <c r="C1613" s="253" t="s">
        <v>5</v>
      </c>
      <c r="D1613" s="221">
        <v>1</v>
      </c>
      <c r="E1613" s="11">
        <v>525.28</v>
      </c>
      <c r="F1613" s="15">
        <f t="shared" si="34"/>
        <v>525.28</v>
      </c>
      <c r="G1613" s="191"/>
      <c r="H1613" s="15">
        <v>525.28</v>
      </c>
      <c r="I1613" s="16"/>
    </row>
    <row r="1614" spans="1:9" s="9" customFormat="1" hidden="1" x14ac:dyDescent="0.25">
      <c r="A1614" s="17">
        <v>9901000500</v>
      </c>
      <c r="B1614" s="70" t="s">
        <v>325</v>
      </c>
      <c r="C1614" s="253" t="s">
        <v>5</v>
      </c>
      <c r="D1614" s="221">
        <v>1</v>
      </c>
      <c r="E1614" s="11">
        <v>525.28</v>
      </c>
      <c r="F1614" s="15">
        <f t="shared" si="34"/>
        <v>525.28</v>
      </c>
      <c r="G1614" s="191"/>
      <c r="H1614" s="15">
        <v>525.28</v>
      </c>
      <c r="I1614" s="16"/>
    </row>
    <row r="1615" spans="1:9" s="9" customFormat="1" hidden="1" x14ac:dyDescent="0.25">
      <c r="A1615" s="17">
        <v>9901000500</v>
      </c>
      <c r="B1615" s="70" t="s">
        <v>325</v>
      </c>
      <c r="C1615" s="253" t="s">
        <v>5</v>
      </c>
      <c r="D1615" s="221">
        <v>1</v>
      </c>
      <c r="E1615" s="11">
        <v>525.28</v>
      </c>
      <c r="F1615" s="15">
        <f t="shared" si="34"/>
        <v>525.28</v>
      </c>
      <c r="G1615" s="191"/>
      <c r="H1615" s="15">
        <v>525.28</v>
      </c>
      <c r="I1615" s="16"/>
    </row>
    <row r="1616" spans="1:9" s="9" customFormat="1" hidden="1" x14ac:dyDescent="0.25">
      <c r="A1616" s="17">
        <v>9901000500</v>
      </c>
      <c r="B1616" s="70" t="s">
        <v>325</v>
      </c>
      <c r="C1616" s="253" t="s">
        <v>5</v>
      </c>
      <c r="D1616" s="221">
        <v>2</v>
      </c>
      <c r="E1616" s="11">
        <v>525.28</v>
      </c>
      <c r="F1616" s="15">
        <f t="shared" si="34"/>
        <v>1050.56</v>
      </c>
      <c r="G1616" s="191"/>
      <c r="H1616" s="15">
        <v>525.28</v>
      </c>
      <c r="I1616" s="16"/>
    </row>
    <row r="1617" spans="1:9" s="9" customFormat="1" hidden="1" x14ac:dyDescent="0.25">
      <c r="A1617" s="17">
        <v>9901000500</v>
      </c>
      <c r="B1617" s="70" t="s">
        <v>325</v>
      </c>
      <c r="C1617" s="253" t="s">
        <v>5</v>
      </c>
      <c r="D1617" s="221">
        <v>1</v>
      </c>
      <c r="E1617" s="11">
        <v>525.28</v>
      </c>
      <c r="F1617" s="15">
        <f t="shared" si="34"/>
        <v>525.28</v>
      </c>
      <c r="G1617" s="191"/>
      <c r="H1617" s="15">
        <v>525.28</v>
      </c>
      <c r="I1617" s="16"/>
    </row>
    <row r="1618" spans="1:9" s="9" customFormat="1" hidden="1" x14ac:dyDescent="0.25">
      <c r="A1618" s="17">
        <v>9901000500</v>
      </c>
      <c r="B1618" s="70" t="s">
        <v>325</v>
      </c>
      <c r="C1618" s="253" t="s">
        <v>5</v>
      </c>
      <c r="D1618" s="221">
        <v>1</v>
      </c>
      <c r="E1618" s="11">
        <v>525.28</v>
      </c>
      <c r="F1618" s="15">
        <f t="shared" si="34"/>
        <v>525.28</v>
      </c>
      <c r="G1618" s="191"/>
      <c r="H1618" s="15">
        <v>525.28</v>
      </c>
      <c r="I1618" s="16"/>
    </row>
    <row r="1619" spans="1:9" s="9" customFormat="1" hidden="1" x14ac:dyDescent="0.25">
      <c r="A1619" s="17">
        <v>9901000500</v>
      </c>
      <c r="B1619" s="70" t="s">
        <v>325</v>
      </c>
      <c r="C1619" s="253" t="s">
        <v>5</v>
      </c>
      <c r="D1619" s="221">
        <v>2</v>
      </c>
      <c r="E1619" s="11">
        <v>525.28</v>
      </c>
      <c r="F1619" s="15">
        <f t="shared" si="34"/>
        <v>1050.56</v>
      </c>
      <c r="G1619" s="191"/>
      <c r="H1619" s="15">
        <v>525.28</v>
      </c>
      <c r="I1619" s="16"/>
    </row>
    <row r="1620" spans="1:9" s="9" customFormat="1" hidden="1" x14ac:dyDescent="0.25">
      <c r="A1620" s="17">
        <v>9901000500</v>
      </c>
      <c r="B1620" s="70" t="s">
        <v>325</v>
      </c>
      <c r="C1620" s="253" t="s">
        <v>5</v>
      </c>
      <c r="D1620" s="221">
        <v>2</v>
      </c>
      <c r="E1620" s="11">
        <v>525.28</v>
      </c>
      <c r="F1620" s="15">
        <f t="shared" si="34"/>
        <v>1050.56</v>
      </c>
      <c r="G1620" s="191"/>
      <c r="H1620" s="15">
        <v>525.28</v>
      </c>
      <c r="I1620" s="16"/>
    </row>
    <row r="1621" spans="1:9" s="9" customFormat="1" hidden="1" x14ac:dyDescent="0.25">
      <c r="A1621" s="18">
        <v>9901000500</v>
      </c>
      <c r="B1621" s="19" t="s">
        <v>325</v>
      </c>
      <c r="C1621" s="250" t="s">
        <v>5</v>
      </c>
      <c r="D1621" s="221">
        <v>15</v>
      </c>
      <c r="E1621" s="11">
        <v>525.28</v>
      </c>
      <c r="F1621" s="15">
        <f t="shared" si="34"/>
        <v>7879.2</v>
      </c>
      <c r="G1621" s="191"/>
      <c r="H1621" s="15">
        <v>525.28</v>
      </c>
      <c r="I1621" s="16"/>
    </row>
    <row r="1622" spans="1:9" s="9" customFormat="1" hidden="1" x14ac:dyDescent="0.25">
      <c r="A1622" s="17">
        <v>9901000500</v>
      </c>
      <c r="B1622" s="70" t="s">
        <v>325</v>
      </c>
      <c r="C1622" s="253" t="s">
        <v>5</v>
      </c>
      <c r="D1622" s="221">
        <v>1</v>
      </c>
      <c r="E1622" s="11">
        <v>525.28</v>
      </c>
      <c r="F1622" s="15">
        <f t="shared" si="34"/>
        <v>525.28</v>
      </c>
      <c r="G1622" s="191"/>
      <c r="H1622" s="15">
        <v>525.28</v>
      </c>
      <c r="I1622" s="16"/>
    </row>
    <row r="1623" spans="1:9" s="9" customFormat="1" x14ac:dyDescent="0.25">
      <c r="A1623" s="24">
        <v>9901000600</v>
      </c>
      <c r="B1623" s="19" t="s">
        <v>20</v>
      </c>
      <c r="C1623" s="253" t="s">
        <v>5</v>
      </c>
      <c r="D1623" s="221">
        <v>1</v>
      </c>
      <c r="E1623" s="25">
        <v>691.44</v>
      </c>
      <c r="F1623" s="15">
        <f t="shared" ref="F1623:F1686" si="35">D1623*E1623</f>
        <v>691.44</v>
      </c>
      <c r="G1623" s="192">
        <f>SUM(D1623:D1658)</f>
        <v>73</v>
      </c>
      <c r="H1623" s="26">
        <v>691.44</v>
      </c>
      <c r="I1623" s="23">
        <f>G1623*E1623</f>
        <v>50475.12</v>
      </c>
    </row>
    <row r="1624" spans="1:9" s="9" customFormat="1" hidden="1" x14ac:dyDescent="0.25">
      <c r="A1624" s="24">
        <v>9901000600</v>
      </c>
      <c r="B1624" s="19" t="s">
        <v>20</v>
      </c>
      <c r="C1624" s="253" t="s">
        <v>5</v>
      </c>
      <c r="D1624" s="221">
        <v>1</v>
      </c>
      <c r="E1624" s="25">
        <v>691.44</v>
      </c>
      <c r="F1624" s="15">
        <f t="shared" si="35"/>
        <v>691.44</v>
      </c>
      <c r="G1624" s="191"/>
      <c r="H1624" s="26">
        <v>691.44</v>
      </c>
      <c r="I1624" s="16"/>
    </row>
    <row r="1625" spans="1:9" s="9" customFormat="1" hidden="1" x14ac:dyDescent="0.25">
      <c r="A1625" s="67">
        <v>9901000600</v>
      </c>
      <c r="B1625" s="71" t="s">
        <v>519</v>
      </c>
      <c r="C1625" s="250" t="s">
        <v>5</v>
      </c>
      <c r="D1625" s="221">
        <v>2</v>
      </c>
      <c r="E1625" s="25">
        <v>691.44</v>
      </c>
      <c r="F1625" s="15">
        <f t="shared" si="35"/>
        <v>1382.88</v>
      </c>
      <c r="G1625" s="191"/>
      <c r="H1625" s="26">
        <v>691.44</v>
      </c>
      <c r="I1625" s="16"/>
    </row>
    <row r="1626" spans="1:9" s="9" customFormat="1" hidden="1" x14ac:dyDescent="0.25">
      <c r="A1626" s="24">
        <v>9901000600</v>
      </c>
      <c r="B1626" s="19" t="s">
        <v>20</v>
      </c>
      <c r="C1626" s="253" t="s">
        <v>5</v>
      </c>
      <c r="D1626" s="221">
        <v>3</v>
      </c>
      <c r="E1626" s="25">
        <v>691.44</v>
      </c>
      <c r="F1626" s="15">
        <f t="shared" si="35"/>
        <v>2074.3200000000002</v>
      </c>
      <c r="G1626" s="191"/>
      <c r="H1626" s="26">
        <v>691.44</v>
      </c>
      <c r="I1626" s="16"/>
    </row>
    <row r="1627" spans="1:9" s="9" customFormat="1" hidden="1" x14ac:dyDescent="0.25">
      <c r="A1627" s="24">
        <v>9901000600</v>
      </c>
      <c r="B1627" s="19" t="s">
        <v>20</v>
      </c>
      <c r="C1627" s="253" t="s">
        <v>5</v>
      </c>
      <c r="D1627" s="221">
        <v>3</v>
      </c>
      <c r="E1627" s="25">
        <v>691.44</v>
      </c>
      <c r="F1627" s="15">
        <f t="shared" si="35"/>
        <v>2074.3200000000002</v>
      </c>
      <c r="G1627" s="191"/>
      <c r="H1627" s="26">
        <v>691.44</v>
      </c>
      <c r="I1627" s="16"/>
    </row>
    <row r="1628" spans="1:9" s="9" customFormat="1" hidden="1" x14ac:dyDescent="0.25">
      <c r="A1628" s="24">
        <v>9901000600</v>
      </c>
      <c r="B1628" s="19" t="s">
        <v>20</v>
      </c>
      <c r="C1628" s="250" t="s">
        <v>5</v>
      </c>
      <c r="D1628" s="218">
        <v>1</v>
      </c>
      <c r="E1628" s="25">
        <v>691.44</v>
      </c>
      <c r="F1628" s="15">
        <f t="shared" si="35"/>
        <v>691.44</v>
      </c>
      <c r="G1628" s="191"/>
      <c r="H1628" s="26">
        <v>691.44</v>
      </c>
      <c r="I1628" s="16"/>
    </row>
    <row r="1629" spans="1:9" s="9" customFormat="1" hidden="1" x14ac:dyDescent="0.25">
      <c r="A1629" s="24">
        <v>9901000600</v>
      </c>
      <c r="B1629" s="19" t="s">
        <v>20</v>
      </c>
      <c r="C1629" s="250" t="s">
        <v>5</v>
      </c>
      <c r="D1629" s="218">
        <v>1</v>
      </c>
      <c r="E1629" s="25">
        <v>691.44</v>
      </c>
      <c r="F1629" s="15">
        <f t="shared" si="35"/>
        <v>691.44</v>
      </c>
      <c r="G1629" s="191"/>
      <c r="H1629" s="26">
        <v>691.44</v>
      </c>
      <c r="I1629" s="16"/>
    </row>
    <row r="1630" spans="1:9" s="9" customFormat="1" hidden="1" x14ac:dyDescent="0.25">
      <c r="A1630" s="24">
        <v>9901000600</v>
      </c>
      <c r="B1630" s="19" t="s">
        <v>20</v>
      </c>
      <c r="C1630" s="250" t="s">
        <v>5</v>
      </c>
      <c r="D1630" s="218">
        <v>1</v>
      </c>
      <c r="E1630" s="25">
        <v>691.44</v>
      </c>
      <c r="F1630" s="15">
        <f t="shared" si="35"/>
        <v>691.44</v>
      </c>
      <c r="G1630" s="191"/>
      <c r="H1630" s="26">
        <v>691.44</v>
      </c>
      <c r="I1630" s="16"/>
    </row>
    <row r="1631" spans="1:9" s="9" customFormat="1" hidden="1" x14ac:dyDescent="0.25">
      <c r="A1631" s="67">
        <v>9901000600</v>
      </c>
      <c r="B1631" s="71" t="s">
        <v>519</v>
      </c>
      <c r="C1631" s="250" t="s">
        <v>5</v>
      </c>
      <c r="D1631" s="221">
        <v>4</v>
      </c>
      <c r="E1631" s="25">
        <v>691.44</v>
      </c>
      <c r="F1631" s="15">
        <f t="shared" si="35"/>
        <v>2765.76</v>
      </c>
      <c r="G1631" s="191"/>
      <c r="H1631" s="26">
        <v>691.44</v>
      </c>
      <c r="I1631" s="16"/>
    </row>
    <row r="1632" spans="1:9" s="9" customFormat="1" hidden="1" x14ac:dyDescent="0.25">
      <c r="A1632" s="24">
        <v>9901000600</v>
      </c>
      <c r="B1632" s="19" t="s">
        <v>20</v>
      </c>
      <c r="C1632" s="253" t="s">
        <v>5</v>
      </c>
      <c r="D1632" s="221">
        <v>1</v>
      </c>
      <c r="E1632" s="25">
        <v>691.44</v>
      </c>
      <c r="F1632" s="15">
        <f t="shared" si="35"/>
        <v>691.44</v>
      </c>
      <c r="G1632" s="191"/>
      <c r="H1632" s="26">
        <v>691.44</v>
      </c>
      <c r="I1632" s="16"/>
    </row>
    <row r="1633" spans="1:9" s="9" customFormat="1" hidden="1" x14ac:dyDescent="0.25">
      <c r="A1633" s="24">
        <v>9901000600</v>
      </c>
      <c r="B1633" s="19" t="s">
        <v>20</v>
      </c>
      <c r="C1633" s="253" t="s">
        <v>5</v>
      </c>
      <c r="D1633" s="221">
        <v>1</v>
      </c>
      <c r="E1633" s="25">
        <v>691.44</v>
      </c>
      <c r="F1633" s="15">
        <f t="shared" si="35"/>
        <v>691.44</v>
      </c>
      <c r="G1633" s="191"/>
      <c r="H1633" s="26">
        <v>691.44</v>
      </c>
      <c r="I1633" s="16"/>
    </row>
    <row r="1634" spans="1:9" s="9" customFormat="1" hidden="1" x14ac:dyDescent="0.25">
      <c r="A1634" s="73">
        <v>9901000600</v>
      </c>
      <c r="B1634" s="13" t="s">
        <v>686</v>
      </c>
      <c r="C1634" s="250" t="s">
        <v>5</v>
      </c>
      <c r="D1634" s="218">
        <v>1</v>
      </c>
      <c r="E1634" s="25">
        <v>691.44</v>
      </c>
      <c r="F1634" s="15">
        <f t="shared" si="35"/>
        <v>691.44</v>
      </c>
      <c r="G1634" s="191"/>
      <c r="H1634" s="26">
        <v>691.44</v>
      </c>
      <c r="I1634" s="16"/>
    </row>
    <row r="1635" spans="1:9" s="9" customFormat="1" hidden="1" x14ac:dyDescent="0.25">
      <c r="A1635" s="73">
        <v>9901000600</v>
      </c>
      <c r="B1635" s="13" t="s">
        <v>686</v>
      </c>
      <c r="C1635" s="253" t="s">
        <v>5</v>
      </c>
      <c r="D1635" s="218">
        <v>1</v>
      </c>
      <c r="E1635" s="25">
        <v>691.44</v>
      </c>
      <c r="F1635" s="15">
        <f t="shared" si="35"/>
        <v>691.44</v>
      </c>
      <c r="G1635" s="191"/>
      <c r="H1635" s="26">
        <v>691.44</v>
      </c>
      <c r="I1635" s="16"/>
    </row>
    <row r="1636" spans="1:9" s="9" customFormat="1" hidden="1" x14ac:dyDescent="0.25">
      <c r="A1636" s="30">
        <v>9901000600</v>
      </c>
      <c r="B1636" s="31" t="s">
        <v>53</v>
      </c>
      <c r="C1636" s="255" t="s">
        <v>5</v>
      </c>
      <c r="D1636" s="223">
        <v>4</v>
      </c>
      <c r="E1636" s="25">
        <v>691.44</v>
      </c>
      <c r="F1636" s="15">
        <f t="shared" si="35"/>
        <v>2765.76</v>
      </c>
      <c r="G1636" s="191"/>
      <c r="H1636" s="26">
        <v>691.44</v>
      </c>
      <c r="I1636" s="16"/>
    </row>
    <row r="1637" spans="1:9" s="9" customFormat="1" hidden="1" x14ac:dyDescent="0.25">
      <c r="A1637" s="18">
        <v>9901000600</v>
      </c>
      <c r="B1637" s="19" t="s">
        <v>20</v>
      </c>
      <c r="C1637" s="271" t="s">
        <v>5</v>
      </c>
      <c r="D1637" s="218">
        <v>4</v>
      </c>
      <c r="E1637" s="25">
        <v>691.44</v>
      </c>
      <c r="F1637" s="15">
        <f t="shared" si="35"/>
        <v>2765.76</v>
      </c>
      <c r="G1637" s="191"/>
      <c r="H1637" s="26">
        <v>691.44</v>
      </c>
      <c r="I1637" s="16"/>
    </row>
    <row r="1638" spans="1:9" s="9" customFormat="1" hidden="1" x14ac:dyDescent="0.25">
      <c r="A1638" s="18">
        <v>9901000600</v>
      </c>
      <c r="B1638" s="19" t="s">
        <v>20</v>
      </c>
      <c r="C1638" s="254" t="s">
        <v>5</v>
      </c>
      <c r="D1638" s="221">
        <v>7</v>
      </c>
      <c r="E1638" s="25">
        <v>691.44</v>
      </c>
      <c r="F1638" s="15">
        <f t="shared" si="35"/>
        <v>4840.08</v>
      </c>
      <c r="G1638" s="191"/>
      <c r="H1638" s="26">
        <v>691.44</v>
      </c>
      <c r="I1638" s="16"/>
    </row>
    <row r="1639" spans="1:9" s="9" customFormat="1" hidden="1" x14ac:dyDescent="0.25">
      <c r="A1639" s="18">
        <v>9901000600</v>
      </c>
      <c r="B1639" s="19" t="s">
        <v>20</v>
      </c>
      <c r="C1639" s="254" t="s">
        <v>5</v>
      </c>
      <c r="D1639" s="221">
        <v>2</v>
      </c>
      <c r="E1639" s="25">
        <v>691.44</v>
      </c>
      <c r="F1639" s="15">
        <f t="shared" si="35"/>
        <v>1382.88</v>
      </c>
      <c r="G1639" s="191"/>
      <c r="H1639" s="26">
        <v>691.44</v>
      </c>
      <c r="I1639" s="16"/>
    </row>
    <row r="1640" spans="1:9" s="9" customFormat="1" hidden="1" x14ac:dyDescent="0.25">
      <c r="A1640" s="18">
        <v>9901000600</v>
      </c>
      <c r="B1640" s="19" t="s">
        <v>20</v>
      </c>
      <c r="C1640" s="254" t="s">
        <v>5</v>
      </c>
      <c r="D1640" s="221">
        <v>3</v>
      </c>
      <c r="E1640" s="25">
        <v>691.44</v>
      </c>
      <c r="F1640" s="15">
        <f t="shared" si="35"/>
        <v>2074.3200000000002</v>
      </c>
      <c r="G1640" s="191"/>
      <c r="H1640" s="26">
        <v>691.44</v>
      </c>
      <c r="I1640" s="16"/>
    </row>
    <row r="1641" spans="1:9" s="9" customFormat="1" hidden="1" x14ac:dyDescent="0.25">
      <c r="A1641" s="18">
        <v>9901000600</v>
      </c>
      <c r="B1641" s="19" t="s">
        <v>20</v>
      </c>
      <c r="C1641" s="254" t="s">
        <v>5</v>
      </c>
      <c r="D1641" s="221">
        <v>2</v>
      </c>
      <c r="E1641" s="25">
        <v>691.44</v>
      </c>
      <c r="F1641" s="15">
        <f t="shared" si="35"/>
        <v>1382.88</v>
      </c>
      <c r="G1641" s="191"/>
      <c r="H1641" s="26">
        <v>691.44</v>
      </c>
      <c r="I1641" s="16"/>
    </row>
    <row r="1642" spans="1:9" s="9" customFormat="1" hidden="1" x14ac:dyDescent="0.25">
      <c r="A1642" s="18">
        <v>9901000600</v>
      </c>
      <c r="B1642" s="19" t="s">
        <v>20</v>
      </c>
      <c r="C1642" s="254" t="s">
        <v>5</v>
      </c>
      <c r="D1642" s="221">
        <v>2</v>
      </c>
      <c r="E1642" s="25">
        <v>691.44</v>
      </c>
      <c r="F1642" s="15">
        <f t="shared" si="35"/>
        <v>1382.88</v>
      </c>
      <c r="G1642" s="191"/>
      <c r="H1642" s="26">
        <v>691.44</v>
      </c>
      <c r="I1642" s="16"/>
    </row>
    <row r="1643" spans="1:9" s="9" customFormat="1" hidden="1" x14ac:dyDescent="0.25">
      <c r="A1643" s="18">
        <v>9901000600</v>
      </c>
      <c r="B1643" s="19" t="s">
        <v>20</v>
      </c>
      <c r="C1643" s="254" t="s">
        <v>5</v>
      </c>
      <c r="D1643" s="221">
        <v>2</v>
      </c>
      <c r="E1643" s="25">
        <v>691.44</v>
      </c>
      <c r="F1643" s="15">
        <f t="shared" si="35"/>
        <v>1382.88</v>
      </c>
      <c r="G1643" s="191"/>
      <c r="H1643" s="26">
        <v>691.44</v>
      </c>
      <c r="I1643" s="16"/>
    </row>
    <row r="1644" spans="1:9" s="9" customFormat="1" hidden="1" x14ac:dyDescent="0.25">
      <c r="A1644" s="18">
        <v>9901000600</v>
      </c>
      <c r="B1644" s="19" t="s">
        <v>20</v>
      </c>
      <c r="C1644" s="254" t="s">
        <v>5</v>
      </c>
      <c r="D1644" s="221">
        <v>3</v>
      </c>
      <c r="E1644" s="25">
        <v>691.44</v>
      </c>
      <c r="F1644" s="15">
        <f t="shared" si="35"/>
        <v>2074.3200000000002</v>
      </c>
      <c r="G1644" s="191"/>
      <c r="H1644" s="26">
        <v>691.44</v>
      </c>
      <c r="I1644" s="16"/>
    </row>
    <row r="1645" spans="1:9" s="9" customFormat="1" hidden="1" x14ac:dyDescent="0.25">
      <c r="A1645" s="18">
        <v>9901000600</v>
      </c>
      <c r="B1645" s="19" t="s">
        <v>20</v>
      </c>
      <c r="C1645" s="254" t="s">
        <v>5</v>
      </c>
      <c r="D1645" s="221">
        <v>6</v>
      </c>
      <c r="E1645" s="25">
        <v>691.44</v>
      </c>
      <c r="F1645" s="15">
        <f t="shared" si="35"/>
        <v>4148.6400000000003</v>
      </c>
      <c r="G1645" s="191"/>
      <c r="H1645" s="26">
        <v>691.44</v>
      </c>
      <c r="I1645" s="16"/>
    </row>
    <row r="1646" spans="1:9" s="9" customFormat="1" hidden="1" x14ac:dyDescent="0.25">
      <c r="A1646" s="53">
        <v>9901000600</v>
      </c>
      <c r="B1646" s="54" t="s">
        <v>53</v>
      </c>
      <c r="C1646" s="261" t="s">
        <v>5</v>
      </c>
      <c r="D1646" s="227">
        <v>1</v>
      </c>
      <c r="E1646" s="25">
        <v>691.44</v>
      </c>
      <c r="F1646" s="15">
        <f t="shared" si="35"/>
        <v>691.44</v>
      </c>
      <c r="G1646" s="191"/>
      <c r="H1646" s="26">
        <v>691.44</v>
      </c>
      <c r="I1646" s="16"/>
    </row>
    <row r="1647" spans="1:9" s="9" customFormat="1" hidden="1" x14ac:dyDescent="0.25">
      <c r="A1647" s="38">
        <v>9901000600</v>
      </c>
      <c r="B1647" s="39" t="s">
        <v>53</v>
      </c>
      <c r="C1647" s="257" t="s">
        <v>5</v>
      </c>
      <c r="D1647" s="222">
        <v>1</v>
      </c>
      <c r="E1647" s="25">
        <v>691.44</v>
      </c>
      <c r="F1647" s="15">
        <f t="shared" si="35"/>
        <v>691.44</v>
      </c>
      <c r="G1647" s="191"/>
      <c r="H1647" s="26">
        <v>691.44</v>
      </c>
      <c r="I1647" s="16"/>
    </row>
    <row r="1648" spans="1:9" s="9" customFormat="1" hidden="1" x14ac:dyDescent="0.25">
      <c r="A1648" s="38">
        <v>9901000600</v>
      </c>
      <c r="B1648" s="39" t="s">
        <v>53</v>
      </c>
      <c r="C1648" s="257" t="s">
        <v>5</v>
      </c>
      <c r="D1648" s="222">
        <v>1</v>
      </c>
      <c r="E1648" s="25">
        <v>691.44</v>
      </c>
      <c r="F1648" s="15">
        <f t="shared" si="35"/>
        <v>691.44</v>
      </c>
      <c r="G1648" s="191"/>
      <c r="H1648" s="26">
        <v>691.44</v>
      </c>
      <c r="I1648" s="16"/>
    </row>
    <row r="1649" spans="1:9" s="9" customFormat="1" hidden="1" x14ac:dyDescent="0.25">
      <c r="A1649" s="159">
        <v>9901000600</v>
      </c>
      <c r="B1649" s="160" t="s">
        <v>53</v>
      </c>
      <c r="C1649" s="280" t="s">
        <v>5</v>
      </c>
      <c r="D1649" s="240">
        <v>2</v>
      </c>
      <c r="E1649" s="25">
        <v>691.44</v>
      </c>
      <c r="F1649" s="15">
        <f t="shared" si="35"/>
        <v>1382.88</v>
      </c>
      <c r="G1649" s="191"/>
      <c r="H1649" s="26">
        <v>691.44</v>
      </c>
      <c r="I1649" s="16"/>
    </row>
    <row r="1650" spans="1:9" s="9" customFormat="1" hidden="1" x14ac:dyDescent="0.25">
      <c r="A1650" s="18">
        <v>9901000600</v>
      </c>
      <c r="B1650" s="19" t="s">
        <v>20</v>
      </c>
      <c r="C1650" s="250" t="s">
        <v>5</v>
      </c>
      <c r="D1650" s="218">
        <v>1</v>
      </c>
      <c r="E1650" s="25">
        <v>691.44</v>
      </c>
      <c r="F1650" s="15">
        <f t="shared" si="35"/>
        <v>691.44</v>
      </c>
      <c r="G1650" s="191"/>
      <c r="H1650" s="26">
        <v>691.44</v>
      </c>
      <c r="I1650" s="16"/>
    </row>
    <row r="1651" spans="1:9" s="9" customFormat="1" hidden="1" x14ac:dyDescent="0.25">
      <c r="A1651" s="18">
        <v>9901000600</v>
      </c>
      <c r="B1651" s="19" t="s">
        <v>20</v>
      </c>
      <c r="C1651" s="250" t="s">
        <v>5</v>
      </c>
      <c r="D1651" s="218">
        <v>1</v>
      </c>
      <c r="E1651" s="25">
        <v>691.44</v>
      </c>
      <c r="F1651" s="15">
        <f t="shared" si="35"/>
        <v>691.44</v>
      </c>
      <c r="G1651" s="191"/>
      <c r="H1651" s="26">
        <v>691.44</v>
      </c>
      <c r="I1651" s="16"/>
    </row>
    <row r="1652" spans="1:9" s="9" customFormat="1" hidden="1" x14ac:dyDescent="0.25">
      <c r="A1652" s="18">
        <v>9901000600</v>
      </c>
      <c r="B1652" s="19" t="s">
        <v>20</v>
      </c>
      <c r="C1652" s="250" t="s">
        <v>5</v>
      </c>
      <c r="D1652" s="218">
        <v>1</v>
      </c>
      <c r="E1652" s="25">
        <v>691.44</v>
      </c>
      <c r="F1652" s="15">
        <f t="shared" si="35"/>
        <v>691.44</v>
      </c>
      <c r="G1652" s="191"/>
      <c r="H1652" s="26">
        <v>691.44</v>
      </c>
      <c r="I1652" s="16"/>
    </row>
    <row r="1653" spans="1:9" s="9" customFormat="1" hidden="1" x14ac:dyDescent="0.25">
      <c r="A1653" s="18">
        <v>9901000600</v>
      </c>
      <c r="B1653" s="19" t="s">
        <v>20</v>
      </c>
      <c r="C1653" s="250" t="s">
        <v>5</v>
      </c>
      <c r="D1653" s="218">
        <v>1</v>
      </c>
      <c r="E1653" s="25">
        <v>691.44</v>
      </c>
      <c r="F1653" s="15">
        <f t="shared" si="35"/>
        <v>691.44</v>
      </c>
      <c r="G1653" s="191"/>
      <c r="H1653" s="26">
        <v>691.44</v>
      </c>
      <c r="I1653" s="16"/>
    </row>
    <row r="1654" spans="1:9" s="9" customFormat="1" hidden="1" x14ac:dyDescent="0.25">
      <c r="A1654" s="17">
        <v>9901000600</v>
      </c>
      <c r="B1654" s="70" t="s">
        <v>20</v>
      </c>
      <c r="C1654" s="253" t="s">
        <v>5</v>
      </c>
      <c r="D1654" s="221">
        <v>1</v>
      </c>
      <c r="E1654" s="25">
        <v>691.44</v>
      </c>
      <c r="F1654" s="15">
        <f t="shared" si="35"/>
        <v>691.44</v>
      </c>
      <c r="G1654" s="191"/>
      <c r="H1654" s="26">
        <v>691.44</v>
      </c>
      <c r="I1654" s="16"/>
    </row>
    <row r="1655" spans="1:9" s="9" customFormat="1" hidden="1" x14ac:dyDescent="0.25">
      <c r="A1655" s="17">
        <v>9901000600</v>
      </c>
      <c r="B1655" s="70" t="s">
        <v>20</v>
      </c>
      <c r="C1655" s="253" t="s">
        <v>5</v>
      </c>
      <c r="D1655" s="221">
        <v>2</v>
      </c>
      <c r="E1655" s="25">
        <v>691.44</v>
      </c>
      <c r="F1655" s="15">
        <f t="shared" si="35"/>
        <v>1382.88</v>
      </c>
      <c r="G1655" s="191"/>
      <c r="H1655" s="26">
        <v>691.44</v>
      </c>
      <c r="I1655" s="16"/>
    </row>
    <row r="1656" spans="1:9" s="9" customFormat="1" hidden="1" x14ac:dyDescent="0.25">
      <c r="A1656" s="17">
        <v>9901000600</v>
      </c>
      <c r="B1656" s="70" t="s">
        <v>20</v>
      </c>
      <c r="C1656" s="253" t="s">
        <v>5</v>
      </c>
      <c r="D1656" s="221">
        <v>2</v>
      </c>
      <c r="E1656" s="25">
        <v>691.44</v>
      </c>
      <c r="F1656" s="15">
        <f t="shared" si="35"/>
        <v>1382.88</v>
      </c>
      <c r="G1656" s="191"/>
      <c r="H1656" s="26">
        <v>691.44</v>
      </c>
      <c r="I1656" s="16"/>
    </row>
    <row r="1657" spans="1:9" s="9" customFormat="1" hidden="1" x14ac:dyDescent="0.25">
      <c r="A1657" s="17">
        <v>9901000600</v>
      </c>
      <c r="B1657" s="70" t="s">
        <v>20</v>
      </c>
      <c r="C1657" s="253" t="s">
        <v>5</v>
      </c>
      <c r="D1657" s="221">
        <v>2</v>
      </c>
      <c r="E1657" s="25">
        <v>691.44</v>
      </c>
      <c r="F1657" s="15">
        <f t="shared" si="35"/>
        <v>1382.88</v>
      </c>
      <c r="G1657" s="191"/>
      <c r="H1657" s="26">
        <v>691.44</v>
      </c>
      <c r="I1657" s="16"/>
    </row>
    <row r="1658" spans="1:9" s="9" customFormat="1" hidden="1" x14ac:dyDescent="0.25">
      <c r="A1658" s="17">
        <v>9901000600</v>
      </c>
      <c r="B1658" s="70" t="s">
        <v>325</v>
      </c>
      <c r="C1658" s="253" t="s">
        <v>5</v>
      </c>
      <c r="D1658" s="221">
        <v>1</v>
      </c>
      <c r="E1658" s="25">
        <v>691.44</v>
      </c>
      <c r="F1658" s="15">
        <f t="shared" si="35"/>
        <v>691.44</v>
      </c>
      <c r="G1658" s="191"/>
      <c r="H1658" s="26">
        <v>691.44</v>
      </c>
      <c r="I1658" s="16"/>
    </row>
    <row r="1659" spans="1:9" s="9" customFormat="1" x14ac:dyDescent="0.25">
      <c r="A1659" s="24">
        <v>9901000700</v>
      </c>
      <c r="B1659" s="19" t="s">
        <v>533</v>
      </c>
      <c r="C1659" s="250" t="s">
        <v>5</v>
      </c>
      <c r="D1659" s="218">
        <v>1</v>
      </c>
      <c r="E1659" s="11">
        <v>855.46</v>
      </c>
      <c r="F1659" s="15">
        <f t="shared" si="35"/>
        <v>855.46</v>
      </c>
      <c r="G1659" s="192">
        <f>SUM(D1659:D1661)</f>
        <v>11</v>
      </c>
      <c r="H1659" s="15">
        <v>855.46</v>
      </c>
      <c r="I1659" s="23">
        <f>G1659*E1659</f>
        <v>9410.0600000000013</v>
      </c>
    </row>
    <row r="1660" spans="1:9" s="9" customFormat="1" hidden="1" x14ac:dyDescent="0.25">
      <c r="A1660" s="38">
        <v>9901000700</v>
      </c>
      <c r="B1660" s="39" t="s">
        <v>132</v>
      </c>
      <c r="C1660" s="257" t="s">
        <v>5</v>
      </c>
      <c r="D1660" s="222">
        <v>2</v>
      </c>
      <c r="E1660" s="11">
        <v>855.46</v>
      </c>
      <c r="F1660" s="15">
        <f t="shared" si="35"/>
        <v>1710.92</v>
      </c>
      <c r="G1660" s="191"/>
      <c r="H1660" s="28">
        <v>853.86</v>
      </c>
      <c r="I1660" s="16"/>
    </row>
    <row r="1661" spans="1:9" s="9" customFormat="1" hidden="1" x14ac:dyDescent="0.25">
      <c r="A1661" s="38">
        <v>9901000700</v>
      </c>
      <c r="B1661" s="39" t="s">
        <v>132</v>
      </c>
      <c r="C1661" s="257" t="s">
        <v>5</v>
      </c>
      <c r="D1661" s="222">
        <v>8</v>
      </c>
      <c r="E1661" s="11">
        <v>855.46</v>
      </c>
      <c r="F1661" s="15">
        <f t="shared" si="35"/>
        <v>6843.68</v>
      </c>
      <c r="G1661" s="191"/>
      <c r="H1661" s="28">
        <v>853.86</v>
      </c>
      <c r="I1661" s="16"/>
    </row>
    <row r="1662" spans="1:9" s="9" customFormat="1" x14ac:dyDescent="0.25">
      <c r="A1662" s="24">
        <v>9901000800</v>
      </c>
      <c r="B1662" s="19" t="s">
        <v>532</v>
      </c>
      <c r="C1662" s="253" t="s">
        <v>5</v>
      </c>
      <c r="D1662" s="221">
        <v>1</v>
      </c>
      <c r="E1662" s="25">
        <v>1264.96</v>
      </c>
      <c r="F1662" s="15">
        <f t="shared" si="35"/>
        <v>1264.96</v>
      </c>
      <c r="G1662" s="192">
        <f>SUM(D1662:D1668)</f>
        <v>14</v>
      </c>
      <c r="H1662" s="26">
        <v>1264.96</v>
      </c>
      <c r="I1662" s="23">
        <f>G1662*E1662</f>
        <v>17709.440000000002</v>
      </c>
    </row>
    <row r="1663" spans="1:9" s="9" customFormat="1" hidden="1" x14ac:dyDescent="0.25">
      <c r="A1663" s="24">
        <v>9901000800</v>
      </c>
      <c r="B1663" s="19" t="s">
        <v>532</v>
      </c>
      <c r="C1663" s="253" t="s">
        <v>5</v>
      </c>
      <c r="D1663" s="221">
        <v>1</v>
      </c>
      <c r="E1663" s="25">
        <v>1264.96</v>
      </c>
      <c r="F1663" s="15">
        <f t="shared" si="35"/>
        <v>1264.96</v>
      </c>
      <c r="G1663" s="191"/>
      <c r="H1663" s="26">
        <v>1264.96</v>
      </c>
      <c r="I1663" s="16"/>
    </row>
    <row r="1664" spans="1:9" s="9" customFormat="1" hidden="1" x14ac:dyDescent="0.25">
      <c r="A1664" s="67">
        <v>9901000800</v>
      </c>
      <c r="B1664" s="71" t="s">
        <v>547</v>
      </c>
      <c r="C1664" s="250" t="s">
        <v>5</v>
      </c>
      <c r="D1664" s="218">
        <v>6</v>
      </c>
      <c r="E1664" s="14">
        <v>1264.96</v>
      </c>
      <c r="F1664" s="15">
        <f t="shared" si="35"/>
        <v>7589.76</v>
      </c>
      <c r="G1664" s="191"/>
      <c r="H1664" s="45">
        <v>1264.96</v>
      </c>
      <c r="I1664" s="16"/>
    </row>
    <row r="1665" spans="1:9" s="9" customFormat="1" hidden="1" x14ac:dyDescent="0.25">
      <c r="A1665" s="24">
        <v>9901000800</v>
      </c>
      <c r="B1665" s="19" t="s">
        <v>532</v>
      </c>
      <c r="C1665" s="253" t="s">
        <v>5</v>
      </c>
      <c r="D1665" s="221">
        <v>2</v>
      </c>
      <c r="E1665" s="25">
        <v>1264.96</v>
      </c>
      <c r="F1665" s="15">
        <f t="shared" si="35"/>
        <v>2529.92</v>
      </c>
      <c r="G1665" s="191"/>
      <c r="H1665" s="26">
        <v>1264.96</v>
      </c>
      <c r="I1665" s="16"/>
    </row>
    <row r="1666" spans="1:9" s="9" customFormat="1" hidden="1" x14ac:dyDescent="0.25">
      <c r="A1666" s="24">
        <v>9901000800</v>
      </c>
      <c r="B1666" s="19" t="s">
        <v>532</v>
      </c>
      <c r="C1666" s="253" t="s">
        <v>5</v>
      </c>
      <c r="D1666" s="221">
        <v>1</v>
      </c>
      <c r="E1666" s="25">
        <v>1264.96</v>
      </c>
      <c r="F1666" s="15">
        <f t="shared" si="35"/>
        <v>1264.96</v>
      </c>
      <c r="G1666" s="191"/>
      <c r="H1666" s="26">
        <v>1264.96</v>
      </c>
      <c r="I1666" s="16"/>
    </row>
    <row r="1667" spans="1:9" s="9" customFormat="1" hidden="1" x14ac:dyDescent="0.25">
      <c r="A1667" s="24">
        <v>9901000800</v>
      </c>
      <c r="B1667" s="19" t="s">
        <v>532</v>
      </c>
      <c r="C1667" s="253" t="s">
        <v>5</v>
      </c>
      <c r="D1667" s="221">
        <v>1</v>
      </c>
      <c r="E1667" s="25">
        <v>1264.96</v>
      </c>
      <c r="F1667" s="15">
        <f t="shared" si="35"/>
        <v>1264.96</v>
      </c>
      <c r="G1667" s="191"/>
      <c r="H1667" s="26">
        <v>1264.96</v>
      </c>
      <c r="I1667" s="16"/>
    </row>
    <row r="1668" spans="1:9" s="9" customFormat="1" hidden="1" x14ac:dyDescent="0.25">
      <c r="A1668" s="17">
        <v>9901000800</v>
      </c>
      <c r="B1668" s="13" t="s">
        <v>427</v>
      </c>
      <c r="C1668" s="253" t="s">
        <v>5</v>
      </c>
      <c r="D1668" s="221">
        <v>2</v>
      </c>
      <c r="E1668" s="14">
        <v>1264.96</v>
      </c>
      <c r="F1668" s="15">
        <f t="shared" si="35"/>
        <v>2529.92</v>
      </c>
      <c r="G1668" s="191"/>
      <c r="H1668" s="45">
        <v>1264.96</v>
      </c>
      <c r="I1668" s="16"/>
    </row>
    <row r="1669" spans="1:9" s="9" customFormat="1" x14ac:dyDescent="0.25">
      <c r="A1669" s="67">
        <v>9901000900</v>
      </c>
      <c r="B1669" s="77" t="s">
        <v>396</v>
      </c>
      <c r="C1669" s="250" t="s">
        <v>5</v>
      </c>
      <c r="D1669" s="218">
        <v>2</v>
      </c>
      <c r="E1669" s="11">
        <v>1672.32</v>
      </c>
      <c r="F1669" s="15">
        <f t="shared" si="35"/>
        <v>3344.64</v>
      </c>
      <c r="G1669" s="192">
        <f>SUM(D1669:D1675)</f>
        <v>13</v>
      </c>
      <c r="H1669" s="15">
        <v>1672.32</v>
      </c>
      <c r="I1669" s="23">
        <f>G1669*E1669</f>
        <v>21740.16</v>
      </c>
    </row>
    <row r="1670" spans="1:9" s="9" customFormat="1" hidden="1" x14ac:dyDescent="0.25">
      <c r="A1670" s="17">
        <v>9901000900</v>
      </c>
      <c r="B1670" s="13" t="s">
        <v>680</v>
      </c>
      <c r="C1670" s="253" t="s">
        <v>5</v>
      </c>
      <c r="D1670" s="221">
        <v>2</v>
      </c>
      <c r="E1670" s="11">
        <v>1672.32</v>
      </c>
      <c r="F1670" s="15">
        <f t="shared" si="35"/>
        <v>3344.64</v>
      </c>
      <c r="G1670" s="191"/>
      <c r="H1670" s="15">
        <v>1672.32</v>
      </c>
      <c r="I1670" s="16"/>
    </row>
    <row r="1671" spans="1:9" s="9" customFormat="1" hidden="1" x14ac:dyDescent="0.25">
      <c r="A1671" s="17">
        <v>9901000900</v>
      </c>
      <c r="B1671" s="13" t="s">
        <v>680</v>
      </c>
      <c r="C1671" s="253" t="s">
        <v>5</v>
      </c>
      <c r="D1671" s="221">
        <v>2</v>
      </c>
      <c r="E1671" s="11">
        <v>1672.32</v>
      </c>
      <c r="F1671" s="15">
        <f t="shared" si="35"/>
        <v>3344.64</v>
      </c>
      <c r="G1671" s="191"/>
      <c r="H1671" s="15">
        <v>1672.32</v>
      </c>
      <c r="I1671" s="16"/>
    </row>
    <row r="1672" spans="1:9" s="9" customFormat="1" hidden="1" x14ac:dyDescent="0.25">
      <c r="A1672" s="18">
        <v>9901000900</v>
      </c>
      <c r="B1672" s="19" t="s">
        <v>688</v>
      </c>
      <c r="C1672" s="250" t="s">
        <v>5</v>
      </c>
      <c r="D1672" s="218">
        <v>1</v>
      </c>
      <c r="E1672" s="11">
        <v>1672.32</v>
      </c>
      <c r="F1672" s="15">
        <f t="shared" si="35"/>
        <v>1672.32</v>
      </c>
      <c r="G1672" s="191"/>
      <c r="H1672" s="15">
        <v>1672.32</v>
      </c>
      <c r="I1672" s="16"/>
    </row>
    <row r="1673" spans="1:9" s="9" customFormat="1" hidden="1" x14ac:dyDescent="0.25">
      <c r="A1673" s="18">
        <v>9901000900</v>
      </c>
      <c r="B1673" s="19" t="s">
        <v>688</v>
      </c>
      <c r="C1673" s="250" t="s">
        <v>5</v>
      </c>
      <c r="D1673" s="218">
        <v>2</v>
      </c>
      <c r="E1673" s="11">
        <v>1672.32</v>
      </c>
      <c r="F1673" s="15">
        <f t="shared" si="35"/>
        <v>3344.64</v>
      </c>
      <c r="G1673" s="191"/>
      <c r="H1673" s="15">
        <v>1672.32</v>
      </c>
      <c r="I1673" s="16"/>
    </row>
    <row r="1674" spans="1:9" s="9" customFormat="1" hidden="1" x14ac:dyDescent="0.25">
      <c r="A1674" s="30">
        <v>9901000900</v>
      </c>
      <c r="B1674" s="31" t="s">
        <v>87</v>
      </c>
      <c r="C1674" s="255" t="s">
        <v>5</v>
      </c>
      <c r="D1674" s="223">
        <v>2</v>
      </c>
      <c r="E1674" s="11">
        <v>1672.32</v>
      </c>
      <c r="F1674" s="15">
        <f t="shared" si="35"/>
        <v>3344.64</v>
      </c>
      <c r="G1674" s="191"/>
      <c r="H1674" s="15">
        <v>1672.32</v>
      </c>
      <c r="I1674" s="16"/>
    </row>
    <row r="1675" spans="1:9" s="9" customFormat="1" hidden="1" x14ac:dyDescent="0.25">
      <c r="A1675" s="73">
        <v>9901000900</v>
      </c>
      <c r="B1675" s="77" t="s">
        <v>396</v>
      </c>
      <c r="C1675" s="250" t="s">
        <v>5</v>
      </c>
      <c r="D1675" s="218">
        <v>2</v>
      </c>
      <c r="E1675" s="11">
        <v>1672.32</v>
      </c>
      <c r="F1675" s="15">
        <f t="shared" si="35"/>
        <v>3344.64</v>
      </c>
      <c r="G1675" s="191"/>
      <c r="H1675" s="15">
        <v>1672.32</v>
      </c>
      <c r="I1675" s="16"/>
    </row>
    <row r="1676" spans="1:9" s="9" customFormat="1" x14ac:dyDescent="0.25">
      <c r="A1676" s="18">
        <v>9901001000</v>
      </c>
      <c r="B1676" s="19" t="s">
        <v>695</v>
      </c>
      <c r="C1676" s="253" t="s">
        <v>5</v>
      </c>
      <c r="D1676" s="218">
        <v>1</v>
      </c>
      <c r="E1676" s="25">
        <v>2090.4</v>
      </c>
      <c r="F1676" s="15">
        <f t="shared" si="35"/>
        <v>2090.4</v>
      </c>
      <c r="G1676" s="192">
        <f>SUM(D1676:D1677)</f>
        <v>3</v>
      </c>
      <c r="H1676" s="26">
        <v>2090.4</v>
      </c>
      <c r="I1676" s="23">
        <f>G1676*E1676</f>
        <v>6271.2000000000007</v>
      </c>
    </row>
    <row r="1677" spans="1:9" s="9" customFormat="1" hidden="1" x14ac:dyDescent="0.25">
      <c r="A1677" s="18">
        <v>9901001000</v>
      </c>
      <c r="B1677" s="19" t="s">
        <v>695</v>
      </c>
      <c r="C1677" s="253" t="s">
        <v>5</v>
      </c>
      <c r="D1677" s="221">
        <v>2</v>
      </c>
      <c r="E1677" s="25">
        <v>2090.4</v>
      </c>
      <c r="F1677" s="15">
        <f t="shared" si="35"/>
        <v>4180.8</v>
      </c>
      <c r="G1677" s="191"/>
      <c r="H1677" s="26">
        <v>2090.4</v>
      </c>
      <c r="I1677" s="16"/>
    </row>
    <row r="1678" spans="1:9" s="9" customFormat="1" x14ac:dyDescent="0.25">
      <c r="A1678" s="67">
        <v>9901001100</v>
      </c>
      <c r="B1678" s="71" t="s">
        <v>633</v>
      </c>
      <c r="C1678" s="250" t="s">
        <v>5</v>
      </c>
      <c r="D1678" s="218">
        <v>1</v>
      </c>
      <c r="E1678" s="14">
        <v>2497.7600000000002</v>
      </c>
      <c r="F1678" s="15">
        <f t="shared" si="35"/>
        <v>2497.7600000000002</v>
      </c>
      <c r="G1678" s="196">
        <v>1</v>
      </c>
      <c r="H1678" s="45">
        <v>2497.7600000000002</v>
      </c>
      <c r="I1678" s="29">
        <f>H1678*G1678</f>
        <v>2497.7600000000002</v>
      </c>
    </row>
    <row r="1679" spans="1:9" s="9" customFormat="1" x14ac:dyDescent="0.25">
      <c r="A1679" s="12">
        <v>9902100100</v>
      </c>
      <c r="B1679" s="70" t="s">
        <v>405</v>
      </c>
      <c r="C1679" s="253" t="s">
        <v>5</v>
      </c>
      <c r="D1679" s="221">
        <v>2</v>
      </c>
      <c r="E1679" s="25">
        <v>368.77</v>
      </c>
      <c r="F1679" s="15">
        <f t="shared" si="35"/>
        <v>737.54</v>
      </c>
      <c r="G1679" s="192">
        <f>SUM(D1679:D1687)</f>
        <v>14</v>
      </c>
      <c r="H1679" s="26">
        <v>368.77</v>
      </c>
      <c r="I1679" s="23">
        <f>G1679*E1679</f>
        <v>5162.78</v>
      </c>
    </row>
    <row r="1680" spans="1:9" s="9" customFormat="1" hidden="1" x14ac:dyDescent="0.25">
      <c r="A1680" s="12">
        <v>9902100100</v>
      </c>
      <c r="B1680" s="70" t="s">
        <v>405</v>
      </c>
      <c r="C1680" s="253" t="s">
        <v>5</v>
      </c>
      <c r="D1680" s="221">
        <v>1</v>
      </c>
      <c r="E1680" s="25">
        <v>368.77</v>
      </c>
      <c r="F1680" s="15">
        <f t="shared" si="35"/>
        <v>368.77</v>
      </c>
      <c r="G1680" s="191"/>
      <c r="H1680" s="26">
        <v>368.77</v>
      </c>
      <c r="I1680" s="16"/>
    </row>
    <row r="1681" spans="1:9" s="9" customFormat="1" hidden="1" x14ac:dyDescent="0.25">
      <c r="A1681" s="12">
        <v>9902100100</v>
      </c>
      <c r="B1681" s="70" t="s">
        <v>405</v>
      </c>
      <c r="C1681" s="253" t="s">
        <v>13</v>
      </c>
      <c r="D1681" s="221">
        <v>1</v>
      </c>
      <c r="E1681" s="25">
        <v>368.77</v>
      </c>
      <c r="F1681" s="15">
        <f t="shared" si="35"/>
        <v>368.77</v>
      </c>
      <c r="G1681" s="191"/>
      <c r="H1681" s="26">
        <v>368.77</v>
      </c>
      <c r="I1681" s="16"/>
    </row>
    <row r="1682" spans="1:9" s="9" customFormat="1" hidden="1" x14ac:dyDescent="0.25">
      <c r="A1682" s="73">
        <v>9902100100</v>
      </c>
      <c r="B1682" s="19" t="s">
        <v>44</v>
      </c>
      <c r="C1682" s="250" t="s">
        <v>5</v>
      </c>
      <c r="D1682" s="218">
        <v>1</v>
      </c>
      <c r="E1682" s="25">
        <v>368.77</v>
      </c>
      <c r="F1682" s="15">
        <f t="shared" si="35"/>
        <v>368.77</v>
      </c>
      <c r="G1682" s="191"/>
      <c r="H1682" s="26">
        <v>368.77</v>
      </c>
      <c r="I1682" s="16"/>
    </row>
    <row r="1683" spans="1:9" s="9" customFormat="1" hidden="1" x14ac:dyDescent="0.25">
      <c r="A1683" s="73">
        <v>9902100100</v>
      </c>
      <c r="B1683" s="19" t="s">
        <v>44</v>
      </c>
      <c r="C1683" s="250" t="s">
        <v>5</v>
      </c>
      <c r="D1683" s="218">
        <v>3</v>
      </c>
      <c r="E1683" s="25">
        <v>368.77</v>
      </c>
      <c r="F1683" s="15">
        <f t="shared" si="35"/>
        <v>1106.31</v>
      </c>
      <c r="G1683" s="191"/>
      <c r="H1683" s="26">
        <v>368.77</v>
      </c>
      <c r="I1683" s="16"/>
    </row>
    <row r="1684" spans="1:9" s="9" customFormat="1" hidden="1" x14ac:dyDescent="0.25">
      <c r="A1684" s="18">
        <v>9902100100</v>
      </c>
      <c r="B1684" s="19" t="s">
        <v>44</v>
      </c>
      <c r="C1684" s="252" t="s">
        <v>13</v>
      </c>
      <c r="D1684" s="220">
        <v>2</v>
      </c>
      <c r="E1684" s="25">
        <v>368.77</v>
      </c>
      <c r="F1684" s="15">
        <f t="shared" si="35"/>
        <v>737.54</v>
      </c>
      <c r="G1684" s="191"/>
      <c r="H1684" s="26">
        <v>368.77</v>
      </c>
      <c r="I1684" s="16"/>
    </row>
    <row r="1685" spans="1:9" s="9" customFormat="1" hidden="1" x14ac:dyDescent="0.25">
      <c r="A1685" s="17">
        <v>9902100100</v>
      </c>
      <c r="B1685" s="70" t="s">
        <v>405</v>
      </c>
      <c r="C1685" s="253" t="s">
        <v>5</v>
      </c>
      <c r="D1685" s="221">
        <v>1</v>
      </c>
      <c r="E1685" s="25">
        <v>368.77</v>
      </c>
      <c r="F1685" s="15">
        <f t="shared" si="35"/>
        <v>368.77</v>
      </c>
      <c r="G1685" s="191"/>
      <c r="H1685" s="26">
        <v>368.77</v>
      </c>
      <c r="I1685" s="16"/>
    </row>
    <row r="1686" spans="1:9" s="9" customFormat="1" ht="15" hidden="1" customHeight="1" x14ac:dyDescent="0.25">
      <c r="A1686" s="17">
        <v>9902100100</v>
      </c>
      <c r="B1686" s="70" t="s">
        <v>405</v>
      </c>
      <c r="C1686" s="253" t="s">
        <v>5</v>
      </c>
      <c r="D1686" s="221">
        <v>2</v>
      </c>
      <c r="E1686" s="25">
        <v>368.77</v>
      </c>
      <c r="F1686" s="15">
        <f t="shared" si="35"/>
        <v>737.54</v>
      </c>
      <c r="G1686" s="191"/>
      <c r="H1686" s="26">
        <v>368.77</v>
      </c>
      <c r="I1686" s="16"/>
    </row>
    <row r="1687" spans="1:9" s="9" customFormat="1" ht="15" hidden="1" customHeight="1" x14ac:dyDescent="0.25">
      <c r="A1687" s="17">
        <v>9902100100</v>
      </c>
      <c r="B1687" s="70" t="s">
        <v>405</v>
      </c>
      <c r="C1687" s="253" t="s">
        <v>5</v>
      </c>
      <c r="D1687" s="221">
        <v>1</v>
      </c>
      <c r="E1687" s="25">
        <v>368.77</v>
      </c>
      <c r="F1687" s="15">
        <f t="shared" ref="F1687:F1750" si="36">D1687*E1687</f>
        <v>368.77</v>
      </c>
      <c r="G1687" s="191"/>
      <c r="H1687" s="26">
        <v>368.77</v>
      </c>
      <c r="I1687" s="16"/>
    </row>
    <row r="1688" spans="1:9" s="9" customFormat="1" ht="15" customHeight="1" x14ac:dyDescent="0.25">
      <c r="A1688" s="18">
        <v>9902100300</v>
      </c>
      <c r="B1688" s="19" t="s">
        <v>474</v>
      </c>
      <c r="C1688" s="251" t="s">
        <v>13</v>
      </c>
      <c r="D1688" s="219">
        <v>5</v>
      </c>
      <c r="E1688" s="20">
        <v>625.04999999999995</v>
      </c>
      <c r="F1688" s="15">
        <f t="shared" si="36"/>
        <v>3125.25</v>
      </c>
      <c r="G1688" s="192">
        <f>SUM(D1688:D1690)</f>
        <v>7</v>
      </c>
      <c r="H1688" s="22">
        <v>625.04999999999995</v>
      </c>
      <c r="I1688" s="23">
        <f>G1688*E1688</f>
        <v>4375.3499999999995</v>
      </c>
    </row>
    <row r="1689" spans="1:9" s="9" customFormat="1" ht="15" hidden="1" customHeight="1" x14ac:dyDescent="0.25">
      <c r="A1689" s="18">
        <v>9902100300</v>
      </c>
      <c r="B1689" s="19" t="s">
        <v>474</v>
      </c>
      <c r="C1689" s="251" t="s">
        <v>13</v>
      </c>
      <c r="D1689" s="219">
        <v>1</v>
      </c>
      <c r="E1689" s="20">
        <v>625.04999999999995</v>
      </c>
      <c r="F1689" s="15">
        <f t="shared" si="36"/>
        <v>625.04999999999995</v>
      </c>
      <c r="G1689" s="191"/>
      <c r="H1689" s="22">
        <v>625.04999999999995</v>
      </c>
      <c r="I1689" s="16"/>
    </row>
    <row r="1690" spans="1:9" s="9" customFormat="1" ht="15" hidden="1" customHeight="1" x14ac:dyDescent="0.25">
      <c r="A1690" s="18">
        <v>9902100300</v>
      </c>
      <c r="B1690" s="19" t="s">
        <v>474</v>
      </c>
      <c r="C1690" s="253" t="s">
        <v>13</v>
      </c>
      <c r="D1690" s="221">
        <v>1</v>
      </c>
      <c r="E1690" s="20">
        <v>625.04999999999995</v>
      </c>
      <c r="F1690" s="15">
        <f t="shared" si="36"/>
        <v>625.04999999999995</v>
      </c>
      <c r="G1690" s="191"/>
      <c r="H1690" s="26">
        <v>626.04999999999995</v>
      </c>
      <c r="I1690" s="16"/>
    </row>
    <row r="1691" spans="1:9" s="9" customFormat="1" ht="15" customHeight="1" x14ac:dyDescent="0.25">
      <c r="A1691" s="24">
        <v>9902100400</v>
      </c>
      <c r="B1691" s="19" t="s">
        <v>343</v>
      </c>
      <c r="C1691" s="253" t="s">
        <v>13</v>
      </c>
      <c r="D1691" s="221">
        <v>1</v>
      </c>
      <c r="E1691" s="25">
        <v>754.69</v>
      </c>
      <c r="F1691" s="15">
        <f t="shared" si="36"/>
        <v>754.69</v>
      </c>
      <c r="G1691" s="192">
        <f>SUM(D1691:D1693)</f>
        <v>6</v>
      </c>
      <c r="H1691" s="26">
        <v>754.69</v>
      </c>
      <c r="I1691" s="23">
        <f>G1691*E1691</f>
        <v>4528.1400000000003</v>
      </c>
    </row>
    <row r="1692" spans="1:9" s="9" customFormat="1" ht="15" hidden="1" customHeight="1" x14ac:dyDescent="0.25">
      <c r="A1692" s="30">
        <v>9902100400</v>
      </c>
      <c r="B1692" s="31" t="s">
        <v>289</v>
      </c>
      <c r="C1692" s="255" t="s">
        <v>13</v>
      </c>
      <c r="D1692" s="223">
        <v>2</v>
      </c>
      <c r="E1692" s="25">
        <v>754.69</v>
      </c>
      <c r="F1692" s="15">
        <f t="shared" si="36"/>
        <v>1509.38</v>
      </c>
      <c r="G1692" s="191"/>
      <c r="H1692" s="26">
        <v>754.69</v>
      </c>
      <c r="I1692" s="16"/>
    </row>
    <row r="1693" spans="1:9" s="9" customFormat="1" ht="15" hidden="1" customHeight="1" x14ac:dyDescent="0.25">
      <c r="A1693" s="18">
        <v>9902100400</v>
      </c>
      <c r="B1693" s="19" t="s">
        <v>343</v>
      </c>
      <c r="C1693" s="253" t="s">
        <v>13</v>
      </c>
      <c r="D1693" s="221">
        <v>3</v>
      </c>
      <c r="E1693" s="25">
        <v>754.69</v>
      </c>
      <c r="F1693" s="15">
        <f t="shared" si="36"/>
        <v>2264.0700000000002</v>
      </c>
      <c r="G1693" s="191"/>
      <c r="H1693" s="26">
        <v>754.69</v>
      </c>
      <c r="I1693" s="16"/>
    </row>
    <row r="1694" spans="1:9" s="9" customFormat="1" ht="15" customHeight="1" x14ac:dyDescent="0.25">
      <c r="A1694" s="24">
        <v>9902100500</v>
      </c>
      <c r="B1694" s="19" t="s">
        <v>475</v>
      </c>
      <c r="C1694" s="253" t="s">
        <v>13</v>
      </c>
      <c r="D1694" s="221">
        <v>1</v>
      </c>
      <c r="E1694" s="25">
        <v>1010.9</v>
      </c>
      <c r="F1694" s="15">
        <f t="shared" si="36"/>
        <v>1010.9</v>
      </c>
      <c r="G1694" s="192">
        <f>SUM(D1694:D1696)</f>
        <v>15</v>
      </c>
      <c r="H1694" s="26">
        <v>1010.9</v>
      </c>
      <c r="I1694" s="23">
        <f>G1694*E1694</f>
        <v>15163.5</v>
      </c>
    </row>
    <row r="1695" spans="1:9" s="9" customFormat="1" ht="15" hidden="1" customHeight="1" x14ac:dyDescent="0.25">
      <c r="A1695" s="67">
        <v>9902100500</v>
      </c>
      <c r="B1695" s="19" t="s">
        <v>475</v>
      </c>
      <c r="C1695" s="250" t="s">
        <v>13</v>
      </c>
      <c r="D1695" s="218">
        <v>6</v>
      </c>
      <c r="E1695" s="14">
        <v>1010.9</v>
      </c>
      <c r="F1695" s="15">
        <f t="shared" si="36"/>
        <v>6065.4</v>
      </c>
      <c r="G1695" s="191"/>
      <c r="H1695" s="45">
        <v>1010.9</v>
      </c>
      <c r="I1695" s="16"/>
    </row>
    <row r="1696" spans="1:9" s="9" customFormat="1" ht="15" hidden="1" customHeight="1" x14ac:dyDescent="0.25">
      <c r="A1696" s="18">
        <v>9902100500</v>
      </c>
      <c r="B1696" s="19" t="s">
        <v>475</v>
      </c>
      <c r="C1696" s="250" t="s">
        <v>13</v>
      </c>
      <c r="D1696" s="221">
        <v>8</v>
      </c>
      <c r="E1696" s="14">
        <v>1010.9</v>
      </c>
      <c r="F1696" s="15">
        <f t="shared" si="36"/>
        <v>8087.2</v>
      </c>
      <c r="G1696" s="191"/>
      <c r="H1696" s="45">
        <v>1010.9</v>
      </c>
      <c r="I1696" s="16"/>
    </row>
    <row r="1697" spans="1:9" s="9" customFormat="1" ht="15" customHeight="1" x14ac:dyDescent="0.25">
      <c r="A1697" s="24">
        <v>9902100600</v>
      </c>
      <c r="B1697" s="19" t="s">
        <v>526</v>
      </c>
      <c r="C1697" s="253" t="s">
        <v>13</v>
      </c>
      <c r="D1697" s="221">
        <v>1</v>
      </c>
      <c r="E1697" s="25">
        <v>1264.96</v>
      </c>
      <c r="F1697" s="15">
        <f t="shared" si="36"/>
        <v>1264.96</v>
      </c>
      <c r="G1697" s="192">
        <f>SUM(D1697:D1699)</f>
        <v>3</v>
      </c>
      <c r="H1697" s="26">
        <v>1264.96</v>
      </c>
      <c r="I1697" s="23">
        <f>G1697*E1697</f>
        <v>3794.88</v>
      </c>
    </row>
    <row r="1698" spans="1:9" s="9" customFormat="1" ht="15" hidden="1" customHeight="1" x14ac:dyDescent="0.25">
      <c r="A1698" s="38">
        <v>9902100600</v>
      </c>
      <c r="B1698" s="39" t="s">
        <v>295</v>
      </c>
      <c r="C1698" s="257" t="s">
        <v>13</v>
      </c>
      <c r="D1698" s="222">
        <v>1</v>
      </c>
      <c r="E1698" s="25">
        <v>1264.96</v>
      </c>
      <c r="F1698" s="15">
        <f t="shared" si="36"/>
        <v>1264.96</v>
      </c>
      <c r="G1698" s="191"/>
      <c r="H1698" s="26">
        <v>1264.96</v>
      </c>
      <c r="I1698" s="16"/>
    </row>
    <row r="1699" spans="1:9" s="9" customFormat="1" ht="15" hidden="1" customHeight="1" x14ac:dyDescent="0.25">
      <c r="A1699" s="38">
        <v>9902100600</v>
      </c>
      <c r="B1699" s="39" t="s">
        <v>295</v>
      </c>
      <c r="C1699" s="257" t="s">
        <v>13</v>
      </c>
      <c r="D1699" s="222">
        <v>1</v>
      </c>
      <c r="E1699" s="25">
        <v>1264.96</v>
      </c>
      <c r="F1699" s="15">
        <f t="shared" si="36"/>
        <v>1264.96</v>
      </c>
      <c r="G1699" s="191"/>
      <c r="H1699" s="26">
        <v>1264.96</v>
      </c>
      <c r="I1699" s="16"/>
    </row>
    <row r="1700" spans="1:9" s="9" customFormat="1" ht="15" customHeight="1" x14ac:dyDescent="0.25">
      <c r="A1700" s="17">
        <v>9902200200</v>
      </c>
      <c r="B1700" s="70" t="s">
        <v>422</v>
      </c>
      <c r="C1700" s="253" t="s">
        <v>13</v>
      </c>
      <c r="D1700" s="221">
        <v>1</v>
      </c>
      <c r="E1700" s="25">
        <v>829.73</v>
      </c>
      <c r="F1700" s="15">
        <f t="shared" si="36"/>
        <v>829.73</v>
      </c>
      <c r="G1700" s="193">
        <v>1</v>
      </c>
      <c r="H1700" s="26">
        <v>829.73</v>
      </c>
      <c r="I1700" s="23">
        <f>G1700*H1700</f>
        <v>829.73</v>
      </c>
    </row>
    <row r="1701" spans="1:9" s="9" customFormat="1" ht="15" customHeight="1" x14ac:dyDescent="0.25">
      <c r="A1701" s="114">
        <v>9902200300</v>
      </c>
      <c r="B1701" s="115" t="s">
        <v>201</v>
      </c>
      <c r="C1701" s="272" t="s">
        <v>13</v>
      </c>
      <c r="D1701" s="233">
        <v>2</v>
      </c>
      <c r="E1701" s="127">
        <v>956.58</v>
      </c>
      <c r="F1701" s="15">
        <f t="shared" si="36"/>
        <v>1913.16</v>
      </c>
      <c r="G1701" s="192">
        <f>SUM(D1701:D1704)</f>
        <v>7</v>
      </c>
      <c r="H1701" s="128">
        <v>956.58</v>
      </c>
      <c r="I1701" s="23">
        <f>G1701*E1701</f>
        <v>6696.06</v>
      </c>
    </row>
    <row r="1702" spans="1:9" s="9" customFormat="1" ht="15" hidden="1" customHeight="1" x14ac:dyDescent="0.25">
      <c r="A1702" s="30">
        <v>9902200300</v>
      </c>
      <c r="B1702" s="31" t="s">
        <v>201</v>
      </c>
      <c r="C1702" s="255" t="s">
        <v>13</v>
      </c>
      <c r="D1702" s="223">
        <v>2</v>
      </c>
      <c r="E1702" s="127">
        <v>956.58</v>
      </c>
      <c r="F1702" s="15">
        <f t="shared" si="36"/>
        <v>1913.16</v>
      </c>
      <c r="G1702" s="191"/>
      <c r="H1702" s="128">
        <v>956.58</v>
      </c>
      <c r="I1702" s="16"/>
    </row>
    <row r="1703" spans="1:9" s="9" customFormat="1" ht="15" hidden="1" customHeight="1" x14ac:dyDescent="0.25">
      <c r="A1703" s="80">
        <v>9902200300</v>
      </c>
      <c r="B1703" s="81" t="s">
        <v>201</v>
      </c>
      <c r="C1703" s="266" t="s">
        <v>13</v>
      </c>
      <c r="D1703" s="228">
        <v>2</v>
      </c>
      <c r="E1703" s="127">
        <v>956.58</v>
      </c>
      <c r="F1703" s="15">
        <f t="shared" si="36"/>
        <v>1913.16</v>
      </c>
      <c r="G1703" s="191"/>
      <c r="H1703" s="128">
        <v>956.58</v>
      </c>
      <c r="I1703" s="16"/>
    </row>
    <row r="1704" spans="1:9" s="9" customFormat="1" ht="15" hidden="1" customHeight="1" x14ac:dyDescent="0.25">
      <c r="A1704" s="17">
        <v>9902200300</v>
      </c>
      <c r="B1704" s="70" t="s">
        <v>426</v>
      </c>
      <c r="C1704" s="253" t="s">
        <v>13</v>
      </c>
      <c r="D1704" s="221">
        <v>1</v>
      </c>
      <c r="E1704" s="127">
        <v>956.58</v>
      </c>
      <c r="F1704" s="15">
        <f t="shared" si="36"/>
        <v>956.58</v>
      </c>
      <c r="G1704" s="191"/>
      <c r="H1704" s="128">
        <v>956.58</v>
      </c>
      <c r="I1704" s="16"/>
    </row>
    <row r="1705" spans="1:9" s="9" customFormat="1" ht="15" customHeight="1" x14ac:dyDescent="0.25">
      <c r="A1705" s="30">
        <v>9902200400</v>
      </c>
      <c r="B1705" s="31" t="s">
        <v>125</v>
      </c>
      <c r="C1705" s="255" t="s">
        <v>13</v>
      </c>
      <c r="D1705" s="223">
        <v>2</v>
      </c>
      <c r="E1705" s="32">
        <v>1080.7</v>
      </c>
      <c r="F1705" s="15">
        <f t="shared" si="36"/>
        <v>2161.4</v>
      </c>
      <c r="G1705" s="192">
        <f>SUM(D1705:D1706)</f>
        <v>6</v>
      </c>
      <c r="H1705" s="33">
        <v>1080.7</v>
      </c>
      <c r="I1705" s="23">
        <f>G1705*E1705</f>
        <v>6484.2000000000007</v>
      </c>
    </row>
    <row r="1706" spans="1:9" s="9" customFormat="1" ht="15" hidden="1" customHeight="1" x14ac:dyDescent="0.25">
      <c r="A1706" s="118">
        <v>9902200400</v>
      </c>
      <c r="B1706" s="119" t="s">
        <v>125</v>
      </c>
      <c r="C1706" s="273" t="s">
        <v>13</v>
      </c>
      <c r="D1706" s="234">
        <v>4</v>
      </c>
      <c r="E1706" s="120">
        <v>1080.7</v>
      </c>
      <c r="F1706" s="15">
        <f t="shared" si="36"/>
        <v>4322.8</v>
      </c>
      <c r="G1706" s="191"/>
      <c r="H1706" s="121">
        <v>1080.7</v>
      </c>
      <c r="I1706" s="16"/>
    </row>
    <row r="1707" spans="1:9" s="9" customFormat="1" ht="15" customHeight="1" x14ac:dyDescent="0.25">
      <c r="A1707" s="24">
        <v>9902200500</v>
      </c>
      <c r="B1707" s="19" t="s">
        <v>378</v>
      </c>
      <c r="C1707" s="253" t="s">
        <v>13</v>
      </c>
      <c r="D1707" s="221">
        <v>1</v>
      </c>
      <c r="E1707" s="25">
        <v>1340</v>
      </c>
      <c r="F1707" s="15">
        <f t="shared" si="36"/>
        <v>1340</v>
      </c>
      <c r="G1707" s="192">
        <f>SUM(D1707:D1714)</f>
        <v>34</v>
      </c>
      <c r="H1707" s="26">
        <v>1340</v>
      </c>
      <c r="I1707" s="23">
        <f>G1707*E1707</f>
        <v>45560</v>
      </c>
    </row>
    <row r="1708" spans="1:9" s="9" customFormat="1" ht="15" hidden="1" customHeight="1" x14ac:dyDescent="0.25">
      <c r="A1708" s="24">
        <v>9902200500</v>
      </c>
      <c r="B1708" s="19" t="s">
        <v>378</v>
      </c>
      <c r="C1708" s="250" t="s">
        <v>13</v>
      </c>
      <c r="D1708" s="221">
        <v>8</v>
      </c>
      <c r="E1708" s="25">
        <v>1340</v>
      </c>
      <c r="F1708" s="15">
        <f t="shared" si="36"/>
        <v>10720</v>
      </c>
      <c r="G1708" s="191"/>
      <c r="H1708" s="26">
        <v>1340</v>
      </c>
      <c r="I1708" s="16"/>
    </row>
    <row r="1709" spans="1:9" s="9" customFormat="1" ht="15" hidden="1" customHeight="1" x14ac:dyDescent="0.25">
      <c r="A1709" s="18">
        <v>9902200500</v>
      </c>
      <c r="B1709" s="19" t="s">
        <v>378</v>
      </c>
      <c r="C1709" s="250" t="s">
        <v>13</v>
      </c>
      <c r="D1709" s="221">
        <v>4</v>
      </c>
      <c r="E1709" s="25">
        <v>1340</v>
      </c>
      <c r="F1709" s="15">
        <f t="shared" si="36"/>
        <v>5360</v>
      </c>
      <c r="G1709" s="191"/>
      <c r="H1709" s="26">
        <v>1340</v>
      </c>
      <c r="I1709" s="16"/>
    </row>
    <row r="1710" spans="1:9" s="9" customFormat="1" ht="15" hidden="1" customHeight="1" x14ac:dyDescent="0.25">
      <c r="A1710" s="145">
        <v>9902200500</v>
      </c>
      <c r="B1710" s="146" t="s">
        <v>48</v>
      </c>
      <c r="C1710" s="279" t="s">
        <v>13</v>
      </c>
      <c r="D1710" s="239">
        <v>2</v>
      </c>
      <c r="E1710" s="25">
        <v>1340</v>
      </c>
      <c r="F1710" s="15">
        <f t="shared" si="36"/>
        <v>2680</v>
      </c>
      <c r="G1710" s="191"/>
      <c r="H1710" s="26">
        <v>1340</v>
      </c>
      <c r="I1710" s="16"/>
    </row>
    <row r="1711" spans="1:9" s="9" customFormat="1" ht="15" hidden="1" customHeight="1" x14ac:dyDescent="0.25">
      <c r="A1711" s="18">
        <v>9902200500</v>
      </c>
      <c r="B1711" s="19" t="s">
        <v>378</v>
      </c>
      <c r="C1711" s="251" t="s">
        <v>13</v>
      </c>
      <c r="D1711" s="219">
        <v>7</v>
      </c>
      <c r="E1711" s="25">
        <v>1340</v>
      </c>
      <c r="F1711" s="15">
        <f t="shared" si="36"/>
        <v>9380</v>
      </c>
      <c r="G1711" s="191"/>
      <c r="H1711" s="26">
        <v>1340</v>
      </c>
      <c r="I1711" s="16"/>
    </row>
    <row r="1712" spans="1:9" s="9" customFormat="1" ht="15" hidden="1" customHeight="1" x14ac:dyDescent="0.25">
      <c r="A1712" s="30">
        <v>9902200500</v>
      </c>
      <c r="B1712" s="31" t="s">
        <v>48</v>
      </c>
      <c r="C1712" s="255" t="s">
        <v>13</v>
      </c>
      <c r="D1712" s="223">
        <v>5</v>
      </c>
      <c r="E1712" s="25">
        <v>1340</v>
      </c>
      <c r="F1712" s="15">
        <f t="shared" si="36"/>
        <v>6700</v>
      </c>
      <c r="G1712" s="191"/>
      <c r="H1712" s="26">
        <v>1340</v>
      </c>
      <c r="I1712" s="16"/>
    </row>
    <row r="1713" spans="1:9" s="9" customFormat="1" ht="15" hidden="1" customHeight="1" x14ac:dyDescent="0.25">
      <c r="A1713" s="78">
        <v>9902200500</v>
      </c>
      <c r="B1713" s="50" t="s">
        <v>48</v>
      </c>
      <c r="C1713" s="259" t="s">
        <v>13</v>
      </c>
      <c r="D1713" s="226">
        <v>4</v>
      </c>
      <c r="E1713" s="25">
        <v>1340</v>
      </c>
      <c r="F1713" s="15">
        <f t="shared" si="36"/>
        <v>5360</v>
      </c>
      <c r="G1713" s="191"/>
      <c r="H1713" s="26">
        <v>1340</v>
      </c>
      <c r="I1713" s="16"/>
    </row>
    <row r="1714" spans="1:9" s="9" customFormat="1" ht="15" hidden="1" customHeight="1" x14ac:dyDescent="0.25">
      <c r="A1714" s="18">
        <v>9902200500</v>
      </c>
      <c r="B1714" s="19" t="s">
        <v>378</v>
      </c>
      <c r="C1714" s="254" t="s">
        <v>13</v>
      </c>
      <c r="D1714" s="221">
        <v>3</v>
      </c>
      <c r="E1714" s="25">
        <v>1340</v>
      </c>
      <c r="F1714" s="15">
        <f t="shared" si="36"/>
        <v>4020</v>
      </c>
      <c r="G1714" s="191"/>
      <c r="H1714" s="26">
        <v>1340</v>
      </c>
      <c r="I1714" s="16"/>
    </row>
    <row r="1715" spans="1:9" s="9" customFormat="1" ht="15" customHeight="1" x14ac:dyDescent="0.25">
      <c r="A1715" s="24">
        <v>9902200600</v>
      </c>
      <c r="B1715" s="19" t="s">
        <v>520</v>
      </c>
      <c r="C1715" s="250" t="s">
        <v>13</v>
      </c>
      <c r="D1715" s="221">
        <v>1</v>
      </c>
      <c r="E1715" s="14">
        <v>1597.28</v>
      </c>
      <c r="F1715" s="15">
        <f t="shared" si="36"/>
        <v>1597.28</v>
      </c>
      <c r="G1715" s="192">
        <f>SUM(D1715:D1717)</f>
        <v>12</v>
      </c>
      <c r="H1715" s="45">
        <v>1597.28</v>
      </c>
      <c r="I1715" s="23">
        <f>G1715*E1715</f>
        <v>19167.36</v>
      </c>
    </row>
    <row r="1716" spans="1:9" s="9" customFormat="1" ht="15" hidden="1" customHeight="1" x14ac:dyDescent="0.25">
      <c r="A1716" s="18">
        <v>9902200600</v>
      </c>
      <c r="B1716" s="19" t="s">
        <v>520</v>
      </c>
      <c r="C1716" s="255" t="s">
        <v>13</v>
      </c>
      <c r="D1716" s="222">
        <v>1</v>
      </c>
      <c r="E1716" s="27">
        <v>1597.28</v>
      </c>
      <c r="F1716" s="15">
        <f t="shared" si="36"/>
        <v>1597.28</v>
      </c>
      <c r="G1716" s="191"/>
      <c r="H1716" s="172">
        <v>1597.28</v>
      </c>
      <c r="I1716" s="16"/>
    </row>
    <row r="1717" spans="1:9" s="9" customFormat="1" ht="15" hidden="1" customHeight="1" x14ac:dyDescent="0.25">
      <c r="A1717" s="18">
        <v>9902200600</v>
      </c>
      <c r="B1717" s="19" t="s">
        <v>520</v>
      </c>
      <c r="C1717" s="251" t="s">
        <v>13</v>
      </c>
      <c r="D1717" s="219">
        <v>10</v>
      </c>
      <c r="E1717" s="20">
        <v>1597.28</v>
      </c>
      <c r="F1717" s="15">
        <f t="shared" si="36"/>
        <v>15972.8</v>
      </c>
      <c r="G1717" s="191"/>
      <c r="H1717" s="22">
        <v>1597.28</v>
      </c>
      <c r="I1717" s="16"/>
    </row>
    <row r="1718" spans="1:9" s="9" customFormat="1" ht="15" customHeight="1" x14ac:dyDescent="0.25">
      <c r="A1718" s="38">
        <v>9902200700</v>
      </c>
      <c r="B1718" s="39" t="s">
        <v>273</v>
      </c>
      <c r="C1718" s="257" t="s">
        <v>13</v>
      </c>
      <c r="D1718" s="222">
        <v>2</v>
      </c>
      <c r="E1718" s="40">
        <v>1851.1</v>
      </c>
      <c r="F1718" s="15">
        <f t="shared" si="36"/>
        <v>3702.2</v>
      </c>
      <c r="G1718" s="202">
        <v>2</v>
      </c>
      <c r="H1718" s="28">
        <v>1851.1</v>
      </c>
      <c r="I1718" s="113">
        <v>3702.2</v>
      </c>
    </row>
    <row r="1719" spans="1:9" s="9" customFormat="1" ht="15" customHeight="1" x14ac:dyDescent="0.25">
      <c r="A1719" s="24">
        <v>9902900100</v>
      </c>
      <c r="B1719" s="19" t="s">
        <v>600</v>
      </c>
      <c r="C1719" s="253" t="s">
        <v>13</v>
      </c>
      <c r="D1719" s="221">
        <v>2</v>
      </c>
      <c r="E1719" s="25">
        <v>302.3</v>
      </c>
      <c r="F1719" s="15">
        <f t="shared" si="36"/>
        <v>604.6</v>
      </c>
      <c r="G1719" s="193">
        <v>2</v>
      </c>
      <c r="H1719" s="26">
        <v>302.3</v>
      </c>
      <c r="I1719" s="29">
        <f>H1719*G1719</f>
        <v>604.6</v>
      </c>
    </row>
    <row r="1720" spans="1:9" s="9" customFormat="1" ht="15" customHeight="1" x14ac:dyDescent="0.25">
      <c r="A1720" s="18">
        <v>9902900200</v>
      </c>
      <c r="B1720" s="19" t="s">
        <v>46</v>
      </c>
      <c r="C1720" s="255" t="s">
        <v>13</v>
      </c>
      <c r="D1720" s="222">
        <v>1</v>
      </c>
      <c r="E1720" s="25">
        <v>768.62</v>
      </c>
      <c r="F1720" s="15">
        <f t="shared" si="36"/>
        <v>768.62</v>
      </c>
      <c r="G1720" s="192">
        <f>SUM(D1720:D1723)</f>
        <v>25</v>
      </c>
      <c r="H1720" s="26">
        <v>768.62</v>
      </c>
      <c r="I1720" s="23">
        <f>G1720*E1720</f>
        <v>19215.5</v>
      </c>
    </row>
    <row r="1721" spans="1:9" s="9" customFormat="1" ht="15" hidden="1" customHeight="1" x14ac:dyDescent="0.25">
      <c r="A1721" s="18">
        <v>9902900200</v>
      </c>
      <c r="B1721" s="19" t="s">
        <v>46</v>
      </c>
      <c r="C1721" s="251" t="s">
        <v>13</v>
      </c>
      <c r="D1721" s="219">
        <v>17</v>
      </c>
      <c r="E1721" s="25">
        <v>768.62</v>
      </c>
      <c r="F1721" s="15">
        <f t="shared" si="36"/>
        <v>13066.54</v>
      </c>
      <c r="G1721" s="191"/>
      <c r="H1721" s="26">
        <v>768.62</v>
      </c>
      <c r="I1721" s="16"/>
    </row>
    <row r="1722" spans="1:9" s="9" customFormat="1" ht="15" hidden="1" customHeight="1" x14ac:dyDescent="0.25">
      <c r="A1722" s="18">
        <v>9902900200</v>
      </c>
      <c r="B1722" s="19" t="s">
        <v>46</v>
      </c>
      <c r="C1722" s="251" t="s">
        <v>13</v>
      </c>
      <c r="D1722" s="219">
        <v>5</v>
      </c>
      <c r="E1722" s="25">
        <v>768.62</v>
      </c>
      <c r="F1722" s="15">
        <f t="shared" si="36"/>
        <v>3843.1</v>
      </c>
      <c r="G1722" s="191"/>
      <c r="H1722" s="26">
        <v>768.62</v>
      </c>
      <c r="I1722" s="16"/>
    </row>
    <row r="1723" spans="1:9" s="9" customFormat="1" ht="15" hidden="1" customHeight="1" x14ac:dyDescent="0.25">
      <c r="A1723" s="18">
        <v>9902900200</v>
      </c>
      <c r="B1723" s="19" t="s">
        <v>46</v>
      </c>
      <c r="C1723" s="252" t="s">
        <v>13</v>
      </c>
      <c r="D1723" s="220">
        <v>2</v>
      </c>
      <c r="E1723" s="25">
        <v>768.62</v>
      </c>
      <c r="F1723" s="15">
        <f t="shared" si="36"/>
        <v>1537.24</v>
      </c>
      <c r="G1723" s="191"/>
      <c r="H1723" s="26">
        <v>768.62</v>
      </c>
      <c r="I1723" s="16"/>
    </row>
    <row r="1724" spans="1:9" s="9" customFormat="1" ht="15" customHeight="1" x14ac:dyDescent="0.25">
      <c r="A1724" s="24">
        <v>9903100100</v>
      </c>
      <c r="B1724" s="19" t="s">
        <v>14</v>
      </c>
      <c r="C1724" s="250" t="s">
        <v>5</v>
      </c>
      <c r="D1724" s="221">
        <v>4</v>
      </c>
      <c r="E1724" s="14">
        <v>3634.08</v>
      </c>
      <c r="F1724" s="15">
        <f t="shared" si="36"/>
        <v>14536.32</v>
      </c>
      <c r="G1724" s="192">
        <f>SUM(D1724:D1737)</f>
        <v>25</v>
      </c>
      <c r="H1724" s="45">
        <v>3634.08</v>
      </c>
      <c r="I1724" s="23">
        <f>G1724*E1724</f>
        <v>90852</v>
      </c>
    </row>
    <row r="1725" spans="1:9" s="9" customFormat="1" ht="15" hidden="1" customHeight="1" x14ac:dyDescent="0.25">
      <c r="A1725" s="24">
        <v>9903100100</v>
      </c>
      <c r="B1725" s="19" t="s">
        <v>14</v>
      </c>
      <c r="C1725" s="250" t="s">
        <v>5</v>
      </c>
      <c r="D1725" s="221">
        <v>4</v>
      </c>
      <c r="E1725" s="14">
        <v>3634.08</v>
      </c>
      <c r="F1725" s="15">
        <f t="shared" si="36"/>
        <v>14536.32</v>
      </c>
      <c r="G1725" s="191"/>
      <c r="H1725" s="45">
        <v>3634.08</v>
      </c>
      <c r="I1725" s="16"/>
    </row>
    <row r="1726" spans="1:9" s="9" customFormat="1" ht="15" hidden="1" customHeight="1" x14ac:dyDescent="0.25">
      <c r="A1726" s="49">
        <v>9903100100</v>
      </c>
      <c r="B1726" s="50" t="s">
        <v>43</v>
      </c>
      <c r="C1726" s="259" t="s">
        <v>5</v>
      </c>
      <c r="D1726" s="226">
        <v>1</v>
      </c>
      <c r="E1726" s="14">
        <v>3634.08</v>
      </c>
      <c r="F1726" s="15">
        <f t="shared" si="36"/>
        <v>3634.08</v>
      </c>
      <c r="G1726" s="191"/>
      <c r="H1726" s="45">
        <v>3634.08</v>
      </c>
      <c r="I1726" s="16"/>
    </row>
    <row r="1727" spans="1:9" s="9" customFormat="1" ht="15" hidden="1" customHeight="1" x14ac:dyDescent="0.25">
      <c r="A1727" s="18">
        <v>9903100100</v>
      </c>
      <c r="B1727" s="19" t="s">
        <v>14</v>
      </c>
      <c r="C1727" s="255" t="s">
        <v>5</v>
      </c>
      <c r="D1727" s="222">
        <v>1</v>
      </c>
      <c r="E1727" s="14">
        <v>3634.08</v>
      </c>
      <c r="F1727" s="15">
        <f t="shared" si="36"/>
        <v>3634.08</v>
      </c>
      <c r="G1727" s="191"/>
      <c r="H1727" s="45">
        <v>3634.08</v>
      </c>
      <c r="I1727" s="16"/>
    </row>
    <row r="1728" spans="1:9" s="9" customFormat="1" ht="15" hidden="1" customHeight="1" x14ac:dyDescent="0.25">
      <c r="A1728" s="18">
        <v>9903100100</v>
      </c>
      <c r="B1728" s="19" t="s">
        <v>14</v>
      </c>
      <c r="C1728" s="251" t="s">
        <v>5</v>
      </c>
      <c r="D1728" s="219">
        <v>2</v>
      </c>
      <c r="E1728" s="14">
        <v>3634.08</v>
      </c>
      <c r="F1728" s="15">
        <f t="shared" si="36"/>
        <v>7268.16</v>
      </c>
      <c r="G1728" s="191"/>
      <c r="H1728" s="45">
        <v>3634.08</v>
      </c>
      <c r="I1728" s="16"/>
    </row>
    <row r="1729" spans="1:9" s="9" customFormat="1" ht="15" hidden="1" customHeight="1" x14ac:dyDescent="0.25">
      <c r="A1729" s="18">
        <v>9903100100</v>
      </c>
      <c r="B1729" s="19" t="s">
        <v>14</v>
      </c>
      <c r="C1729" s="251" t="s">
        <v>5</v>
      </c>
      <c r="D1729" s="219">
        <v>1</v>
      </c>
      <c r="E1729" s="14">
        <v>3634.08</v>
      </c>
      <c r="F1729" s="15">
        <f t="shared" si="36"/>
        <v>3634.08</v>
      </c>
      <c r="G1729" s="191"/>
      <c r="H1729" s="45">
        <v>3634.08</v>
      </c>
      <c r="I1729" s="16"/>
    </row>
    <row r="1730" spans="1:9" s="9" customFormat="1" ht="15" hidden="1" customHeight="1" x14ac:dyDescent="0.25">
      <c r="A1730" s="18">
        <v>9903100100</v>
      </c>
      <c r="B1730" s="19" t="s">
        <v>14</v>
      </c>
      <c r="C1730" s="251" t="s">
        <v>5</v>
      </c>
      <c r="D1730" s="219">
        <v>1</v>
      </c>
      <c r="E1730" s="14">
        <v>3634.08</v>
      </c>
      <c r="F1730" s="15">
        <f t="shared" si="36"/>
        <v>3634.08</v>
      </c>
      <c r="G1730" s="191"/>
      <c r="H1730" s="45">
        <v>3634.08</v>
      </c>
      <c r="I1730" s="16"/>
    </row>
    <row r="1731" spans="1:9" s="9" customFormat="1" ht="15" hidden="1" customHeight="1" x14ac:dyDescent="0.25">
      <c r="A1731" s="30">
        <v>9903100100</v>
      </c>
      <c r="B1731" s="31" t="s">
        <v>43</v>
      </c>
      <c r="C1731" s="255" t="s">
        <v>5</v>
      </c>
      <c r="D1731" s="223">
        <v>2</v>
      </c>
      <c r="E1731" s="14">
        <v>3634.08</v>
      </c>
      <c r="F1731" s="15">
        <f t="shared" si="36"/>
        <v>7268.16</v>
      </c>
      <c r="G1731" s="191"/>
      <c r="H1731" s="45">
        <v>3634.08</v>
      </c>
      <c r="I1731" s="16"/>
    </row>
    <row r="1732" spans="1:9" s="9" customFormat="1" ht="15" hidden="1" customHeight="1" x14ac:dyDescent="0.25">
      <c r="A1732" s="34">
        <v>9903100100</v>
      </c>
      <c r="B1732" s="35" t="s">
        <v>43</v>
      </c>
      <c r="C1732" s="256" t="s">
        <v>5</v>
      </c>
      <c r="D1732" s="224">
        <v>2</v>
      </c>
      <c r="E1732" s="14">
        <v>3634.08</v>
      </c>
      <c r="F1732" s="15">
        <f t="shared" si="36"/>
        <v>7268.16</v>
      </c>
      <c r="G1732" s="191"/>
      <c r="H1732" s="45">
        <v>3634.08</v>
      </c>
      <c r="I1732" s="16"/>
    </row>
    <row r="1733" spans="1:9" s="9" customFormat="1" ht="15" hidden="1" customHeight="1" x14ac:dyDescent="0.25">
      <c r="A1733" s="53">
        <v>9903100100</v>
      </c>
      <c r="B1733" s="54" t="s">
        <v>43</v>
      </c>
      <c r="C1733" s="261" t="s">
        <v>5</v>
      </c>
      <c r="D1733" s="227">
        <v>1</v>
      </c>
      <c r="E1733" s="14">
        <v>3634.08</v>
      </c>
      <c r="F1733" s="15">
        <f t="shared" si="36"/>
        <v>3634.08</v>
      </c>
      <c r="G1733" s="191"/>
      <c r="H1733" s="45">
        <v>3634.08</v>
      </c>
      <c r="I1733" s="16"/>
    </row>
    <row r="1734" spans="1:9" s="9" customFormat="1" hidden="1" x14ac:dyDescent="0.25">
      <c r="A1734" s="18">
        <v>9903100100</v>
      </c>
      <c r="B1734" s="19" t="s">
        <v>14</v>
      </c>
      <c r="C1734" s="257" t="s">
        <v>5</v>
      </c>
      <c r="D1734" s="222">
        <v>1</v>
      </c>
      <c r="E1734" s="14">
        <v>3634.08</v>
      </c>
      <c r="F1734" s="15">
        <f t="shared" si="36"/>
        <v>3634.08</v>
      </c>
      <c r="G1734" s="191"/>
      <c r="H1734" s="45">
        <v>3634.08</v>
      </c>
      <c r="I1734" s="16"/>
    </row>
    <row r="1735" spans="1:9" s="9" customFormat="1" hidden="1" x14ac:dyDescent="0.25">
      <c r="A1735" s="18">
        <v>9903100100</v>
      </c>
      <c r="B1735" s="19" t="s">
        <v>304</v>
      </c>
      <c r="C1735" s="252" t="s">
        <v>5</v>
      </c>
      <c r="D1735" s="220">
        <v>1</v>
      </c>
      <c r="E1735" s="14">
        <v>3634.08</v>
      </c>
      <c r="F1735" s="15">
        <f t="shared" si="36"/>
        <v>3634.08</v>
      </c>
      <c r="G1735" s="191"/>
      <c r="H1735" s="45">
        <v>3634.08</v>
      </c>
      <c r="I1735" s="16"/>
    </row>
    <row r="1736" spans="1:9" s="9" customFormat="1" hidden="1" x14ac:dyDescent="0.25">
      <c r="A1736" s="18">
        <v>9903100100</v>
      </c>
      <c r="B1736" s="19" t="s">
        <v>14</v>
      </c>
      <c r="C1736" s="253" t="s">
        <v>5</v>
      </c>
      <c r="D1736" s="221">
        <v>2</v>
      </c>
      <c r="E1736" s="14">
        <v>3634.08</v>
      </c>
      <c r="F1736" s="15">
        <f t="shared" si="36"/>
        <v>7268.16</v>
      </c>
      <c r="G1736" s="191"/>
      <c r="H1736" s="45">
        <v>3634.08</v>
      </c>
      <c r="I1736" s="16"/>
    </row>
    <row r="1737" spans="1:9" s="9" customFormat="1" hidden="1" x14ac:dyDescent="0.25">
      <c r="A1737" s="18">
        <v>9903100100</v>
      </c>
      <c r="B1737" s="19" t="s">
        <v>14</v>
      </c>
      <c r="C1737" s="254" t="s">
        <v>5</v>
      </c>
      <c r="D1737" s="221">
        <v>2</v>
      </c>
      <c r="E1737" s="14">
        <v>3634.08</v>
      </c>
      <c r="F1737" s="15">
        <f t="shared" si="36"/>
        <v>7268.16</v>
      </c>
      <c r="G1737" s="191"/>
      <c r="H1737" s="45">
        <v>3634.08</v>
      </c>
      <c r="I1737" s="16"/>
    </row>
    <row r="1738" spans="1:9" s="9" customFormat="1" x14ac:dyDescent="0.25">
      <c r="A1738" s="18">
        <v>9909000100</v>
      </c>
      <c r="B1738" s="19" t="s">
        <v>709</v>
      </c>
      <c r="C1738" s="251" t="s">
        <v>13</v>
      </c>
      <c r="D1738" s="219">
        <v>7</v>
      </c>
      <c r="E1738" s="20">
        <v>1457.92</v>
      </c>
      <c r="F1738" s="15">
        <f t="shared" si="36"/>
        <v>10205.44</v>
      </c>
      <c r="G1738" s="194">
        <v>7</v>
      </c>
      <c r="H1738" s="22">
        <v>1457.92</v>
      </c>
      <c r="I1738" s="48">
        <v>10205.44</v>
      </c>
    </row>
    <row r="1739" spans="1:9" s="9" customFormat="1" x14ac:dyDescent="0.25">
      <c r="A1739" s="67" t="s">
        <v>28</v>
      </c>
      <c r="B1739" s="71" t="s">
        <v>22</v>
      </c>
      <c r="C1739" s="250" t="s">
        <v>8</v>
      </c>
      <c r="D1739" s="221">
        <v>73</v>
      </c>
      <c r="E1739" s="14">
        <v>313.02</v>
      </c>
      <c r="F1739" s="15">
        <f t="shared" si="36"/>
        <v>22850.46</v>
      </c>
      <c r="G1739" s="192">
        <f>SUM(D1739:D1773)</f>
        <v>688</v>
      </c>
      <c r="H1739" s="45">
        <v>313.02</v>
      </c>
      <c r="I1739" s="23">
        <f>G1739*E1739</f>
        <v>215357.75999999998</v>
      </c>
    </row>
    <row r="1740" spans="1:9" s="9" customFormat="1" hidden="1" x14ac:dyDescent="0.25">
      <c r="A1740" s="72" t="s">
        <v>28</v>
      </c>
      <c r="B1740" s="31" t="s">
        <v>38</v>
      </c>
      <c r="C1740" s="255" t="s">
        <v>8</v>
      </c>
      <c r="D1740" s="223">
        <v>14</v>
      </c>
      <c r="E1740" s="14">
        <v>313.02</v>
      </c>
      <c r="F1740" s="15">
        <f t="shared" si="36"/>
        <v>4382.28</v>
      </c>
      <c r="G1740" s="191"/>
      <c r="H1740" s="45">
        <v>313.02</v>
      </c>
      <c r="I1740" s="16"/>
    </row>
    <row r="1741" spans="1:9" s="9" customFormat="1" hidden="1" x14ac:dyDescent="0.25">
      <c r="A1741" s="12" t="s">
        <v>19</v>
      </c>
      <c r="B1741" s="13" t="s">
        <v>362</v>
      </c>
      <c r="C1741" s="253" t="s">
        <v>8</v>
      </c>
      <c r="D1741" s="243">
        <v>40</v>
      </c>
      <c r="E1741" s="14">
        <v>313.02</v>
      </c>
      <c r="F1741" s="15">
        <f t="shared" si="36"/>
        <v>12520.8</v>
      </c>
      <c r="G1741" s="191"/>
      <c r="H1741" s="45">
        <v>313.02</v>
      </c>
      <c r="I1741" s="16"/>
    </row>
    <row r="1742" spans="1:9" s="9" customFormat="1" hidden="1" x14ac:dyDescent="0.25">
      <c r="A1742" s="12" t="s">
        <v>19</v>
      </c>
      <c r="B1742" s="13" t="s">
        <v>22</v>
      </c>
      <c r="C1742" s="253" t="s">
        <v>8</v>
      </c>
      <c r="D1742" s="243">
        <v>10</v>
      </c>
      <c r="E1742" s="14">
        <v>313.02</v>
      </c>
      <c r="F1742" s="15">
        <f t="shared" si="36"/>
        <v>3130.2</v>
      </c>
      <c r="G1742" s="191"/>
      <c r="H1742" s="45">
        <v>313.02</v>
      </c>
      <c r="I1742" s="16"/>
    </row>
    <row r="1743" spans="1:9" s="9" customFormat="1" hidden="1" x14ac:dyDescent="0.25">
      <c r="A1743" s="12" t="s">
        <v>19</v>
      </c>
      <c r="B1743" s="70" t="s">
        <v>22</v>
      </c>
      <c r="C1743" s="253" t="s">
        <v>342</v>
      </c>
      <c r="D1743" s="221">
        <v>6</v>
      </c>
      <c r="E1743" s="14">
        <v>313.02</v>
      </c>
      <c r="F1743" s="15">
        <f t="shared" si="36"/>
        <v>1878.12</v>
      </c>
      <c r="G1743" s="191"/>
      <c r="H1743" s="45">
        <v>313.02</v>
      </c>
      <c r="I1743" s="16"/>
    </row>
    <row r="1744" spans="1:9" s="9" customFormat="1" hidden="1" x14ac:dyDescent="0.25">
      <c r="A1744" s="12" t="s">
        <v>19</v>
      </c>
      <c r="B1744" s="13" t="s">
        <v>22</v>
      </c>
      <c r="C1744" s="253" t="s">
        <v>5</v>
      </c>
      <c r="D1744" s="221">
        <v>20</v>
      </c>
      <c r="E1744" s="14">
        <v>313.02</v>
      </c>
      <c r="F1744" s="15">
        <f t="shared" si="36"/>
        <v>6260.4</v>
      </c>
      <c r="G1744" s="191"/>
      <c r="H1744" s="45">
        <v>313.02</v>
      </c>
      <c r="I1744" s="16"/>
    </row>
    <row r="1745" spans="1:9" s="9" customFormat="1" hidden="1" x14ac:dyDescent="0.25">
      <c r="A1745" s="12" t="s">
        <v>19</v>
      </c>
      <c r="B1745" s="13" t="s">
        <v>22</v>
      </c>
      <c r="C1745" s="253" t="s">
        <v>5</v>
      </c>
      <c r="D1745" s="221">
        <v>20</v>
      </c>
      <c r="E1745" s="14">
        <v>313.02</v>
      </c>
      <c r="F1745" s="15">
        <f t="shared" si="36"/>
        <v>6260.4</v>
      </c>
      <c r="G1745" s="191"/>
      <c r="H1745" s="45">
        <v>313.02</v>
      </c>
      <c r="I1745" s="16"/>
    </row>
    <row r="1746" spans="1:9" s="9" customFormat="1" hidden="1" x14ac:dyDescent="0.25">
      <c r="A1746" s="12" t="s">
        <v>19</v>
      </c>
      <c r="B1746" s="13" t="s">
        <v>22</v>
      </c>
      <c r="C1746" s="253" t="s">
        <v>5</v>
      </c>
      <c r="D1746" s="221">
        <v>6</v>
      </c>
      <c r="E1746" s="14">
        <v>313.02</v>
      </c>
      <c r="F1746" s="15">
        <f t="shared" si="36"/>
        <v>1878.12</v>
      </c>
      <c r="G1746" s="191"/>
      <c r="H1746" s="45">
        <v>313.02</v>
      </c>
      <c r="I1746" s="16"/>
    </row>
    <row r="1747" spans="1:9" s="9" customFormat="1" hidden="1" x14ac:dyDescent="0.25">
      <c r="A1747" s="12" t="s">
        <v>19</v>
      </c>
      <c r="B1747" s="70" t="s">
        <v>22</v>
      </c>
      <c r="C1747" s="253" t="s">
        <v>342</v>
      </c>
      <c r="D1747" s="221">
        <v>10</v>
      </c>
      <c r="E1747" s="14">
        <v>313.02</v>
      </c>
      <c r="F1747" s="15">
        <f t="shared" si="36"/>
        <v>3130.2</v>
      </c>
      <c r="G1747" s="191"/>
      <c r="H1747" s="45">
        <v>313.02</v>
      </c>
      <c r="I1747" s="16"/>
    </row>
    <row r="1748" spans="1:9" s="9" customFormat="1" hidden="1" x14ac:dyDescent="0.25">
      <c r="A1748" s="12" t="s">
        <v>19</v>
      </c>
      <c r="B1748" s="70" t="s">
        <v>22</v>
      </c>
      <c r="C1748" s="253" t="s">
        <v>342</v>
      </c>
      <c r="D1748" s="221">
        <v>9</v>
      </c>
      <c r="E1748" s="14">
        <v>313.02</v>
      </c>
      <c r="F1748" s="15">
        <f t="shared" si="36"/>
        <v>2817.18</v>
      </c>
      <c r="G1748" s="191"/>
      <c r="H1748" s="45">
        <v>313.02</v>
      </c>
      <c r="I1748" s="16"/>
    </row>
    <row r="1749" spans="1:9" s="9" customFormat="1" hidden="1" x14ac:dyDescent="0.25">
      <c r="A1749" s="12" t="s">
        <v>19</v>
      </c>
      <c r="B1749" s="13" t="s">
        <v>22</v>
      </c>
      <c r="C1749" s="253" t="s">
        <v>8</v>
      </c>
      <c r="D1749" s="221">
        <v>32</v>
      </c>
      <c r="E1749" s="14">
        <v>313.02</v>
      </c>
      <c r="F1749" s="15">
        <f t="shared" si="36"/>
        <v>10016.64</v>
      </c>
      <c r="G1749" s="191"/>
      <c r="H1749" s="45">
        <v>313.02</v>
      </c>
      <c r="I1749" s="16"/>
    </row>
    <row r="1750" spans="1:9" s="9" customFormat="1" hidden="1" x14ac:dyDescent="0.25">
      <c r="A1750" s="12" t="s">
        <v>19</v>
      </c>
      <c r="B1750" s="13" t="s">
        <v>22</v>
      </c>
      <c r="C1750" s="253" t="s">
        <v>5</v>
      </c>
      <c r="D1750" s="221">
        <v>80</v>
      </c>
      <c r="E1750" s="14">
        <v>313.02</v>
      </c>
      <c r="F1750" s="15">
        <f t="shared" si="36"/>
        <v>25041.599999999999</v>
      </c>
      <c r="G1750" s="191"/>
      <c r="H1750" s="45">
        <v>313.02</v>
      </c>
      <c r="I1750" s="16"/>
    </row>
    <row r="1751" spans="1:9" s="9" customFormat="1" hidden="1" x14ac:dyDescent="0.25">
      <c r="A1751" s="12" t="s">
        <v>19</v>
      </c>
      <c r="B1751" s="13" t="s">
        <v>22</v>
      </c>
      <c r="C1751" s="253" t="s">
        <v>8</v>
      </c>
      <c r="D1751" s="221">
        <v>3</v>
      </c>
      <c r="E1751" s="14">
        <v>313.02</v>
      </c>
      <c r="F1751" s="15">
        <f t="shared" ref="F1751:F1781" si="37">D1751*E1751</f>
        <v>939.06</v>
      </c>
      <c r="G1751" s="191"/>
      <c r="H1751" s="45">
        <v>313.02</v>
      </c>
      <c r="I1751" s="16"/>
    </row>
    <row r="1752" spans="1:9" s="9" customFormat="1" hidden="1" x14ac:dyDescent="0.25">
      <c r="A1752" s="12" t="s">
        <v>19</v>
      </c>
      <c r="B1752" s="70" t="s">
        <v>22</v>
      </c>
      <c r="C1752" s="253" t="s">
        <v>342</v>
      </c>
      <c r="D1752" s="221">
        <v>9</v>
      </c>
      <c r="E1752" s="14">
        <v>313.02</v>
      </c>
      <c r="F1752" s="15">
        <f t="shared" si="37"/>
        <v>2817.18</v>
      </c>
      <c r="G1752" s="191"/>
      <c r="H1752" s="45">
        <v>313.02</v>
      </c>
      <c r="I1752" s="16"/>
    </row>
    <row r="1753" spans="1:9" s="9" customFormat="1" hidden="1" x14ac:dyDescent="0.25">
      <c r="A1753" s="12" t="s">
        <v>19</v>
      </c>
      <c r="B1753" s="70" t="s">
        <v>22</v>
      </c>
      <c r="C1753" s="253" t="s">
        <v>342</v>
      </c>
      <c r="D1753" s="221">
        <v>9</v>
      </c>
      <c r="E1753" s="14">
        <v>313.02</v>
      </c>
      <c r="F1753" s="15">
        <f t="shared" si="37"/>
        <v>2817.18</v>
      </c>
      <c r="G1753" s="191"/>
      <c r="H1753" s="45">
        <v>313.02</v>
      </c>
      <c r="I1753" s="16"/>
    </row>
    <row r="1754" spans="1:9" s="9" customFormat="1" hidden="1" x14ac:dyDescent="0.25">
      <c r="A1754" s="72" t="s">
        <v>19</v>
      </c>
      <c r="B1754" s="31" t="s">
        <v>38</v>
      </c>
      <c r="C1754" s="255" t="s">
        <v>8</v>
      </c>
      <c r="D1754" s="222">
        <v>6</v>
      </c>
      <c r="E1754" s="14">
        <v>313.02</v>
      </c>
      <c r="F1754" s="15">
        <f t="shared" si="37"/>
        <v>1878.12</v>
      </c>
      <c r="G1754" s="191"/>
      <c r="H1754" s="45">
        <v>313.02</v>
      </c>
      <c r="I1754" s="16"/>
    </row>
    <row r="1755" spans="1:9" s="9" customFormat="1" hidden="1" x14ac:dyDescent="0.25">
      <c r="A1755" s="110" t="s">
        <v>19</v>
      </c>
      <c r="B1755" s="95" t="s">
        <v>22</v>
      </c>
      <c r="C1755" s="250" t="s">
        <v>342</v>
      </c>
      <c r="D1755" s="218">
        <v>5</v>
      </c>
      <c r="E1755" s="14">
        <v>313.02</v>
      </c>
      <c r="F1755" s="15">
        <f t="shared" si="37"/>
        <v>1565.1</v>
      </c>
      <c r="G1755" s="191"/>
      <c r="H1755" s="45">
        <v>313.02</v>
      </c>
      <c r="I1755" s="16"/>
    </row>
    <row r="1756" spans="1:9" s="9" customFormat="1" hidden="1" x14ac:dyDescent="0.25">
      <c r="A1756" s="12" t="s">
        <v>19</v>
      </c>
      <c r="B1756" s="13" t="s">
        <v>22</v>
      </c>
      <c r="C1756" s="251" t="s">
        <v>8</v>
      </c>
      <c r="D1756" s="219">
        <v>177</v>
      </c>
      <c r="E1756" s="14">
        <v>313.02</v>
      </c>
      <c r="F1756" s="15">
        <f t="shared" si="37"/>
        <v>55404.539999999994</v>
      </c>
      <c r="G1756" s="191"/>
      <c r="H1756" s="45">
        <v>313.02</v>
      </c>
      <c r="I1756" s="16"/>
    </row>
    <row r="1757" spans="1:9" s="9" customFormat="1" hidden="1" x14ac:dyDescent="0.25">
      <c r="A1757" s="72" t="s">
        <v>19</v>
      </c>
      <c r="B1757" s="31" t="s">
        <v>38</v>
      </c>
      <c r="C1757" s="255" t="s">
        <v>8</v>
      </c>
      <c r="D1757" s="223">
        <v>35</v>
      </c>
      <c r="E1757" s="14">
        <v>313.02</v>
      </c>
      <c r="F1757" s="15">
        <f t="shared" si="37"/>
        <v>10955.699999999999</v>
      </c>
      <c r="G1757" s="191"/>
      <c r="H1757" s="45">
        <v>313.02</v>
      </c>
      <c r="I1757" s="16"/>
    </row>
    <row r="1758" spans="1:9" s="9" customFormat="1" hidden="1" x14ac:dyDescent="0.25">
      <c r="A1758" s="12" t="s">
        <v>19</v>
      </c>
      <c r="B1758" s="13" t="s">
        <v>22</v>
      </c>
      <c r="C1758" s="271" t="s">
        <v>8</v>
      </c>
      <c r="D1758" s="218">
        <v>33</v>
      </c>
      <c r="E1758" s="14">
        <v>313.02</v>
      </c>
      <c r="F1758" s="15">
        <f t="shared" si="37"/>
        <v>10329.66</v>
      </c>
      <c r="G1758" s="191"/>
      <c r="H1758" s="45">
        <v>313.02</v>
      </c>
      <c r="I1758" s="16"/>
    </row>
    <row r="1759" spans="1:9" s="9" customFormat="1" hidden="1" x14ac:dyDescent="0.25">
      <c r="A1759" s="110" t="s">
        <v>19</v>
      </c>
      <c r="B1759" s="95" t="s">
        <v>22</v>
      </c>
      <c r="C1759" s="250" t="s">
        <v>342</v>
      </c>
      <c r="D1759" s="218">
        <v>6</v>
      </c>
      <c r="E1759" s="14">
        <v>313.02</v>
      </c>
      <c r="F1759" s="15">
        <f t="shared" si="37"/>
        <v>1878.12</v>
      </c>
      <c r="G1759" s="191"/>
      <c r="H1759" s="45">
        <v>313.02</v>
      </c>
      <c r="I1759" s="16"/>
    </row>
    <row r="1760" spans="1:9" s="9" customFormat="1" hidden="1" x14ac:dyDescent="0.25">
      <c r="A1760" s="173" t="s">
        <v>19</v>
      </c>
      <c r="B1760" s="174" t="s">
        <v>22</v>
      </c>
      <c r="C1760" s="253" t="s">
        <v>8</v>
      </c>
      <c r="D1760" s="221">
        <v>2</v>
      </c>
      <c r="E1760" s="14">
        <v>313.02</v>
      </c>
      <c r="F1760" s="15">
        <f t="shared" si="37"/>
        <v>626.04</v>
      </c>
      <c r="G1760" s="191"/>
      <c r="H1760" s="45">
        <v>313.02</v>
      </c>
      <c r="I1760" s="16"/>
    </row>
    <row r="1761" spans="1:9" s="9" customFormat="1" hidden="1" x14ac:dyDescent="0.25">
      <c r="A1761" s="173" t="s">
        <v>19</v>
      </c>
      <c r="B1761" s="174" t="s">
        <v>22</v>
      </c>
      <c r="C1761" s="253" t="s">
        <v>8</v>
      </c>
      <c r="D1761" s="221">
        <v>2</v>
      </c>
      <c r="E1761" s="14">
        <v>313.02</v>
      </c>
      <c r="F1761" s="15">
        <f t="shared" si="37"/>
        <v>626.04</v>
      </c>
      <c r="G1761" s="191"/>
      <c r="H1761" s="45">
        <v>313.02</v>
      </c>
      <c r="I1761" s="16"/>
    </row>
    <row r="1762" spans="1:9" s="9" customFormat="1" hidden="1" x14ac:dyDescent="0.25">
      <c r="A1762" s="173" t="s">
        <v>19</v>
      </c>
      <c r="B1762" s="174" t="s">
        <v>22</v>
      </c>
      <c r="C1762" s="253" t="s">
        <v>8</v>
      </c>
      <c r="D1762" s="221">
        <v>3</v>
      </c>
      <c r="E1762" s="14">
        <v>313.02</v>
      </c>
      <c r="F1762" s="15">
        <f t="shared" si="37"/>
        <v>939.06</v>
      </c>
      <c r="G1762" s="191"/>
      <c r="H1762" s="45">
        <v>313.02</v>
      </c>
      <c r="I1762" s="16"/>
    </row>
    <row r="1763" spans="1:9" s="9" customFormat="1" hidden="1" x14ac:dyDescent="0.25">
      <c r="A1763" s="173" t="s">
        <v>19</v>
      </c>
      <c r="B1763" s="174" t="s">
        <v>22</v>
      </c>
      <c r="C1763" s="253" t="s">
        <v>8</v>
      </c>
      <c r="D1763" s="221">
        <v>2</v>
      </c>
      <c r="E1763" s="14">
        <v>313.02</v>
      </c>
      <c r="F1763" s="15">
        <f t="shared" si="37"/>
        <v>626.04</v>
      </c>
      <c r="G1763" s="191"/>
      <c r="H1763" s="45">
        <v>313.02</v>
      </c>
      <c r="I1763" s="16"/>
    </row>
    <row r="1764" spans="1:9" s="9" customFormat="1" hidden="1" x14ac:dyDescent="0.25">
      <c r="A1764" s="173" t="s">
        <v>19</v>
      </c>
      <c r="B1764" s="174" t="s">
        <v>22</v>
      </c>
      <c r="C1764" s="253" t="s">
        <v>8</v>
      </c>
      <c r="D1764" s="221">
        <v>2</v>
      </c>
      <c r="E1764" s="14">
        <v>313.02</v>
      </c>
      <c r="F1764" s="15">
        <f t="shared" si="37"/>
        <v>626.04</v>
      </c>
      <c r="G1764" s="191"/>
      <c r="H1764" s="45">
        <v>313.02</v>
      </c>
      <c r="I1764" s="16"/>
    </row>
    <row r="1765" spans="1:9" s="9" customFormat="1" hidden="1" x14ac:dyDescent="0.25">
      <c r="A1765" s="173" t="s">
        <v>19</v>
      </c>
      <c r="B1765" s="174" t="s">
        <v>22</v>
      </c>
      <c r="C1765" s="253" t="s">
        <v>8</v>
      </c>
      <c r="D1765" s="221">
        <v>6</v>
      </c>
      <c r="E1765" s="14">
        <v>313.02</v>
      </c>
      <c r="F1765" s="15">
        <f t="shared" si="37"/>
        <v>1878.12</v>
      </c>
      <c r="G1765" s="191"/>
      <c r="H1765" s="45">
        <v>313.02</v>
      </c>
      <c r="I1765" s="16"/>
    </row>
    <row r="1766" spans="1:9" s="9" customFormat="1" hidden="1" x14ac:dyDescent="0.25">
      <c r="A1766" s="173" t="s">
        <v>19</v>
      </c>
      <c r="B1766" s="174" t="s">
        <v>22</v>
      </c>
      <c r="C1766" s="253" t="s">
        <v>8</v>
      </c>
      <c r="D1766" s="221">
        <v>6</v>
      </c>
      <c r="E1766" s="14">
        <v>313.02</v>
      </c>
      <c r="F1766" s="15">
        <f t="shared" si="37"/>
        <v>1878.12</v>
      </c>
      <c r="G1766" s="191"/>
      <c r="H1766" s="45">
        <v>313.02</v>
      </c>
      <c r="I1766" s="16"/>
    </row>
    <row r="1767" spans="1:9" s="9" customFormat="1" hidden="1" x14ac:dyDescent="0.25">
      <c r="A1767" s="173" t="s">
        <v>19</v>
      </c>
      <c r="B1767" s="174" t="s">
        <v>22</v>
      </c>
      <c r="C1767" s="253" t="s">
        <v>8</v>
      </c>
      <c r="D1767" s="221">
        <v>4</v>
      </c>
      <c r="E1767" s="14">
        <v>313.02</v>
      </c>
      <c r="F1767" s="15">
        <f t="shared" si="37"/>
        <v>1252.08</v>
      </c>
      <c r="G1767" s="191"/>
      <c r="H1767" s="45">
        <v>313.02</v>
      </c>
      <c r="I1767" s="16"/>
    </row>
    <row r="1768" spans="1:9" s="9" customFormat="1" hidden="1" x14ac:dyDescent="0.25">
      <c r="A1768" s="173" t="s">
        <v>19</v>
      </c>
      <c r="B1768" s="174" t="s">
        <v>22</v>
      </c>
      <c r="C1768" s="253" t="s">
        <v>8</v>
      </c>
      <c r="D1768" s="221">
        <v>4</v>
      </c>
      <c r="E1768" s="14">
        <v>313.02</v>
      </c>
      <c r="F1768" s="15">
        <f t="shared" si="37"/>
        <v>1252.08</v>
      </c>
      <c r="G1768" s="191"/>
      <c r="H1768" s="45">
        <v>313.02</v>
      </c>
      <c r="I1768" s="16"/>
    </row>
    <row r="1769" spans="1:9" s="9" customFormat="1" hidden="1" x14ac:dyDescent="0.25">
      <c r="A1769" s="173" t="s">
        <v>19</v>
      </c>
      <c r="B1769" s="174" t="s">
        <v>22</v>
      </c>
      <c r="C1769" s="253" t="s">
        <v>8</v>
      </c>
      <c r="D1769" s="221">
        <v>10</v>
      </c>
      <c r="E1769" s="14">
        <v>313.02</v>
      </c>
      <c r="F1769" s="15">
        <f t="shared" si="37"/>
        <v>3130.2</v>
      </c>
      <c r="G1769" s="191"/>
      <c r="H1769" s="45">
        <v>313.02</v>
      </c>
      <c r="I1769" s="16"/>
    </row>
    <row r="1770" spans="1:9" s="9" customFormat="1" hidden="1" x14ac:dyDescent="0.25">
      <c r="A1770" s="173" t="s">
        <v>19</v>
      </c>
      <c r="B1770" s="174" t="s">
        <v>22</v>
      </c>
      <c r="C1770" s="253" t="s">
        <v>8</v>
      </c>
      <c r="D1770" s="221">
        <v>2</v>
      </c>
      <c r="E1770" s="14">
        <v>313.02</v>
      </c>
      <c r="F1770" s="15">
        <f t="shared" si="37"/>
        <v>626.04</v>
      </c>
      <c r="G1770" s="191"/>
      <c r="H1770" s="45">
        <v>313.02</v>
      </c>
      <c r="I1770" s="16"/>
    </row>
    <row r="1771" spans="1:9" s="9" customFormat="1" hidden="1" x14ac:dyDescent="0.25">
      <c r="A1771" s="175" t="s">
        <v>19</v>
      </c>
      <c r="B1771" s="31" t="s">
        <v>38</v>
      </c>
      <c r="C1771" s="255" t="s">
        <v>8</v>
      </c>
      <c r="D1771" s="223">
        <v>10</v>
      </c>
      <c r="E1771" s="14">
        <v>313.02</v>
      </c>
      <c r="F1771" s="15">
        <f t="shared" si="37"/>
        <v>3130.2</v>
      </c>
      <c r="G1771" s="191"/>
      <c r="H1771" s="45">
        <v>313.02</v>
      </c>
      <c r="I1771" s="16"/>
    </row>
    <row r="1772" spans="1:9" s="9" customFormat="1" hidden="1" x14ac:dyDescent="0.25">
      <c r="A1772" s="176" t="s">
        <v>19</v>
      </c>
      <c r="B1772" s="119" t="s">
        <v>38</v>
      </c>
      <c r="C1772" s="273" t="s">
        <v>8</v>
      </c>
      <c r="D1772" s="234">
        <v>24</v>
      </c>
      <c r="E1772" s="14">
        <v>313.02</v>
      </c>
      <c r="F1772" s="15">
        <f t="shared" si="37"/>
        <v>7512.48</v>
      </c>
      <c r="G1772" s="191"/>
      <c r="H1772" s="45">
        <v>313.02</v>
      </c>
      <c r="I1772" s="16"/>
    </row>
    <row r="1773" spans="1:9" s="9" customFormat="1" hidden="1" x14ac:dyDescent="0.25">
      <c r="A1773" s="175" t="s">
        <v>19</v>
      </c>
      <c r="B1773" s="31" t="s">
        <v>38</v>
      </c>
      <c r="C1773" s="255" t="s">
        <v>8</v>
      </c>
      <c r="D1773" s="223">
        <v>8</v>
      </c>
      <c r="E1773" s="14">
        <v>313.02</v>
      </c>
      <c r="F1773" s="15">
        <f t="shared" si="37"/>
        <v>2504.16</v>
      </c>
      <c r="G1773" s="191"/>
      <c r="H1773" s="45">
        <v>313.02</v>
      </c>
      <c r="I1773" s="16"/>
    </row>
    <row r="1774" spans="1:9" s="9" customFormat="1" ht="15.75" thickBot="1" x14ac:dyDescent="0.3">
      <c r="A1774" s="294" t="s">
        <v>317</v>
      </c>
      <c r="B1774" s="295" t="s">
        <v>318</v>
      </c>
      <c r="C1774" s="296" t="s">
        <v>8</v>
      </c>
      <c r="D1774" s="297">
        <v>42</v>
      </c>
      <c r="E1774" s="298">
        <v>266.93</v>
      </c>
      <c r="F1774" s="299">
        <f t="shared" si="37"/>
        <v>11211.06</v>
      </c>
      <c r="G1774" s="300">
        <f>SUM(D1774:D1781)</f>
        <v>195</v>
      </c>
      <c r="H1774" s="301">
        <v>266.93</v>
      </c>
      <c r="I1774" s="302">
        <f>G1774*E1774</f>
        <v>52051.35</v>
      </c>
    </row>
    <row r="1775" spans="1:9" s="9" customFormat="1" ht="15.75" hidden="1" thickTop="1" x14ac:dyDescent="0.25">
      <c r="A1775" s="287" t="s">
        <v>317</v>
      </c>
      <c r="B1775" s="288" t="s">
        <v>318</v>
      </c>
      <c r="C1775" s="289" t="s">
        <v>8</v>
      </c>
      <c r="D1775" s="290">
        <v>24</v>
      </c>
      <c r="E1775" s="291">
        <v>266.93</v>
      </c>
      <c r="F1775" s="292">
        <f t="shared" si="37"/>
        <v>6406.32</v>
      </c>
      <c r="G1775" s="191"/>
      <c r="H1775" s="293">
        <v>266.93</v>
      </c>
      <c r="I1775" s="16"/>
    </row>
    <row r="1776" spans="1:9" s="9" customFormat="1" ht="15.75" hidden="1" thickTop="1" x14ac:dyDescent="0.25">
      <c r="A1776" s="12" t="s">
        <v>317</v>
      </c>
      <c r="B1776" s="13" t="s">
        <v>318</v>
      </c>
      <c r="C1776" s="253" t="s">
        <v>8</v>
      </c>
      <c r="D1776" s="221">
        <v>6</v>
      </c>
      <c r="E1776" s="25">
        <v>266.93</v>
      </c>
      <c r="F1776" s="15">
        <f t="shared" si="37"/>
        <v>1601.58</v>
      </c>
      <c r="G1776" s="191"/>
      <c r="H1776" s="26">
        <v>266.93</v>
      </c>
      <c r="I1776" s="16"/>
    </row>
    <row r="1777" spans="1:9" s="9" customFormat="1" ht="15.75" hidden="1" thickTop="1" x14ac:dyDescent="0.25">
      <c r="A1777" s="12" t="s">
        <v>317</v>
      </c>
      <c r="B1777" s="13" t="s">
        <v>318</v>
      </c>
      <c r="C1777" s="253" t="s">
        <v>8</v>
      </c>
      <c r="D1777" s="221">
        <v>56</v>
      </c>
      <c r="E1777" s="25">
        <v>266.93</v>
      </c>
      <c r="F1777" s="15">
        <f t="shared" si="37"/>
        <v>14948.08</v>
      </c>
      <c r="G1777" s="191"/>
      <c r="H1777" s="26">
        <v>266.93</v>
      </c>
      <c r="I1777" s="16"/>
    </row>
    <row r="1778" spans="1:9" s="9" customFormat="1" ht="15.75" hidden="1" thickTop="1" x14ac:dyDescent="0.25">
      <c r="A1778" s="12" t="s">
        <v>317</v>
      </c>
      <c r="B1778" s="13" t="s">
        <v>318</v>
      </c>
      <c r="C1778" s="253" t="s">
        <v>8</v>
      </c>
      <c r="D1778" s="221">
        <v>28</v>
      </c>
      <c r="E1778" s="25">
        <v>266.93</v>
      </c>
      <c r="F1778" s="15">
        <f t="shared" si="37"/>
        <v>7474.04</v>
      </c>
      <c r="G1778" s="191"/>
      <c r="H1778" s="26">
        <v>266.93</v>
      </c>
      <c r="I1778" s="16"/>
    </row>
    <row r="1779" spans="1:9" s="9" customFormat="1" ht="15.75" hidden="1" thickTop="1" x14ac:dyDescent="0.25">
      <c r="A1779" s="12" t="s">
        <v>317</v>
      </c>
      <c r="B1779" s="13" t="s">
        <v>318</v>
      </c>
      <c r="C1779" s="253" t="s">
        <v>8</v>
      </c>
      <c r="D1779" s="221">
        <v>10</v>
      </c>
      <c r="E1779" s="25">
        <v>266.93</v>
      </c>
      <c r="F1779" s="15">
        <f t="shared" si="37"/>
        <v>2669.3</v>
      </c>
      <c r="G1779" s="191"/>
      <c r="H1779" s="26">
        <v>266.93</v>
      </c>
      <c r="I1779" s="16"/>
    </row>
    <row r="1780" spans="1:9" s="9" customFormat="1" ht="15.75" hidden="1" thickTop="1" x14ac:dyDescent="0.25">
      <c r="A1780" s="12" t="s">
        <v>317</v>
      </c>
      <c r="B1780" s="13" t="s">
        <v>318</v>
      </c>
      <c r="C1780" s="253" t="s">
        <v>8</v>
      </c>
      <c r="D1780" s="221">
        <v>20</v>
      </c>
      <c r="E1780" s="25">
        <v>266.93</v>
      </c>
      <c r="F1780" s="15">
        <f t="shared" si="37"/>
        <v>5338.6</v>
      </c>
      <c r="G1780" s="191"/>
      <c r="H1780" s="26">
        <v>266.93</v>
      </c>
      <c r="I1780" s="16"/>
    </row>
    <row r="1781" spans="1:9" s="9" customFormat="1" ht="15.75" hidden="1" thickTop="1" x14ac:dyDescent="0.25">
      <c r="A1781" s="178" t="s">
        <v>317</v>
      </c>
      <c r="B1781" s="179" t="s">
        <v>318</v>
      </c>
      <c r="C1781" s="283" t="s">
        <v>8</v>
      </c>
      <c r="D1781" s="244">
        <v>9</v>
      </c>
      <c r="E1781" s="180">
        <v>266.93</v>
      </c>
      <c r="F1781" s="181">
        <f t="shared" si="37"/>
        <v>2402.37</v>
      </c>
      <c r="G1781" s="191"/>
      <c r="H1781" s="181">
        <v>266.928</v>
      </c>
      <c r="I1781" s="16"/>
    </row>
    <row r="1782" spans="1:9" s="9" customFormat="1" ht="30.75" thickTop="1" x14ac:dyDescent="0.25">
      <c r="A1782" s="173" t="s">
        <v>752</v>
      </c>
      <c r="B1782" s="13" t="s">
        <v>753</v>
      </c>
      <c r="C1782" s="253" t="s">
        <v>754</v>
      </c>
      <c r="D1782" s="245">
        <v>6</v>
      </c>
      <c r="E1782" s="130">
        <v>800000</v>
      </c>
      <c r="F1782" s="131">
        <f t="shared" ref="F1782:F1813" si="38">ROUND(E1782*D1782,2)</f>
        <v>4800000</v>
      </c>
      <c r="G1782" s="213">
        <v>6</v>
      </c>
      <c r="H1782" s="130">
        <v>800000</v>
      </c>
      <c r="I1782" s="214">
        <f t="shared" ref="I1782:I1813" si="39">ROUND(H1782*G1782,2)</f>
        <v>4800000</v>
      </c>
    </row>
    <row r="1783" spans="1:9" s="9" customFormat="1" ht="30" x14ac:dyDescent="0.25">
      <c r="A1783" s="173" t="s">
        <v>755</v>
      </c>
      <c r="B1783" s="13" t="s">
        <v>756</v>
      </c>
      <c r="C1783" s="253" t="s">
        <v>5</v>
      </c>
      <c r="D1783" s="245">
        <v>120</v>
      </c>
      <c r="E1783" s="130">
        <v>5240</v>
      </c>
      <c r="F1783" s="131">
        <f t="shared" si="38"/>
        <v>628800</v>
      </c>
      <c r="G1783" s="213">
        <v>120</v>
      </c>
      <c r="H1783" s="130">
        <v>5240</v>
      </c>
      <c r="I1783" s="214">
        <f t="shared" si="39"/>
        <v>628800</v>
      </c>
    </row>
    <row r="1784" spans="1:9" s="9" customFormat="1" x14ac:dyDescent="0.25">
      <c r="A1784" s="173" t="s">
        <v>757</v>
      </c>
      <c r="B1784" s="13" t="s">
        <v>758</v>
      </c>
      <c r="C1784" s="253" t="s">
        <v>5</v>
      </c>
      <c r="D1784" s="245">
        <v>5</v>
      </c>
      <c r="E1784" s="130">
        <v>2750</v>
      </c>
      <c r="F1784" s="131">
        <f t="shared" si="38"/>
        <v>13750</v>
      </c>
      <c r="G1784" s="213">
        <v>5</v>
      </c>
      <c r="H1784" s="130">
        <v>2750</v>
      </c>
      <c r="I1784" s="214">
        <f t="shared" si="39"/>
        <v>13750</v>
      </c>
    </row>
    <row r="1785" spans="1:9" s="9" customFormat="1" ht="30" x14ac:dyDescent="0.25">
      <c r="A1785" s="173" t="s">
        <v>759</v>
      </c>
      <c r="B1785" s="13" t="s">
        <v>760</v>
      </c>
      <c r="C1785" s="253" t="s">
        <v>5</v>
      </c>
      <c r="D1785" s="245">
        <v>6</v>
      </c>
      <c r="E1785" s="130">
        <v>65900</v>
      </c>
      <c r="F1785" s="131">
        <f t="shared" si="38"/>
        <v>395400</v>
      </c>
      <c r="G1785" s="213">
        <v>6</v>
      </c>
      <c r="H1785" s="130">
        <v>65900</v>
      </c>
      <c r="I1785" s="214">
        <f t="shared" si="39"/>
        <v>395400</v>
      </c>
    </row>
    <row r="1786" spans="1:9" s="9" customFormat="1" x14ac:dyDescent="0.25">
      <c r="A1786" s="173" t="s">
        <v>761</v>
      </c>
      <c r="B1786" s="13" t="s">
        <v>762</v>
      </c>
      <c r="C1786" s="253" t="s">
        <v>5</v>
      </c>
      <c r="D1786" s="245">
        <v>120</v>
      </c>
      <c r="E1786" s="130">
        <v>630</v>
      </c>
      <c r="F1786" s="131">
        <f t="shared" si="38"/>
        <v>75600</v>
      </c>
      <c r="G1786" s="213">
        <v>120</v>
      </c>
      <c r="H1786" s="130">
        <v>630</v>
      </c>
      <c r="I1786" s="214">
        <f t="shared" si="39"/>
        <v>75600</v>
      </c>
    </row>
    <row r="1787" spans="1:9" s="9" customFormat="1" x14ac:dyDescent="0.25">
      <c r="A1787" s="173" t="s">
        <v>763</v>
      </c>
      <c r="B1787" s="13" t="s">
        <v>764</v>
      </c>
      <c r="C1787" s="253" t="s">
        <v>5</v>
      </c>
      <c r="D1787" s="245">
        <v>6</v>
      </c>
      <c r="E1787" s="130">
        <v>156</v>
      </c>
      <c r="F1787" s="131">
        <f t="shared" si="38"/>
        <v>936</v>
      </c>
      <c r="G1787" s="213">
        <v>6</v>
      </c>
      <c r="H1787" s="130">
        <v>156</v>
      </c>
      <c r="I1787" s="214">
        <f t="shared" si="39"/>
        <v>936</v>
      </c>
    </row>
    <row r="1788" spans="1:9" s="9" customFormat="1" x14ac:dyDescent="0.25">
      <c r="A1788" s="173" t="s">
        <v>765</v>
      </c>
      <c r="B1788" s="13" t="s">
        <v>333</v>
      </c>
      <c r="C1788" s="253" t="s">
        <v>5</v>
      </c>
      <c r="D1788" s="245">
        <v>6</v>
      </c>
      <c r="E1788" s="130">
        <v>1400</v>
      </c>
      <c r="F1788" s="131">
        <f t="shared" si="38"/>
        <v>8400</v>
      </c>
      <c r="G1788" s="213">
        <v>6</v>
      </c>
      <c r="H1788" s="130">
        <v>1400</v>
      </c>
      <c r="I1788" s="214">
        <f t="shared" si="39"/>
        <v>8400</v>
      </c>
    </row>
    <row r="1789" spans="1:9" s="9" customFormat="1" x14ac:dyDescent="0.25">
      <c r="A1789" s="173" t="s">
        <v>766</v>
      </c>
      <c r="B1789" s="13" t="s">
        <v>767</v>
      </c>
      <c r="C1789" s="253" t="s">
        <v>5</v>
      </c>
      <c r="D1789" s="245">
        <v>124</v>
      </c>
      <c r="E1789" s="130">
        <v>293</v>
      </c>
      <c r="F1789" s="131">
        <f t="shared" si="38"/>
        <v>36332</v>
      </c>
      <c r="G1789" s="213">
        <v>124</v>
      </c>
      <c r="H1789" s="130">
        <v>293</v>
      </c>
      <c r="I1789" s="214">
        <f t="shared" si="39"/>
        <v>36332</v>
      </c>
    </row>
    <row r="1790" spans="1:9" s="9" customFormat="1" x14ac:dyDescent="0.25">
      <c r="A1790" s="173" t="s">
        <v>768</v>
      </c>
      <c r="B1790" s="13" t="s">
        <v>769</v>
      </c>
      <c r="C1790" s="253" t="s">
        <v>5</v>
      </c>
      <c r="D1790" s="245">
        <v>120</v>
      </c>
      <c r="E1790" s="130">
        <v>352</v>
      </c>
      <c r="F1790" s="131">
        <f t="shared" si="38"/>
        <v>42240</v>
      </c>
      <c r="G1790" s="213">
        <v>120</v>
      </c>
      <c r="H1790" s="130">
        <v>352</v>
      </c>
      <c r="I1790" s="214">
        <f t="shared" si="39"/>
        <v>42240</v>
      </c>
    </row>
    <row r="1791" spans="1:9" s="9" customFormat="1" x14ac:dyDescent="0.25">
      <c r="A1791" s="173" t="s">
        <v>770</v>
      </c>
      <c r="B1791" s="13" t="s">
        <v>771</v>
      </c>
      <c r="C1791" s="253" t="s">
        <v>5</v>
      </c>
      <c r="D1791" s="245">
        <v>120</v>
      </c>
      <c r="E1791" s="130">
        <v>26.7</v>
      </c>
      <c r="F1791" s="131">
        <f t="shared" si="38"/>
        <v>3204</v>
      </c>
      <c r="G1791" s="213">
        <v>120</v>
      </c>
      <c r="H1791" s="130">
        <v>26.7</v>
      </c>
      <c r="I1791" s="214">
        <f t="shared" si="39"/>
        <v>3204</v>
      </c>
    </row>
    <row r="1792" spans="1:9" s="9" customFormat="1" x14ac:dyDescent="0.25">
      <c r="A1792" s="173" t="s">
        <v>772</v>
      </c>
      <c r="B1792" s="13" t="s">
        <v>773</v>
      </c>
      <c r="C1792" s="253" t="s">
        <v>5</v>
      </c>
      <c r="D1792" s="245">
        <v>5</v>
      </c>
      <c r="E1792" s="130">
        <v>175</v>
      </c>
      <c r="F1792" s="131">
        <f t="shared" si="38"/>
        <v>875</v>
      </c>
      <c r="G1792" s="213">
        <v>5</v>
      </c>
      <c r="H1792" s="130">
        <v>175</v>
      </c>
      <c r="I1792" s="214">
        <f t="shared" si="39"/>
        <v>875</v>
      </c>
    </row>
    <row r="1793" spans="1:9" s="9" customFormat="1" x14ac:dyDescent="0.25">
      <c r="A1793" s="173" t="s">
        <v>774</v>
      </c>
      <c r="B1793" s="13" t="s">
        <v>775</v>
      </c>
      <c r="C1793" s="253" t="s">
        <v>5</v>
      </c>
      <c r="D1793" s="245">
        <v>2</v>
      </c>
      <c r="E1793" s="130">
        <v>597</v>
      </c>
      <c r="F1793" s="131">
        <f t="shared" si="38"/>
        <v>1194</v>
      </c>
      <c r="G1793" s="213">
        <v>2</v>
      </c>
      <c r="H1793" s="130">
        <v>597</v>
      </c>
      <c r="I1793" s="214">
        <f t="shared" si="39"/>
        <v>1194</v>
      </c>
    </row>
    <row r="1794" spans="1:9" s="9" customFormat="1" x14ac:dyDescent="0.25">
      <c r="A1794" s="173" t="s">
        <v>776</v>
      </c>
      <c r="B1794" s="13" t="s">
        <v>777</v>
      </c>
      <c r="C1794" s="253" t="s">
        <v>5</v>
      </c>
      <c r="D1794" s="245">
        <v>140</v>
      </c>
      <c r="E1794" s="130">
        <v>47.5</v>
      </c>
      <c r="F1794" s="131">
        <f t="shared" si="38"/>
        <v>6650</v>
      </c>
      <c r="G1794" s="213">
        <v>140</v>
      </c>
      <c r="H1794" s="130">
        <v>47.5</v>
      </c>
      <c r="I1794" s="214">
        <f t="shared" si="39"/>
        <v>6650</v>
      </c>
    </row>
    <row r="1795" spans="1:9" s="9" customFormat="1" x14ac:dyDescent="0.25">
      <c r="A1795" s="173" t="s">
        <v>778</v>
      </c>
      <c r="B1795" s="13" t="s">
        <v>779</v>
      </c>
      <c r="C1795" s="253" t="s">
        <v>5</v>
      </c>
      <c r="D1795" s="245">
        <v>87</v>
      </c>
      <c r="E1795" s="130">
        <v>158</v>
      </c>
      <c r="F1795" s="131">
        <f t="shared" si="38"/>
        <v>13746</v>
      </c>
      <c r="G1795" s="213">
        <v>87</v>
      </c>
      <c r="H1795" s="130">
        <v>158</v>
      </c>
      <c r="I1795" s="214">
        <f t="shared" si="39"/>
        <v>13746</v>
      </c>
    </row>
    <row r="1796" spans="1:9" s="9" customFormat="1" x14ac:dyDescent="0.25">
      <c r="A1796" s="173" t="s">
        <v>780</v>
      </c>
      <c r="B1796" s="13" t="s">
        <v>781</v>
      </c>
      <c r="C1796" s="253" t="s">
        <v>5</v>
      </c>
      <c r="D1796" s="245">
        <v>3</v>
      </c>
      <c r="E1796" s="130">
        <v>363</v>
      </c>
      <c r="F1796" s="131">
        <f t="shared" si="38"/>
        <v>1089</v>
      </c>
      <c r="G1796" s="213">
        <v>3</v>
      </c>
      <c r="H1796" s="130">
        <v>363</v>
      </c>
      <c r="I1796" s="214">
        <f t="shared" si="39"/>
        <v>1089</v>
      </c>
    </row>
    <row r="1797" spans="1:9" s="9" customFormat="1" x14ac:dyDescent="0.25">
      <c r="A1797" s="173" t="s">
        <v>782</v>
      </c>
      <c r="B1797" s="13" t="s">
        <v>783</v>
      </c>
      <c r="C1797" s="253" t="s">
        <v>5</v>
      </c>
      <c r="D1797" s="245">
        <v>5</v>
      </c>
      <c r="E1797" s="130">
        <v>584</v>
      </c>
      <c r="F1797" s="131">
        <f t="shared" si="38"/>
        <v>2920</v>
      </c>
      <c r="G1797" s="213">
        <v>5</v>
      </c>
      <c r="H1797" s="130">
        <v>584</v>
      </c>
      <c r="I1797" s="214">
        <f t="shared" si="39"/>
        <v>2920</v>
      </c>
    </row>
    <row r="1798" spans="1:9" s="9" customFormat="1" x14ac:dyDescent="0.25">
      <c r="A1798" s="173" t="s">
        <v>784</v>
      </c>
      <c r="B1798" s="13" t="s">
        <v>785</v>
      </c>
      <c r="C1798" s="253" t="s">
        <v>8</v>
      </c>
      <c r="D1798" s="245">
        <v>2</v>
      </c>
      <c r="E1798" s="130">
        <v>880</v>
      </c>
      <c r="F1798" s="131">
        <f t="shared" si="38"/>
        <v>1760</v>
      </c>
      <c r="G1798" s="213">
        <v>2</v>
      </c>
      <c r="H1798" s="130">
        <v>880</v>
      </c>
      <c r="I1798" s="214">
        <f t="shared" si="39"/>
        <v>1760</v>
      </c>
    </row>
    <row r="1799" spans="1:9" s="9" customFormat="1" x14ac:dyDescent="0.25">
      <c r="A1799" s="173" t="s">
        <v>786</v>
      </c>
      <c r="B1799" s="13" t="s">
        <v>10</v>
      </c>
      <c r="C1799" s="253" t="s">
        <v>5</v>
      </c>
      <c r="D1799" s="245">
        <v>1115</v>
      </c>
      <c r="E1799" s="130">
        <v>121</v>
      </c>
      <c r="F1799" s="131">
        <f t="shared" si="38"/>
        <v>134915</v>
      </c>
      <c r="G1799" s="213">
        <v>1115</v>
      </c>
      <c r="H1799" s="130">
        <v>121</v>
      </c>
      <c r="I1799" s="214">
        <f t="shared" si="39"/>
        <v>134915</v>
      </c>
    </row>
    <row r="1800" spans="1:9" s="9" customFormat="1" x14ac:dyDescent="0.25">
      <c r="A1800" s="173" t="s">
        <v>787</v>
      </c>
      <c r="B1800" s="13" t="s">
        <v>52</v>
      </c>
      <c r="C1800" s="253" t="s">
        <v>5</v>
      </c>
      <c r="D1800" s="245">
        <v>730</v>
      </c>
      <c r="E1800" s="130">
        <v>107</v>
      </c>
      <c r="F1800" s="131">
        <f t="shared" si="38"/>
        <v>78110</v>
      </c>
      <c r="G1800" s="213">
        <v>730</v>
      </c>
      <c r="H1800" s="130">
        <v>107</v>
      </c>
      <c r="I1800" s="214">
        <f t="shared" si="39"/>
        <v>78110</v>
      </c>
    </row>
    <row r="1801" spans="1:9" s="9" customFormat="1" x14ac:dyDescent="0.25">
      <c r="A1801" s="173" t="s">
        <v>788</v>
      </c>
      <c r="B1801" s="13" t="s">
        <v>789</v>
      </c>
      <c r="C1801" s="253" t="s">
        <v>5</v>
      </c>
      <c r="D1801" s="245">
        <v>17</v>
      </c>
      <c r="E1801" s="130">
        <v>6.16</v>
      </c>
      <c r="F1801" s="131">
        <f t="shared" si="38"/>
        <v>104.72</v>
      </c>
      <c r="G1801" s="213">
        <v>17</v>
      </c>
      <c r="H1801" s="130">
        <v>6.16</v>
      </c>
      <c r="I1801" s="214">
        <f t="shared" si="39"/>
        <v>104.72</v>
      </c>
    </row>
    <row r="1802" spans="1:9" s="9" customFormat="1" x14ac:dyDescent="0.25">
      <c r="A1802" s="173" t="s">
        <v>790</v>
      </c>
      <c r="B1802" s="13" t="s">
        <v>791</v>
      </c>
      <c r="C1802" s="253" t="s">
        <v>5</v>
      </c>
      <c r="D1802" s="245">
        <v>3</v>
      </c>
      <c r="E1802" s="130">
        <v>794</v>
      </c>
      <c r="F1802" s="131">
        <f t="shared" si="38"/>
        <v>2382</v>
      </c>
      <c r="G1802" s="213">
        <v>3</v>
      </c>
      <c r="H1802" s="130">
        <v>794</v>
      </c>
      <c r="I1802" s="214">
        <f t="shared" si="39"/>
        <v>2382</v>
      </c>
    </row>
    <row r="1803" spans="1:9" s="9" customFormat="1" x14ac:dyDescent="0.25">
      <c r="A1803" s="173" t="s">
        <v>792</v>
      </c>
      <c r="B1803" s="13" t="s">
        <v>793</v>
      </c>
      <c r="C1803" s="253" t="s">
        <v>5</v>
      </c>
      <c r="D1803" s="245">
        <v>3</v>
      </c>
      <c r="E1803" s="130">
        <v>1090</v>
      </c>
      <c r="F1803" s="131">
        <f t="shared" si="38"/>
        <v>3270</v>
      </c>
      <c r="G1803" s="213">
        <v>3</v>
      </c>
      <c r="H1803" s="130">
        <v>1090</v>
      </c>
      <c r="I1803" s="214">
        <f t="shared" si="39"/>
        <v>3270</v>
      </c>
    </row>
    <row r="1804" spans="1:9" s="9" customFormat="1" x14ac:dyDescent="0.25">
      <c r="A1804" s="173" t="s">
        <v>794</v>
      </c>
      <c r="B1804" s="13" t="s">
        <v>795</v>
      </c>
      <c r="C1804" s="253" t="s">
        <v>5</v>
      </c>
      <c r="D1804" s="245">
        <v>9</v>
      </c>
      <c r="E1804" s="130">
        <v>1360</v>
      </c>
      <c r="F1804" s="131">
        <f t="shared" si="38"/>
        <v>12240</v>
      </c>
      <c r="G1804" s="213">
        <v>9</v>
      </c>
      <c r="H1804" s="130">
        <v>1360</v>
      </c>
      <c r="I1804" s="214">
        <f t="shared" si="39"/>
        <v>12240</v>
      </c>
    </row>
    <row r="1805" spans="1:9" s="9" customFormat="1" x14ac:dyDescent="0.25">
      <c r="A1805" s="173" t="s">
        <v>796</v>
      </c>
      <c r="B1805" s="13" t="s">
        <v>797</v>
      </c>
      <c r="C1805" s="253" t="s">
        <v>5</v>
      </c>
      <c r="D1805" s="245">
        <v>5</v>
      </c>
      <c r="E1805" s="130">
        <v>1760</v>
      </c>
      <c r="F1805" s="131">
        <f t="shared" si="38"/>
        <v>8800</v>
      </c>
      <c r="G1805" s="213">
        <v>5</v>
      </c>
      <c r="H1805" s="130">
        <v>1760</v>
      </c>
      <c r="I1805" s="214">
        <f t="shared" si="39"/>
        <v>8800</v>
      </c>
    </row>
    <row r="1806" spans="1:9" s="9" customFormat="1" x14ac:dyDescent="0.25">
      <c r="A1806" s="173" t="s">
        <v>798</v>
      </c>
      <c r="B1806" s="13" t="s">
        <v>799</v>
      </c>
      <c r="C1806" s="253" t="s">
        <v>5</v>
      </c>
      <c r="D1806" s="245">
        <v>5</v>
      </c>
      <c r="E1806" s="130">
        <v>2220</v>
      </c>
      <c r="F1806" s="131">
        <f t="shared" si="38"/>
        <v>11100</v>
      </c>
      <c r="G1806" s="213">
        <v>5</v>
      </c>
      <c r="H1806" s="130">
        <v>2220</v>
      </c>
      <c r="I1806" s="214">
        <f t="shared" si="39"/>
        <v>11100</v>
      </c>
    </row>
    <row r="1807" spans="1:9" s="9" customFormat="1" x14ac:dyDescent="0.25">
      <c r="A1807" s="173" t="s">
        <v>800</v>
      </c>
      <c r="B1807" s="13" t="s">
        <v>606</v>
      </c>
      <c r="C1807" s="253" t="s">
        <v>29</v>
      </c>
      <c r="D1807" s="245">
        <v>196</v>
      </c>
      <c r="E1807" s="130">
        <v>16.2</v>
      </c>
      <c r="F1807" s="131">
        <f t="shared" si="38"/>
        <v>3175.2</v>
      </c>
      <c r="G1807" s="213">
        <v>196</v>
      </c>
      <c r="H1807" s="130">
        <v>16.2</v>
      </c>
      <c r="I1807" s="214">
        <f t="shared" si="39"/>
        <v>3175.2</v>
      </c>
    </row>
    <row r="1808" spans="1:9" s="9" customFormat="1" ht="30" x14ac:dyDescent="0.25">
      <c r="A1808" s="173" t="s">
        <v>801</v>
      </c>
      <c r="B1808" s="13" t="s">
        <v>802</v>
      </c>
      <c r="C1808" s="253" t="s">
        <v>5</v>
      </c>
      <c r="D1808" s="245">
        <v>8</v>
      </c>
      <c r="E1808" s="130">
        <v>316</v>
      </c>
      <c r="F1808" s="131">
        <f t="shared" si="38"/>
        <v>2528</v>
      </c>
      <c r="G1808" s="213">
        <v>8</v>
      </c>
      <c r="H1808" s="130">
        <v>316</v>
      </c>
      <c r="I1808" s="214">
        <f t="shared" si="39"/>
        <v>2528</v>
      </c>
    </row>
    <row r="1809" spans="1:9" s="9" customFormat="1" ht="30" x14ac:dyDescent="0.25">
      <c r="A1809" s="173" t="s">
        <v>803</v>
      </c>
      <c r="B1809" s="13" t="s">
        <v>804</v>
      </c>
      <c r="C1809" s="253" t="s">
        <v>5</v>
      </c>
      <c r="D1809" s="245">
        <v>3</v>
      </c>
      <c r="E1809" s="130">
        <v>287</v>
      </c>
      <c r="F1809" s="131">
        <f t="shared" si="38"/>
        <v>861</v>
      </c>
      <c r="G1809" s="213">
        <v>3</v>
      </c>
      <c r="H1809" s="130">
        <v>287</v>
      </c>
      <c r="I1809" s="214">
        <f t="shared" si="39"/>
        <v>861</v>
      </c>
    </row>
    <row r="1810" spans="1:9" s="9" customFormat="1" x14ac:dyDescent="0.25">
      <c r="A1810" s="173" t="s">
        <v>805</v>
      </c>
      <c r="B1810" s="13" t="s">
        <v>806</v>
      </c>
      <c r="C1810" s="253" t="s">
        <v>5</v>
      </c>
      <c r="D1810" s="245">
        <v>2</v>
      </c>
      <c r="E1810" s="130">
        <v>251</v>
      </c>
      <c r="F1810" s="131">
        <f t="shared" si="38"/>
        <v>502</v>
      </c>
      <c r="G1810" s="213">
        <v>2</v>
      </c>
      <c r="H1810" s="130">
        <v>251</v>
      </c>
      <c r="I1810" s="214">
        <f t="shared" si="39"/>
        <v>502</v>
      </c>
    </row>
    <row r="1811" spans="1:9" s="9" customFormat="1" x14ac:dyDescent="0.25">
      <c r="A1811" s="173" t="s">
        <v>807</v>
      </c>
      <c r="B1811" s="13" t="s">
        <v>808</v>
      </c>
      <c r="C1811" s="253" t="s">
        <v>5</v>
      </c>
      <c r="D1811" s="245">
        <v>11</v>
      </c>
      <c r="E1811" s="130">
        <v>251</v>
      </c>
      <c r="F1811" s="131">
        <f t="shared" si="38"/>
        <v>2761</v>
      </c>
      <c r="G1811" s="213">
        <v>11</v>
      </c>
      <c r="H1811" s="130">
        <v>251</v>
      </c>
      <c r="I1811" s="214">
        <f t="shared" si="39"/>
        <v>2761</v>
      </c>
    </row>
    <row r="1812" spans="1:9" s="9" customFormat="1" x14ac:dyDescent="0.25">
      <c r="A1812" s="173" t="s">
        <v>809</v>
      </c>
      <c r="B1812" s="13" t="s">
        <v>810</v>
      </c>
      <c r="C1812" s="253" t="s">
        <v>5</v>
      </c>
      <c r="D1812" s="245">
        <v>18</v>
      </c>
      <c r="E1812" s="130">
        <v>265</v>
      </c>
      <c r="F1812" s="131">
        <f t="shared" si="38"/>
        <v>4770</v>
      </c>
      <c r="G1812" s="213">
        <v>18</v>
      </c>
      <c r="H1812" s="130">
        <v>265</v>
      </c>
      <c r="I1812" s="214">
        <f t="shared" si="39"/>
        <v>4770</v>
      </c>
    </row>
    <row r="1813" spans="1:9" s="9" customFormat="1" x14ac:dyDescent="0.25">
      <c r="A1813" s="173" t="s">
        <v>811</v>
      </c>
      <c r="B1813" s="13" t="s">
        <v>812</v>
      </c>
      <c r="C1813" s="253" t="s">
        <v>5</v>
      </c>
      <c r="D1813" s="245">
        <v>7</v>
      </c>
      <c r="E1813" s="130">
        <v>275</v>
      </c>
      <c r="F1813" s="131">
        <f t="shared" si="38"/>
        <v>1925</v>
      </c>
      <c r="G1813" s="213">
        <v>7</v>
      </c>
      <c r="H1813" s="130">
        <v>275</v>
      </c>
      <c r="I1813" s="214">
        <f t="shared" si="39"/>
        <v>1925</v>
      </c>
    </row>
    <row r="1814" spans="1:9" s="9" customFormat="1" x14ac:dyDescent="0.25">
      <c r="A1814" s="173" t="s">
        <v>813</v>
      </c>
      <c r="B1814" s="13" t="s">
        <v>814</v>
      </c>
      <c r="C1814" s="253" t="s">
        <v>5</v>
      </c>
      <c r="D1814" s="245">
        <v>2</v>
      </c>
      <c r="E1814" s="130">
        <v>377</v>
      </c>
      <c r="F1814" s="131">
        <f t="shared" ref="F1814:F1845" si="40">ROUND(E1814*D1814,2)</f>
        <v>754</v>
      </c>
      <c r="G1814" s="213">
        <v>2</v>
      </c>
      <c r="H1814" s="130">
        <v>377</v>
      </c>
      <c r="I1814" s="214">
        <f t="shared" ref="I1814:I1845" si="41">ROUND(H1814*G1814,2)</f>
        <v>754</v>
      </c>
    </row>
    <row r="1815" spans="1:9" s="9" customFormat="1" x14ac:dyDescent="0.25">
      <c r="A1815" s="173" t="s">
        <v>815</v>
      </c>
      <c r="B1815" s="13" t="s">
        <v>816</v>
      </c>
      <c r="C1815" s="253" t="s">
        <v>5</v>
      </c>
      <c r="D1815" s="245">
        <v>8</v>
      </c>
      <c r="E1815" s="130">
        <v>514</v>
      </c>
      <c r="F1815" s="131">
        <f t="shared" si="40"/>
        <v>4112</v>
      </c>
      <c r="G1815" s="213">
        <v>8</v>
      </c>
      <c r="H1815" s="130">
        <v>514</v>
      </c>
      <c r="I1815" s="214">
        <f t="shared" si="41"/>
        <v>4112</v>
      </c>
    </row>
    <row r="1816" spans="1:9" s="9" customFormat="1" x14ac:dyDescent="0.25">
      <c r="A1816" s="173" t="s">
        <v>817</v>
      </c>
      <c r="B1816" s="13" t="s">
        <v>818</v>
      </c>
      <c r="C1816" s="253" t="s">
        <v>9</v>
      </c>
      <c r="D1816" s="245">
        <v>120</v>
      </c>
      <c r="E1816" s="130">
        <v>60.2</v>
      </c>
      <c r="F1816" s="131">
        <f t="shared" si="40"/>
        <v>7224</v>
      </c>
      <c r="G1816" s="213">
        <v>120</v>
      </c>
      <c r="H1816" s="130">
        <v>60.2</v>
      </c>
      <c r="I1816" s="214">
        <f t="shared" si="41"/>
        <v>7224</v>
      </c>
    </row>
    <row r="1817" spans="1:9" s="9" customFormat="1" x14ac:dyDescent="0.25">
      <c r="A1817" s="173" t="s">
        <v>819</v>
      </c>
      <c r="B1817" s="13" t="s">
        <v>820</v>
      </c>
      <c r="C1817" s="253" t="s">
        <v>5</v>
      </c>
      <c r="D1817" s="245">
        <v>32</v>
      </c>
      <c r="E1817" s="130">
        <v>548</v>
      </c>
      <c r="F1817" s="131">
        <f t="shared" si="40"/>
        <v>17536</v>
      </c>
      <c r="G1817" s="213">
        <v>32</v>
      </c>
      <c r="H1817" s="130">
        <v>548</v>
      </c>
      <c r="I1817" s="214">
        <f t="shared" si="41"/>
        <v>17536</v>
      </c>
    </row>
    <row r="1818" spans="1:9" s="9" customFormat="1" x14ac:dyDescent="0.25">
      <c r="A1818" s="173" t="s">
        <v>821</v>
      </c>
      <c r="B1818" s="13" t="s">
        <v>822</v>
      </c>
      <c r="C1818" s="253" t="s">
        <v>5</v>
      </c>
      <c r="D1818" s="245">
        <v>4</v>
      </c>
      <c r="E1818" s="130">
        <v>57.7</v>
      </c>
      <c r="F1818" s="131">
        <f t="shared" si="40"/>
        <v>230.8</v>
      </c>
      <c r="G1818" s="213">
        <v>4</v>
      </c>
      <c r="H1818" s="130">
        <v>57.7</v>
      </c>
      <c r="I1818" s="214">
        <f t="shared" si="41"/>
        <v>230.8</v>
      </c>
    </row>
    <row r="1819" spans="1:9" s="9" customFormat="1" x14ac:dyDescent="0.25">
      <c r="A1819" s="173" t="s">
        <v>823</v>
      </c>
      <c r="B1819" s="13" t="s">
        <v>824</v>
      </c>
      <c r="C1819" s="253" t="s">
        <v>5</v>
      </c>
      <c r="D1819" s="245">
        <v>4</v>
      </c>
      <c r="E1819" s="130">
        <v>22.3</v>
      </c>
      <c r="F1819" s="131">
        <f t="shared" si="40"/>
        <v>89.2</v>
      </c>
      <c r="G1819" s="213">
        <v>4</v>
      </c>
      <c r="H1819" s="130">
        <v>22.3</v>
      </c>
      <c r="I1819" s="214">
        <f t="shared" si="41"/>
        <v>89.2</v>
      </c>
    </row>
    <row r="1820" spans="1:9" s="9" customFormat="1" x14ac:dyDescent="0.25">
      <c r="A1820" s="173" t="s">
        <v>825</v>
      </c>
      <c r="B1820" s="13" t="s">
        <v>826</v>
      </c>
      <c r="C1820" s="253" t="s">
        <v>5</v>
      </c>
      <c r="D1820" s="245">
        <v>4</v>
      </c>
      <c r="E1820" s="130">
        <v>30.4</v>
      </c>
      <c r="F1820" s="131">
        <f t="shared" si="40"/>
        <v>121.6</v>
      </c>
      <c r="G1820" s="213">
        <v>4</v>
      </c>
      <c r="H1820" s="130">
        <v>30.4</v>
      </c>
      <c r="I1820" s="214">
        <f t="shared" si="41"/>
        <v>121.6</v>
      </c>
    </row>
    <row r="1821" spans="1:9" s="9" customFormat="1" x14ac:dyDescent="0.25">
      <c r="A1821" s="173" t="s">
        <v>827</v>
      </c>
      <c r="B1821" s="13" t="s">
        <v>828</v>
      </c>
      <c r="C1821" s="253" t="s">
        <v>9</v>
      </c>
      <c r="D1821" s="245">
        <v>120</v>
      </c>
      <c r="E1821" s="130">
        <v>9.8699999999999992</v>
      </c>
      <c r="F1821" s="131">
        <f t="shared" si="40"/>
        <v>1184.4000000000001</v>
      </c>
      <c r="G1821" s="213">
        <v>120</v>
      </c>
      <c r="H1821" s="130">
        <v>9.8699999999999992</v>
      </c>
      <c r="I1821" s="214">
        <f t="shared" si="41"/>
        <v>1184.4000000000001</v>
      </c>
    </row>
    <row r="1822" spans="1:9" s="9" customFormat="1" ht="30" x14ac:dyDescent="0.25">
      <c r="A1822" s="173" t="s">
        <v>829</v>
      </c>
      <c r="B1822" s="13" t="s">
        <v>830</v>
      </c>
      <c r="C1822" s="253" t="s">
        <v>5</v>
      </c>
      <c r="D1822" s="245">
        <v>4</v>
      </c>
      <c r="E1822" s="130">
        <v>359</v>
      </c>
      <c r="F1822" s="131">
        <f t="shared" si="40"/>
        <v>1436</v>
      </c>
      <c r="G1822" s="213">
        <v>4</v>
      </c>
      <c r="H1822" s="130">
        <v>359</v>
      </c>
      <c r="I1822" s="214">
        <f t="shared" si="41"/>
        <v>1436</v>
      </c>
    </row>
    <row r="1823" spans="1:9" s="9" customFormat="1" x14ac:dyDescent="0.25">
      <c r="A1823" s="173" t="s">
        <v>831</v>
      </c>
      <c r="B1823" s="13" t="s">
        <v>832</v>
      </c>
      <c r="C1823" s="253" t="s">
        <v>5</v>
      </c>
      <c r="D1823" s="245">
        <v>18</v>
      </c>
      <c r="E1823" s="130">
        <v>350</v>
      </c>
      <c r="F1823" s="131">
        <f t="shared" si="40"/>
        <v>6300</v>
      </c>
      <c r="G1823" s="213">
        <v>18</v>
      </c>
      <c r="H1823" s="130">
        <v>350</v>
      </c>
      <c r="I1823" s="214">
        <f t="shared" si="41"/>
        <v>6300</v>
      </c>
    </row>
    <row r="1824" spans="1:9" s="9" customFormat="1" x14ac:dyDescent="0.25">
      <c r="A1824" s="173" t="s">
        <v>833</v>
      </c>
      <c r="B1824" s="13" t="s">
        <v>477</v>
      </c>
      <c r="C1824" s="253" t="s">
        <v>8</v>
      </c>
      <c r="D1824" s="245">
        <v>345</v>
      </c>
      <c r="E1824" s="130">
        <v>773</v>
      </c>
      <c r="F1824" s="131">
        <f t="shared" si="40"/>
        <v>266685</v>
      </c>
      <c r="G1824" s="213">
        <v>345</v>
      </c>
      <c r="H1824" s="130">
        <v>773</v>
      </c>
      <c r="I1824" s="214">
        <f t="shared" si="41"/>
        <v>266685</v>
      </c>
    </row>
    <row r="1825" spans="1:9" s="9" customFormat="1" x14ac:dyDescent="0.25">
      <c r="A1825" s="173" t="s">
        <v>834</v>
      </c>
      <c r="B1825" s="13" t="s">
        <v>835</v>
      </c>
      <c r="C1825" s="253" t="s">
        <v>5</v>
      </c>
      <c r="D1825" s="245">
        <v>6</v>
      </c>
      <c r="E1825" s="130">
        <v>31200</v>
      </c>
      <c r="F1825" s="131">
        <f t="shared" si="40"/>
        <v>187200</v>
      </c>
      <c r="G1825" s="213">
        <v>6</v>
      </c>
      <c r="H1825" s="130">
        <v>31200</v>
      </c>
      <c r="I1825" s="214">
        <f t="shared" si="41"/>
        <v>187200</v>
      </c>
    </row>
    <row r="1826" spans="1:9" s="9" customFormat="1" x14ac:dyDescent="0.25">
      <c r="A1826" s="173" t="s">
        <v>836</v>
      </c>
      <c r="B1826" s="13" t="s">
        <v>837</v>
      </c>
      <c r="C1826" s="253" t="s">
        <v>5</v>
      </c>
      <c r="D1826" s="245">
        <v>6</v>
      </c>
      <c r="E1826" s="130">
        <v>3350</v>
      </c>
      <c r="F1826" s="131">
        <f t="shared" si="40"/>
        <v>20100</v>
      </c>
      <c r="G1826" s="213">
        <v>6</v>
      </c>
      <c r="H1826" s="130">
        <v>3350</v>
      </c>
      <c r="I1826" s="214">
        <f t="shared" si="41"/>
        <v>20100</v>
      </c>
    </row>
    <row r="1827" spans="1:9" s="9" customFormat="1" x14ac:dyDescent="0.25">
      <c r="A1827" s="173" t="s">
        <v>838</v>
      </c>
      <c r="B1827" s="13" t="s">
        <v>839</v>
      </c>
      <c r="C1827" s="253" t="s">
        <v>5</v>
      </c>
      <c r="D1827" s="245">
        <v>6</v>
      </c>
      <c r="E1827" s="130">
        <v>3100</v>
      </c>
      <c r="F1827" s="131">
        <f t="shared" si="40"/>
        <v>18600</v>
      </c>
      <c r="G1827" s="213">
        <v>6</v>
      </c>
      <c r="H1827" s="130">
        <v>3100</v>
      </c>
      <c r="I1827" s="214">
        <f t="shared" si="41"/>
        <v>18600</v>
      </c>
    </row>
    <row r="1828" spans="1:9" s="9" customFormat="1" x14ac:dyDescent="0.25">
      <c r="A1828" s="173" t="s">
        <v>840</v>
      </c>
      <c r="B1828" s="13" t="s">
        <v>841</v>
      </c>
      <c r="C1828" s="253" t="s">
        <v>5</v>
      </c>
      <c r="D1828" s="245">
        <v>6</v>
      </c>
      <c r="E1828" s="130">
        <v>14600</v>
      </c>
      <c r="F1828" s="131">
        <f t="shared" si="40"/>
        <v>87600</v>
      </c>
      <c r="G1828" s="213">
        <v>6</v>
      </c>
      <c r="H1828" s="130">
        <v>14600</v>
      </c>
      <c r="I1828" s="214">
        <f t="shared" si="41"/>
        <v>87600</v>
      </c>
    </row>
    <row r="1829" spans="1:9" s="9" customFormat="1" x14ac:dyDescent="0.25">
      <c r="A1829" s="173" t="s">
        <v>842</v>
      </c>
      <c r="B1829" s="13" t="s">
        <v>843</v>
      </c>
      <c r="C1829" s="253" t="s">
        <v>5</v>
      </c>
      <c r="D1829" s="245">
        <v>6</v>
      </c>
      <c r="E1829" s="130">
        <v>3270</v>
      </c>
      <c r="F1829" s="131">
        <f t="shared" si="40"/>
        <v>19620</v>
      </c>
      <c r="G1829" s="213">
        <v>6</v>
      </c>
      <c r="H1829" s="130">
        <v>3270</v>
      </c>
      <c r="I1829" s="214">
        <f t="shared" si="41"/>
        <v>19620</v>
      </c>
    </row>
    <row r="1830" spans="1:9" s="9" customFormat="1" x14ac:dyDescent="0.25">
      <c r="A1830" s="173" t="s">
        <v>844</v>
      </c>
      <c r="B1830" s="13" t="s">
        <v>845</v>
      </c>
      <c r="C1830" s="253" t="s">
        <v>5</v>
      </c>
      <c r="D1830" s="245">
        <v>6</v>
      </c>
      <c r="E1830" s="130">
        <v>3800</v>
      </c>
      <c r="F1830" s="131">
        <f t="shared" si="40"/>
        <v>22800</v>
      </c>
      <c r="G1830" s="213">
        <v>6</v>
      </c>
      <c r="H1830" s="130">
        <v>3800</v>
      </c>
      <c r="I1830" s="214">
        <f t="shared" si="41"/>
        <v>22800</v>
      </c>
    </row>
    <row r="1831" spans="1:9" s="9" customFormat="1" x14ac:dyDescent="0.25">
      <c r="A1831" s="173" t="s">
        <v>846</v>
      </c>
      <c r="B1831" s="13" t="s">
        <v>375</v>
      </c>
      <c r="C1831" s="253" t="s">
        <v>5</v>
      </c>
      <c r="D1831" s="245">
        <v>10</v>
      </c>
      <c r="E1831" s="130">
        <v>2880</v>
      </c>
      <c r="F1831" s="131">
        <f t="shared" si="40"/>
        <v>28800</v>
      </c>
      <c r="G1831" s="213">
        <v>10</v>
      </c>
      <c r="H1831" s="130">
        <v>2880</v>
      </c>
      <c r="I1831" s="214">
        <f t="shared" si="41"/>
        <v>28800</v>
      </c>
    </row>
    <row r="1832" spans="1:9" s="9" customFormat="1" x14ac:dyDescent="0.25">
      <c r="A1832" s="173" t="s">
        <v>847</v>
      </c>
      <c r="B1832" s="13" t="s">
        <v>30</v>
      </c>
      <c r="C1832" s="253" t="s">
        <v>5</v>
      </c>
      <c r="D1832" s="245">
        <v>7</v>
      </c>
      <c r="E1832" s="130">
        <v>7200</v>
      </c>
      <c r="F1832" s="131">
        <f t="shared" si="40"/>
        <v>50400</v>
      </c>
      <c r="G1832" s="213">
        <v>7</v>
      </c>
      <c r="H1832" s="130">
        <v>7200</v>
      </c>
      <c r="I1832" s="214">
        <f t="shared" si="41"/>
        <v>50400</v>
      </c>
    </row>
    <row r="1833" spans="1:9" s="9" customFormat="1" x14ac:dyDescent="0.25">
      <c r="A1833" s="173" t="s">
        <v>848</v>
      </c>
      <c r="B1833" s="13" t="s">
        <v>849</v>
      </c>
      <c r="C1833" s="253" t="s">
        <v>5</v>
      </c>
      <c r="D1833" s="245">
        <v>4</v>
      </c>
      <c r="E1833" s="130">
        <v>10800</v>
      </c>
      <c r="F1833" s="131">
        <f t="shared" si="40"/>
        <v>43200</v>
      </c>
      <c r="G1833" s="213">
        <v>4</v>
      </c>
      <c r="H1833" s="130">
        <v>10800</v>
      </c>
      <c r="I1833" s="214">
        <f t="shared" si="41"/>
        <v>43200</v>
      </c>
    </row>
    <row r="1834" spans="1:9" s="9" customFormat="1" x14ac:dyDescent="0.25">
      <c r="A1834" s="173" t="s">
        <v>850</v>
      </c>
      <c r="B1834" s="13" t="s">
        <v>683</v>
      </c>
      <c r="C1834" s="253" t="s">
        <v>5</v>
      </c>
      <c r="D1834" s="245">
        <v>13</v>
      </c>
      <c r="E1834" s="130">
        <v>797</v>
      </c>
      <c r="F1834" s="131">
        <f t="shared" si="40"/>
        <v>10361</v>
      </c>
      <c r="G1834" s="213">
        <v>13</v>
      </c>
      <c r="H1834" s="130">
        <v>797</v>
      </c>
      <c r="I1834" s="214">
        <f t="shared" si="41"/>
        <v>10361</v>
      </c>
    </row>
    <row r="1835" spans="1:9" s="9" customFormat="1" x14ac:dyDescent="0.25">
      <c r="A1835" s="173" t="s">
        <v>851</v>
      </c>
      <c r="B1835" s="13" t="s">
        <v>684</v>
      </c>
      <c r="C1835" s="253" t="s">
        <v>5</v>
      </c>
      <c r="D1835" s="245">
        <v>18</v>
      </c>
      <c r="E1835" s="130">
        <v>204</v>
      </c>
      <c r="F1835" s="131">
        <f t="shared" si="40"/>
        <v>3672</v>
      </c>
      <c r="G1835" s="213">
        <v>18</v>
      </c>
      <c r="H1835" s="130">
        <v>204</v>
      </c>
      <c r="I1835" s="214">
        <f t="shared" si="41"/>
        <v>3672</v>
      </c>
    </row>
    <row r="1836" spans="1:9" s="9" customFormat="1" x14ac:dyDescent="0.25">
      <c r="A1836" s="173" t="s">
        <v>852</v>
      </c>
      <c r="B1836" s="13" t="s">
        <v>31</v>
      </c>
      <c r="C1836" s="253" t="s">
        <v>5</v>
      </c>
      <c r="D1836" s="245">
        <v>14</v>
      </c>
      <c r="E1836" s="130">
        <v>198</v>
      </c>
      <c r="F1836" s="131">
        <f t="shared" si="40"/>
        <v>2772</v>
      </c>
      <c r="G1836" s="213">
        <v>14</v>
      </c>
      <c r="H1836" s="130">
        <v>198</v>
      </c>
      <c r="I1836" s="214">
        <f t="shared" si="41"/>
        <v>2772</v>
      </c>
    </row>
    <row r="1837" spans="1:9" s="9" customFormat="1" x14ac:dyDescent="0.25">
      <c r="A1837" s="173" t="s">
        <v>853</v>
      </c>
      <c r="B1837" s="13" t="s">
        <v>32</v>
      </c>
      <c r="C1837" s="253" t="s">
        <v>5</v>
      </c>
      <c r="D1837" s="245">
        <v>18</v>
      </c>
      <c r="E1837" s="130">
        <v>102</v>
      </c>
      <c r="F1837" s="131">
        <f t="shared" si="40"/>
        <v>1836</v>
      </c>
      <c r="G1837" s="213">
        <v>18</v>
      </c>
      <c r="H1837" s="130">
        <v>102</v>
      </c>
      <c r="I1837" s="214">
        <f t="shared" si="41"/>
        <v>1836</v>
      </c>
    </row>
    <row r="1838" spans="1:9" s="9" customFormat="1" x14ac:dyDescent="0.25">
      <c r="A1838" s="173" t="s">
        <v>854</v>
      </c>
      <c r="B1838" s="13" t="s">
        <v>45</v>
      </c>
      <c r="C1838" s="253" t="s">
        <v>5</v>
      </c>
      <c r="D1838" s="245">
        <v>18</v>
      </c>
      <c r="E1838" s="130">
        <v>119</v>
      </c>
      <c r="F1838" s="131">
        <f t="shared" si="40"/>
        <v>2142</v>
      </c>
      <c r="G1838" s="213">
        <v>18</v>
      </c>
      <c r="H1838" s="130">
        <v>119</v>
      </c>
      <c r="I1838" s="214">
        <f t="shared" si="41"/>
        <v>2142</v>
      </c>
    </row>
    <row r="1839" spans="1:9" s="9" customFormat="1" x14ac:dyDescent="0.25">
      <c r="A1839" s="173" t="s">
        <v>855</v>
      </c>
      <c r="B1839" s="13" t="s">
        <v>286</v>
      </c>
      <c r="C1839" s="253" t="s">
        <v>5</v>
      </c>
      <c r="D1839" s="245">
        <v>12</v>
      </c>
      <c r="E1839" s="130">
        <v>220</v>
      </c>
      <c r="F1839" s="131">
        <f t="shared" si="40"/>
        <v>2640</v>
      </c>
      <c r="G1839" s="213">
        <v>12</v>
      </c>
      <c r="H1839" s="130">
        <v>220</v>
      </c>
      <c r="I1839" s="214">
        <f t="shared" si="41"/>
        <v>2640</v>
      </c>
    </row>
    <row r="1840" spans="1:9" s="9" customFormat="1" x14ac:dyDescent="0.25">
      <c r="A1840" s="173" t="s">
        <v>856</v>
      </c>
      <c r="B1840" s="13" t="s">
        <v>339</v>
      </c>
      <c r="C1840" s="253" t="s">
        <v>5</v>
      </c>
      <c r="D1840" s="245">
        <v>15</v>
      </c>
      <c r="E1840" s="130">
        <v>1890</v>
      </c>
      <c r="F1840" s="131">
        <f t="shared" si="40"/>
        <v>28350</v>
      </c>
      <c r="G1840" s="213">
        <v>15</v>
      </c>
      <c r="H1840" s="130">
        <v>1890</v>
      </c>
      <c r="I1840" s="214">
        <f t="shared" si="41"/>
        <v>28350</v>
      </c>
    </row>
    <row r="1841" spans="1:9" s="9" customFormat="1" x14ac:dyDescent="0.25">
      <c r="A1841" s="173" t="s">
        <v>857</v>
      </c>
      <c r="B1841" s="13" t="s">
        <v>858</v>
      </c>
      <c r="C1841" s="253" t="s">
        <v>5</v>
      </c>
      <c r="D1841" s="245">
        <v>5</v>
      </c>
      <c r="E1841" s="130">
        <v>239</v>
      </c>
      <c r="F1841" s="131">
        <f t="shared" si="40"/>
        <v>1195</v>
      </c>
      <c r="G1841" s="213">
        <v>5</v>
      </c>
      <c r="H1841" s="130">
        <v>239</v>
      </c>
      <c r="I1841" s="214">
        <f t="shared" si="41"/>
        <v>1195</v>
      </c>
    </row>
    <row r="1842" spans="1:9" s="9" customFormat="1" x14ac:dyDescent="0.25">
      <c r="A1842" s="173" t="s">
        <v>859</v>
      </c>
      <c r="B1842" s="13" t="s">
        <v>860</v>
      </c>
      <c r="C1842" s="253" t="s">
        <v>5</v>
      </c>
      <c r="D1842" s="245">
        <v>5</v>
      </c>
      <c r="E1842" s="130">
        <v>2400</v>
      </c>
      <c r="F1842" s="131">
        <f t="shared" si="40"/>
        <v>12000</v>
      </c>
      <c r="G1842" s="213">
        <v>5</v>
      </c>
      <c r="H1842" s="130">
        <v>2400</v>
      </c>
      <c r="I1842" s="214">
        <f t="shared" si="41"/>
        <v>12000</v>
      </c>
    </row>
    <row r="1843" spans="1:9" s="9" customFormat="1" x14ac:dyDescent="0.25">
      <c r="A1843" s="173" t="s">
        <v>861</v>
      </c>
      <c r="B1843" s="13" t="s">
        <v>862</v>
      </c>
      <c r="C1843" s="253" t="s">
        <v>5</v>
      </c>
      <c r="D1843" s="245">
        <v>6</v>
      </c>
      <c r="E1843" s="130">
        <v>22100</v>
      </c>
      <c r="F1843" s="131">
        <f t="shared" si="40"/>
        <v>132600</v>
      </c>
      <c r="G1843" s="213">
        <v>6</v>
      </c>
      <c r="H1843" s="130">
        <v>22100</v>
      </c>
      <c r="I1843" s="214">
        <f t="shared" si="41"/>
        <v>132600</v>
      </c>
    </row>
    <row r="1844" spans="1:9" s="9" customFormat="1" x14ac:dyDescent="0.25">
      <c r="A1844" s="173" t="s">
        <v>863</v>
      </c>
      <c r="B1844" s="13" t="s">
        <v>595</v>
      </c>
      <c r="C1844" s="253" t="s">
        <v>5</v>
      </c>
      <c r="D1844" s="245">
        <v>6</v>
      </c>
      <c r="E1844" s="130">
        <v>14400</v>
      </c>
      <c r="F1844" s="131">
        <f t="shared" si="40"/>
        <v>86400</v>
      </c>
      <c r="G1844" s="213">
        <v>6</v>
      </c>
      <c r="H1844" s="130">
        <v>14400</v>
      </c>
      <c r="I1844" s="214">
        <f t="shared" si="41"/>
        <v>86400</v>
      </c>
    </row>
    <row r="1845" spans="1:9" s="9" customFormat="1" x14ac:dyDescent="0.25">
      <c r="A1845" s="173" t="s">
        <v>864</v>
      </c>
      <c r="B1845" s="13" t="s">
        <v>596</v>
      </c>
      <c r="C1845" s="253" t="s">
        <v>5</v>
      </c>
      <c r="D1845" s="245">
        <v>6</v>
      </c>
      <c r="E1845" s="130">
        <v>13100</v>
      </c>
      <c r="F1845" s="131">
        <f t="shared" si="40"/>
        <v>78600</v>
      </c>
      <c r="G1845" s="213">
        <v>6</v>
      </c>
      <c r="H1845" s="130">
        <v>13100</v>
      </c>
      <c r="I1845" s="214">
        <f t="shared" si="41"/>
        <v>78600</v>
      </c>
    </row>
    <row r="1846" spans="1:9" s="9" customFormat="1" x14ac:dyDescent="0.25">
      <c r="A1846" s="173" t="s">
        <v>865</v>
      </c>
      <c r="B1846" s="13" t="s">
        <v>33</v>
      </c>
      <c r="C1846" s="253" t="s">
        <v>5</v>
      </c>
      <c r="D1846" s="245">
        <v>6</v>
      </c>
      <c r="E1846" s="130">
        <v>3960</v>
      </c>
      <c r="F1846" s="131">
        <f t="shared" ref="F1846:F1850" si="42">ROUND(E1846*D1846,2)</f>
        <v>23760</v>
      </c>
      <c r="G1846" s="213">
        <v>6</v>
      </c>
      <c r="H1846" s="130">
        <v>3960</v>
      </c>
      <c r="I1846" s="214">
        <f t="shared" ref="I1846:I1850" si="43">ROUND(H1846*G1846,2)</f>
        <v>23760</v>
      </c>
    </row>
    <row r="1847" spans="1:9" s="9" customFormat="1" x14ac:dyDescent="0.25">
      <c r="A1847" s="173" t="s">
        <v>866</v>
      </c>
      <c r="B1847" s="13" t="s">
        <v>867</v>
      </c>
      <c r="C1847" s="253" t="s">
        <v>5</v>
      </c>
      <c r="D1847" s="245">
        <v>6</v>
      </c>
      <c r="E1847" s="130">
        <v>7920</v>
      </c>
      <c r="F1847" s="131">
        <f t="shared" si="42"/>
        <v>47520</v>
      </c>
      <c r="G1847" s="213">
        <v>6</v>
      </c>
      <c r="H1847" s="130">
        <v>7920</v>
      </c>
      <c r="I1847" s="214">
        <f t="shared" si="43"/>
        <v>47520</v>
      </c>
    </row>
    <row r="1848" spans="1:9" s="9" customFormat="1" ht="30" x14ac:dyDescent="0.25">
      <c r="A1848" s="173" t="s">
        <v>868</v>
      </c>
      <c r="B1848" s="13" t="s">
        <v>869</v>
      </c>
      <c r="C1848" s="253" t="s">
        <v>5</v>
      </c>
      <c r="D1848" s="245">
        <v>6</v>
      </c>
      <c r="E1848" s="130">
        <v>6450</v>
      </c>
      <c r="F1848" s="131">
        <f t="shared" si="42"/>
        <v>38700</v>
      </c>
      <c r="G1848" s="213">
        <v>6</v>
      </c>
      <c r="H1848" s="130">
        <v>6450</v>
      </c>
      <c r="I1848" s="214">
        <f t="shared" si="43"/>
        <v>38700</v>
      </c>
    </row>
    <row r="1849" spans="1:9" s="9" customFormat="1" x14ac:dyDescent="0.25">
      <c r="A1849" s="173" t="s">
        <v>870</v>
      </c>
      <c r="B1849" s="13" t="s">
        <v>871</v>
      </c>
      <c r="C1849" s="253" t="s">
        <v>5</v>
      </c>
      <c r="D1849" s="245">
        <v>6</v>
      </c>
      <c r="E1849" s="130">
        <v>6280</v>
      </c>
      <c r="F1849" s="131">
        <f t="shared" si="42"/>
        <v>37680</v>
      </c>
      <c r="G1849" s="213">
        <v>6</v>
      </c>
      <c r="H1849" s="130">
        <v>6280</v>
      </c>
      <c r="I1849" s="214">
        <f t="shared" si="43"/>
        <v>37680</v>
      </c>
    </row>
    <row r="1850" spans="1:9" s="9" customFormat="1" x14ac:dyDescent="0.25">
      <c r="A1850" s="173" t="s">
        <v>872</v>
      </c>
      <c r="B1850" s="13" t="s">
        <v>341</v>
      </c>
      <c r="C1850" s="253" t="s">
        <v>8</v>
      </c>
      <c r="D1850" s="245">
        <v>90</v>
      </c>
      <c r="E1850" s="130">
        <v>880</v>
      </c>
      <c r="F1850" s="131">
        <f t="shared" si="42"/>
        <v>79200</v>
      </c>
      <c r="G1850" s="213">
        <v>90</v>
      </c>
      <c r="H1850" s="130">
        <v>880</v>
      </c>
      <c r="I1850" s="214">
        <f t="shared" si="43"/>
        <v>79200</v>
      </c>
    </row>
    <row r="1851" spans="1:9" s="9" customFormat="1" x14ac:dyDescent="0.25">
      <c r="A1851" s="284" t="s">
        <v>873</v>
      </c>
      <c r="B1851" s="31" t="s">
        <v>874</v>
      </c>
      <c r="C1851" s="255" t="s">
        <v>5</v>
      </c>
      <c r="D1851" s="246">
        <v>8</v>
      </c>
      <c r="E1851" s="32">
        <v>48464</v>
      </c>
      <c r="F1851" s="33">
        <f t="shared" ref="F1851:F1881" si="44">ROUND(E1851*D1851,2)</f>
        <v>387712</v>
      </c>
      <c r="G1851" s="215">
        <v>8</v>
      </c>
      <c r="H1851" s="32">
        <v>48464</v>
      </c>
      <c r="I1851" s="216">
        <f t="shared" ref="I1851:I1881" si="45">ROUND(H1851*G1851,2)</f>
        <v>387712</v>
      </c>
    </row>
    <row r="1852" spans="1:9" s="9" customFormat="1" x14ac:dyDescent="0.25">
      <c r="A1852" s="284" t="s">
        <v>875</v>
      </c>
      <c r="B1852" s="31" t="s">
        <v>876</v>
      </c>
      <c r="C1852" s="255" t="s">
        <v>5</v>
      </c>
      <c r="D1852" s="246">
        <v>8</v>
      </c>
      <c r="E1852" s="32">
        <v>2225</v>
      </c>
      <c r="F1852" s="33">
        <f t="shared" si="44"/>
        <v>17800</v>
      </c>
      <c r="G1852" s="215">
        <v>8</v>
      </c>
      <c r="H1852" s="32">
        <v>2225</v>
      </c>
      <c r="I1852" s="216">
        <f t="shared" si="45"/>
        <v>17800</v>
      </c>
    </row>
    <row r="1853" spans="1:9" s="9" customFormat="1" x14ac:dyDescent="0.25">
      <c r="A1853" s="284" t="s">
        <v>877</v>
      </c>
      <c r="B1853" s="31" t="s">
        <v>878</v>
      </c>
      <c r="C1853" s="255" t="s">
        <v>5</v>
      </c>
      <c r="D1853" s="246">
        <v>1</v>
      </c>
      <c r="E1853" s="32">
        <v>3442</v>
      </c>
      <c r="F1853" s="33">
        <f t="shared" si="44"/>
        <v>3442</v>
      </c>
      <c r="G1853" s="215">
        <v>1</v>
      </c>
      <c r="H1853" s="32">
        <v>3442</v>
      </c>
      <c r="I1853" s="216">
        <f t="shared" si="45"/>
        <v>3442</v>
      </c>
    </row>
    <row r="1854" spans="1:9" s="9" customFormat="1" x14ac:dyDescent="0.25">
      <c r="A1854" s="284" t="s">
        <v>879</v>
      </c>
      <c r="B1854" s="31" t="s">
        <v>880</v>
      </c>
      <c r="C1854" s="255" t="s">
        <v>5</v>
      </c>
      <c r="D1854" s="246">
        <v>8</v>
      </c>
      <c r="E1854" s="32">
        <v>38</v>
      </c>
      <c r="F1854" s="33">
        <f t="shared" si="44"/>
        <v>304</v>
      </c>
      <c r="G1854" s="215">
        <v>8</v>
      </c>
      <c r="H1854" s="32">
        <v>38</v>
      </c>
      <c r="I1854" s="216">
        <f t="shared" si="45"/>
        <v>304</v>
      </c>
    </row>
    <row r="1855" spans="1:9" s="9" customFormat="1" x14ac:dyDescent="0.25">
      <c r="A1855" s="284" t="s">
        <v>881</v>
      </c>
      <c r="B1855" s="31" t="s">
        <v>882</v>
      </c>
      <c r="C1855" s="255" t="s">
        <v>5</v>
      </c>
      <c r="D1855" s="246">
        <v>8</v>
      </c>
      <c r="E1855" s="32">
        <v>18148</v>
      </c>
      <c r="F1855" s="33">
        <f t="shared" si="44"/>
        <v>145184</v>
      </c>
      <c r="G1855" s="215">
        <v>8</v>
      </c>
      <c r="H1855" s="32">
        <v>18148</v>
      </c>
      <c r="I1855" s="216">
        <f t="shared" si="45"/>
        <v>145184</v>
      </c>
    </row>
    <row r="1856" spans="1:9" s="9" customFormat="1" x14ac:dyDescent="0.25">
      <c r="A1856" s="284" t="s">
        <v>883</v>
      </c>
      <c r="B1856" s="31" t="s">
        <v>884</v>
      </c>
      <c r="C1856" s="255" t="s">
        <v>29</v>
      </c>
      <c r="D1856" s="246">
        <v>8</v>
      </c>
      <c r="E1856" s="32">
        <v>2034</v>
      </c>
      <c r="F1856" s="33">
        <f t="shared" si="44"/>
        <v>16272</v>
      </c>
      <c r="G1856" s="215">
        <v>8</v>
      </c>
      <c r="H1856" s="32">
        <v>2034</v>
      </c>
      <c r="I1856" s="216">
        <f t="shared" si="45"/>
        <v>16272</v>
      </c>
    </row>
    <row r="1857" spans="1:9" s="9" customFormat="1" x14ac:dyDescent="0.25">
      <c r="A1857" s="284" t="s">
        <v>885</v>
      </c>
      <c r="B1857" s="31" t="s">
        <v>886</v>
      </c>
      <c r="C1857" s="255" t="s">
        <v>5</v>
      </c>
      <c r="D1857" s="246">
        <v>8</v>
      </c>
      <c r="E1857" s="32">
        <v>29</v>
      </c>
      <c r="F1857" s="33">
        <f t="shared" si="44"/>
        <v>232</v>
      </c>
      <c r="G1857" s="215">
        <v>8</v>
      </c>
      <c r="H1857" s="32">
        <v>29</v>
      </c>
      <c r="I1857" s="216">
        <f t="shared" si="45"/>
        <v>232</v>
      </c>
    </row>
    <row r="1858" spans="1:9" s="9" customFormat="1" x14ac:dyDescent="0.25">
      <c r="A1858" s="284" t="s">
        <v>887</v>
      </c>
      <c r="B1858" s="31" t="s">
        <v>888</v>
      </c>
      <c r="C1858" s="255" t="s">
        <v>5</v>
      </c>
      <c r="D1858" s="246">
        <v>8</v>
      </c>
      <c r="E1858" s="32">
        <v>892</v>
      </c>
      <c r="F1858" s="33">
        <f t="shared" si="44"/>
        <v>7136</v>
      </c>
      <c r="G1858" s="215">
        <v>8</v>
      </c>
      <c r="H1858" s="32">
        <v>892</v>
      </c>
      <c r="I1858" s="216">
        <f t="shared" si="45"/>
        <v>7136</v>
      </c>
    </row>
    <row r="1859" spans="1:9" s="9" customFormat="1" x14ac:dyDescent="0.25">
      <c r="A1859" s="284" t="s">
        <v>889</v>
      </c>
      <c r="B1859" s="31" t="s">
        <v>890</v>
      </c>
      <c r="C1859" s="255" t="s">
        <v>5</v>
      </c>
      <c r="D1859" s="246">
        <v>8</v>
      </c>
      <c r="E1859" s="32">
        <v>3973</v>
      </c>
      <c r="F1859" s="33">
        <f t="shared" si="44"/>
        <v>31784</v>
      </c>
      <c r="G1859" s="215">
        <v>8</v>
      </c>
      <c r="H1859" s="32">
        <v>3973</v>
      </c>
      <c r="I1859" s="216">
        <f t="shared" si="45"/>
        <v>31784</v>
      </c>
    </row>
    <row r="1860" spans="1:9" s="9" customFormat="1" x14ac:dyDescent="0.25">
      <c r="A1860" s="284" t="s">
        <v>891</v>
      </c>
      <c r="B1860" s="31" t="s">
        <v>892</v>
      </c>
      <c r="C1860" s="255" t="s">
        <v>5</v>
      </c>
      <c r="D1860" s="246">
        <v>8</v>
      </c>
      <c r="E1860" s="32">
        <v>4238</v>
      </c>
      <c r="F1860" s="33">
        <f t="shared" si="44"/>
        <v>33904</v>
      </c>
      <c r="G1860" s="215">
        <v>8</v>
      </c>
      <c r="H1860" s="32">
        <v>4238</v>
      </c>
      <c r="I1860" s="216">
        <f t="shared" si="45"/>
        <v>33904</v>
      </c>
    </row>
    <row r="1861" spans="1:9" s="9" customFormat="1" x14ac:dyDescent="0.25">
      <c r="A1861" s="284" t="s">
        <v>893</v>
      </c>
      <c r="B1861" s="31" t="s">
        <v>894</v>
      </c>
      <c r="C1861" s="255" t="s">
        <v>5</v>
      </c>
      <c r="D1861" s="246">
        <v>8</v>
      </c>
      <c r="E1861" s="32">
        <v>447</v>
      </c>
      <c r="F1861" s="33">
        <f t="shared" si="44"/>
        <v>3576</v>
      </c>
      <c r="G1861" s="215">
        <v>8</v>
      </c>
      <c r="H1861" s="32">
        <v>447</v>
      </c>
      <c r="I1861" s="216">
        <f t="shared" si="45"/>
        <v>3576</v>
      </c>
    </row>
    <row r="1862" spans="1:9" s="9" customFormat="1" x14ac:dyDescent="0.25">
      <c r="A1862" s="284" t="s">
        <v>895</v>
      </c>
      <c r="B1862" s="31" t="s">
        <v>896</v>
      </c>
      <c r="C1862" s="255" t="s">
        <v>5</v>
      </c>
      <c r="D1862" s="246">
        <v>1</v>
      </c>
      <c r="E1862" s="32">
        <v>2918</v>
      </c>
      <c r="F1862" s="33">
        <f t="shared" si="44"/>
        <v>2918</v>
      </c>
      <c r="G1862" s="215">
        <v>1</v>
      </c>
      <c r="H1862" s="32">
        <v>2918</v>
      </c>
      <c r="I1862" s="216">
        <f t="shared" si="45"/>
        <v>2918</v>
      </c>
    </row>
    <row r="1863" spans="1:9" s="9" customFormat="1" x14ac:dyDescent="0.25">
      <c r="A1863" s="284" t="s">
        <v>897</v>
      </c>
      <c r="B1863" s="31" t="s">
        <v>898</v>
      </c>
      <c r="C1863" s="255" t="s">
        <v>5</v>
      </c>
      <c r="D1863" s="246">
        <v>8</v>
      </c>
      <c r="E1863" s="32">
        <v>810</v>
      </c>
      <c r="F1863" s="33">
        <f t="shared" si="44"/>
        <v>6480</v>
      </c>
      <c r="G1863" s="215">
        <v>8</v>
      </c>
      <c r="H1863" s="32">
        <v>810</v>
      </c>
      <c r="I1863" s="216">
        <f t="shared" si="45"/>
        <v>6480</v>
      </c>
    </row>
    <row r="1864" spans="1:9" s="9" customFormat="1" x14ac:dyDescent="0.25">
      <c r="A1864" s="284" t="s">
        <v>899</v>
      </c>
      <c r="B1864" s="31" t="s">
        <v>900</v>
      </c>
      <c r="C1864" s="255" t="s">
        <v>5</v>
      </c>
      <c r="D1864" s="246">
        <v>2</v>
      </c>
      <c r="E1864" s="32">
        <v>4360</v>
      </c>
      <c r="F1864" s="33">
        <f t="shared" si="44"/>
        <v>8720</v>
      </c>
      <c r="G1864" s="215">
        <v>2</v>
      </c>
      <c r="H1864" s="32">
        <v>4360</v>
      </c>
      <c r="I1864" s="216">
        <f t="shared" si="45"/>
        <v>8720</v>
      </c>
    </row>
    <row r="1865" spans="1:9" s="9" customFormat="1" x14ac:dyDescent="0.25">
      <c r="A1865" s="284" t="s">
        <v>901</v>
      </c>
      <c r="B1865" s="31" t="s">
        <v>902</v>
      </c>
      <c r="C1865" s="255" t="s">
        <v>5</v>
      </c>
      <c r="D1865" s="246">
        <v>8</v>
      </c>
      <c r="E1865" s="32">
        <v>7795</v>
      </c>
      <c r="F1865" s="33">
        <f t="shared" si="44"/>
        <v>62360</v>
      </c>
      <c r="G1865" s="215">
        <v>8</v>
      </c>
      <c r="H1865" s="32">
        <v>7795</v>
      </c>
      <c r="I1865" s="216">
        <f t="shared" si="45"/>
        <v>62360</v>
      </c>
    </row>
    <row r="1866" spans="1:9" s="9" customFormat="1" x14ac:dyDescent="0.25">
      <c r="A1866" s="284" t="s">
        <v>903</v>
      </c>
      <c r="B1866" s="31" t="s">
        <v>904</v>
      </c>
      <c r="C1866" s="255" t="s">
        <v>5</v>
      </c>
      <c r="D1866" s="246">
        <v>8</v>
      </c>
      <c r="E1866" s="32">
        <v>1550</v>
      </c>
      <c r="F1866" s="33">
        <f t="shared" si="44"/>
        <v>12400</v>
      </c>
      <c r="G1866" s="215">
        <v>8</v>
      </c>
      <c r="H1866" s="32">
        <v>1550</v>
      </c>
      <c r="I1866" s="216">
        <f t="shared" si="45"/>
        <v>12400</v>
      </c>
    </row>
    <row r="1867" spans="1:9" s="9" customFormat="1" x14ac:dyDescent="0.25">
      <c r="A1867" s="284" t="s">
        <v>905</v>
      </c>
      <c r="B1867" s="31" t="s">
        <v>906</v>
      </c>
      <c r="C1867" s="255" t="s">
        <v>5</v>
      </c>
      <c r="D1867" s="246">
        <v>8</v>
      </c>
      <c r="E1867" s="32">
        <v>3170</v>
      </c>
      <c r="F1867" s="33">
        <f t="shared" si="44"/>
        <v>25360</v>
      </c>
      <c r="G1867" s="215">
        <v>8</v>
      </c>
      <c r="H1867" s="32">
        <v>3170</v>
      </c>
      <c r="I1867" s="216">
        <f t="shared" si="45"/>
        <v>25360</v>
      </c>
    </row>
    <row r="1868" spans="1:9" s="9" customFormat="1" x14ac:dyDescent="0.25">
      <c r="A1868" s="284" t="s">
        <v>907</v>
      </c>
      <c r="B1868" s="31" t="s">
        <v>571</v>
      </c>
      <c r="C1868" s="255" t="s">
        <v>5</v>
      </c>
      <c r="D1868" s="246">
        <v>4</v>
      </c>
      <c r="E1868" s="32">
        <v>4930</v>
      </c>
      <c r="F1868" s="33">
        <f t="shared" si="44"/>
        <v>19720</v>
      </c>
      <c r="G1868" s="215">
        <v>4</v>
      </c>
      <c r="H1868" s="32">
        <v>4930</v>
      </c>
      <c r="I1868" s="216">
        <f t="shared" si="45"/>
        <v>19720</v>
      </c>
    </row>
    <row r="1869" spans="1:9" s="9" customFormat="1" x14ac:dyDescent="0.25">
      <c r="A1869" s="284" t="s">
        <v>908</v>
      </c>
      <c r="B1869" s="31" t="s">
        <v>909</v>
      </c>
      <c r="C1869" s="255" t="s">
        <v>5</v>
      </c>
      <c r="D1869" s="246">
        <v>8</v>
      </c>
      <c r="E1869" s="32">
        <v>4740</v>
      </c>
      <c r="F1869" s="33">
        <f t="shared" si="44"/>
        <v>37920</v>
      </c>
      <c r="G1869" s="215">
        <v>8</v>
      </c>
      <c r="H1869" s="32">
        <v>4740</v>
      </c>
      <c r="I1869" s="216">
        <f t="shared" si="45"/>
        <v>37920</v>
      </c>
    </row>
    <row r="1870" spans="1:9" s="9" customFormat="1" x14ac:dyDescent="0.25">
      <c r="A1870" s="284" t="s">
        <v>910</v>
      </c>
      <c r="B1870" s="31" t="s">
        <v>573</v>
      </c>
      <c r="C1870" s="255" t="s">
        <v>5</v>
      </c>
      <c r="D1870" s="246">
        <v>8</v>
      </c>
      <c r="E1870" s="32">
        <v>631</v>
      </c>
      <c r="F1870" s="33">
        <f t="shared" si="44"/>
        <v>5048</v>
      </c>
      <c r="G1870" s="215">
        <v>8</v>
      </c>
      <c r="H1870" s="32">
        <v>631</v>
      </c>
      <c r="I1870" s="216">
        <f t="shared" si="45"/>
        <v>5048</v>
      </c>
    </row>
    <row r="1871" spans="1:9" s="9" customFormat="1" x14ac:dyDescent="0.25">
      <c r="A1871" s="284" t="s">
        <v>911</v>
      </c>
      <c r="B1871" s="31" t="s">
        <v>912</v>
      </c>
      <c r="C1871" s="255" t="s">
        <v>5</v>
      </c>
      <c r="D1871" s="246">
        <v>1</v>
      </c>
      <c r="E1871" s="32">
        <v>484</v>
      </c>
      <c r="F1871" s="33">
        <f t="shared" si="44"/>
        <v>484</v>
      </c>
      <c r="G1871" s="215">
        <v>1</v>
      </c>
      <c r="H1871" s="32">
        <v>484</v>
      </c>
      <c r="I1871" s="216">
        <f t="shared" si="45"/>
        <v>484</v>
      </c>
    </row>
    <row r="1872" spans="1:9" s="9" customFormat="1" x14ac:dyDescent="0.25">
      <c r="A1872" s="284" t="s">
        <v>913</v>
      </c>
      <c r="B1872" s="31" t="s">
        <v>438</v>
      </c>
      <c r="C1872" s="255" t="s">
        <v>5</v>
      </c>
      <c r="D1872" s="246">
        <v>8</v>
      </c>
      <c r="E1872" s="32">
        <v>2000</v>
      </c>
      <c r="F1872" s="33">
        <f t="shared" si="44"/>
        <v>16000</v>
      </c>
      <c r="G1872" s="215">
        <v>8</v>
      </c>
      <c r="H1872" s="32">
        <v>2000</v>
      </c>
      <c r="I1872" s="216">
        <f t="shared" si="45"/>
        <v>16000</v>
      </c>
    </row>
    <row r="1873" spans="1:9" s="9" customFormat="1" x14ac:dyDescent="0.25">
      <c r="A1873" s="284" t="s">
        <v>914</v>
      </c>
      <c r="B1873" s="31" t="s">
        <v>563</v>
      </c>
      <c r="C1873" s="255" t="s">
        <v>5</v>
      </c>
      <c r="D1873" s="246">
        <v>8</v>
      </c>
      <c r="E1873" s="32">
        <v>3570</v>
      </c>
      <c r="F1873" s="33">
        <f t="shared" si="44"/>
        <v>28560</v>
      </c>
      <c r="G1873" s="215">
        <v>8</v>
      </c>
      <c r="H1873" s="32">
        <v>3570</v>
      </c>
      <c r="I1873" s="216">
        <f t="shared" si="45"/>
        <v>28560</v>
      </c>
    </row>
    <row r="1874" spans="1:9" s="9" customFormat="1" x14ac:dyDescent="0.25">
      <c r="A1874" s="284" t="s">
        <v>915</v>
      </c>
      <c r="B1874" s="31" t="s">
        <v>575</v>
      </c>
      <c r="C1874" s="255" t="s">
        <v>5</v>
      </c>
      <c r="D1874" s="246">
        <v>8</v>
      </c>
      <c r="E1874" s="32">
        <v>2610</v>
      </c>
      <c r="F1874" s="33">
        <f t="shared" si="44"/>
        <v>20880</v>
      </c>
      <c r="G1874" s="215">
        <v>8</v>
      </c>
      <c r="H1874" s="32">
        <v>2610</v>
      </c>
      <c r="I1874" s="216">
        <f t="shared" si="45"/>
        <v>20880</v>
      </c>
    </row>
    <row r="1875" spans="1:9" s="9" customFormat="1" x14ac:dyDescent="0.25">
      <c r="A1875" s="284" t="s">
        <v>916</v>
      </c>
      <c r="B1875" s="31" t="s">
        <v>917</v>
      </c>
      <c r="C1875" s="255" t="s">
        <v>5</v>
      </c>
      <c r="D1875" s="246">
        <v>1</v>
      </c>
      <c r="E1875" s="32">
        <v>4760</v>
      </c>
      <c r="F1875" s="33">
        <f t="shared" si="44"/>
        <v>4760</v>
      </c>
      <c r="G1875" s="215">
        <v>1</v>
      </c>
      <c r="H1875" s="32">
        <v>4760</v>
      </c>
      <c r="I1875" s="216">
        <f t="shared" si="45"/>
        <v>4760</v>
      </c>
    </row>
    <row r="1876" spans="1:9" s="9" customFormat="1" x14ac:dyDescent="0.25">
      <c r="A1876" s="284" t="s">
        <v>918</v>
      </c>
      <c r="B1876" s="31" t="s">
        <v>919</v>
      </c>
      <c r="C1876" s="255" t="s">
        <v>5</v>
      </c>
      <c r="D1876" s="246">
        <v>1</v>
      </c>
      <c r="E1876" s="32">
        <v>1700</v>
      </c>
      <c r="F1876" s="33">
        <f t="shared" si="44"/>
        <v>1700</v>
      </c>
      <c r="G1876" s="215">
        <v>1</v>
      </c>
      <c r="H1876" s="32">
        <v>1700</v>
      </c>
      <c r="I1876" s="216">
        <f t="shared" si="45"/>
        <v>1700</v>
      </c>
    </row>
    <row r="1877" spans="1:9" s="9" customFormat="1" x14ac:dyDescent="0.25">
      <c r="A1877" s="284" t="s">
        <v>920</v>
      </c>
      <c r="B1877" s="31" t="s">
        <v>921</v>
      </c>
      <c r="C1877" s="255" t="s">
        <v>5</v>
      </c>
      <c r="D1877" s="246">
        <v>1</v>
      </c>
      <c r="E1877" s="32">
        <v>1720</v>
      </c>
      <c r="F1877" s="33">
        <f t="shared" si="44"/>
        <v>1720</v>
      </c>
      <c r="G1877" s="215">
        <v>1</v>
      </c>
      <c r="H1877" s="32">
        <v>1720</v>
      </c>
      <c r="I1877" s="216">
        <f t="shared" si="45"/>
        <v>1720</v>
      </c>
    </row>
    <row r="1878" spans="1:9" s="9" customFormat="1" ht="45" x14ac:dyDescent="0.25">
      <c r="A1878" s="284" t="s">
        <v>922</v>
      </c>
      <c r="B1878" s="31" t="s">
        <v>923</v>
      </c>
      <c r="C1878" s="255" t="s">
        <v>5</v>
      </c>
      <c r="D1878" s="246">
        <v>8</v>
      </c>
      <c r="E1878" s="32">
        <v>1570</v>
      </c>
      <c r="F1878" s="33">
        <f t="shared" si="44"/>
        <v>12560</v>
      </c>
      <c r="G1878" s="215">
        <v>8</v>
      </c>
      <c r="H1878" s="32">
        <v>1570</v>
      </c>
      <c r="I1878" s="216">
        <f t="shared" si="45"/>
        <v>12560</v>
      </c>
    </row>
    <row r="1879" spans="1:9" s="9" customFormat="1" ht="30" x14ac:dyDescent="0.25">
      <c r="A1879" s="284" t="s">
        <v>924</v>
      </c>
      <c r="B1879" s="31" t="s">
        <v>576</v>
      </c>
      <c r="C1879" s="255" t="s">
        <v>5</v>
      </c>
      <c r="D1879" s="246">
        <v>8</v>
      </c>
      <c r="E1879" s="32">
        <v>1240</v>
      </c>
      <c r="F1879" s="33">
        <f t="shared" si="44"/>
        <v>9920</v>
      </c>
      <c r="G1879" s="215">
        <v>8</v>
      </c>
      <c r="H1879" s="32">
        <v>1240</v>
      </c>
      <c r="I1879" s="216">
        <f t="shared" si="45"/>
        <v>9920</v>
      </c>
    </row>
    <row r="1880" spans="1:9" s="9" customFormat="1" ht="30" x14ac:dyDescent="0.25">
      <c r="A1880" s="284" t="s">
        <v>925</v>
      </c>
      <c r="B1880" s="31" t="s">
        <v>926</v>
      </c>
      <c r="C1880" s="255" t="s">
        <v>5</v>
      </c>
      <c r="D1880" s="246">
        <v>4</v>
      </c>
      <c r="E1880" s="32">
        <v>3110</v>
      </c>
      <c r="F1880" s="33">
        <f t="shared" si="44"/>
        <v>12440</v>
      </c>
      <c r="G1880" s="215">
        <v>4</v>
      </c>
      <c r="H1880" s="32">
        <v>3110</v>
      </c>
      <c r="I1880" s="216">
        <f t="shared" si="45"/>
        <v>12440</v>
      </c>
    </row>
    <row r="1881" spans="1:9" s="9" customFormat="1" ht="30" x14ac:dyDescent="0.25">
      <c r="A1881" s="284" t="s">
        <v>927</v>
      </c>
      <c r="B1881" s="31" t="s">
        <v>928</v>
      </c>
      <c r="C1881" s="255" t="s">
        <v>5</v>
      </c>
      <c r="D1881" s="246">
        <v>8</v>
      </c>
      <c r="E1881" s="32">
        <v>569</v>
      </c>
      <c r="F1881" s="33">
        <f t="shared" si="44"/>
        <v>4552</v>
      </c>
      <c r="G1881" s="215">
        <v>8</v>
      </c>
      <c r="H1881" s="32">
        <v>569</v>
      </c>
      <c r="I1881" s="216">
        <f t="shared" si="45"/>
        <v>4552</v>
      </c>
    </row>
    <row r="1882" spans="1:9" s="9" customFormat="1" ht="15.75" thickBot="1" x14ac:dyDescent="0.3">
      <c r="A1882" s="325" t="s">
        <v>933</v>
      </c>
      <c r="B1882" s="327" t="s">
        <v>934</v>
      </c>
      <c r="C1882" s="326" t="s">
        <v>935</v>
      </c>
      <c r="D1882" s="310">
        <v>1</v>
      </c>
      <c r="E1882" s="309">
        <v>124800</v>
      </c>
      <c r="F1882" s="311">
        <f>ROUND(E1882*D1882,2)</f>
        <v>124800</v>
      </c>
      <c r="G1882" s="312">
        <v>1</v>
      </c>
      <c r="H1882" s="313">
        <v>866803</v>
      </c>
      <c r="I1882" s="314">
        <f>ROUND(H1882*G1882,2)</f>
        <v>866803</v>
      </c>
    </row>
    <row r="1883" spans="1:9" s="9" customFormat="1" x14ac:dyDescent="0.25">
      <c r="A1883" s="303"/>
      <c r="B1883" s="304"/>
      <c r="C1883" s="305"/>
      <c r="D1883" s="306"/>
      <c r="E1883" s="307"/>
      <c r="F1883" s="307"/>
      <c r="G1883" s="306"/>
      <c r="H1883" s="307"/>
      <c r="I1883" s="308"/>
    </row>
    <row r="1884" spans="1:9" s="186" customFormat="1" x14ac:dyDescent="0.25">
      <c r="A1884" s="182"/>
      <c r="B1884" s="183"/>
      <c r="C1884" s="184"/>
      <c r="D1884" s="185"/>
      <c r="E1884" s="185"/>
      <c r="F1884" s="185"/>
      <c r="H1884" s="185"/>
      <c r="I1884" s="187">
        <f>SUM(I4:I1882)</f>
        <v>23090995.447647184</v>
      </c>
    </row>
    <row r="1885" spans="1:9" s="186" customFormat="1" x14ac:dyDescent="0.25">
      <c r="A1885" s="182"/>
      <c r="B1885" s="183"/>
      <c r="C1885" s="184"/>
      <c r="D1885" s="185"/>
      <c r="E1885" s="185"/>
      <c r="F1885" s="185"/>
      <c r="H1885" s="185"/>
      <c r="I1885" s="187"/>
    </row>
    <row r="1886" spans="1:9" s="186" customFormat="1" x14ac:dyDescent="0.25">
      <c r="A1886" s="182"/>
      <c r="B1886" s="183"/>
      <c r="C1886" s="184"/>
      <c r="D1886" s="185"/>
      <c r="E1886" s="185"/>
      <c r="F1886" s="185"/>
      <c r="H1886" s="185"/>
      <c r="I1886" s="187"/>
    </row>
    <row r="1887" spans="1:9" s="186" customFormat="1" x14ac:dyDescent="0.25">
      <c r="A1887" s="182"/>
      <c r="B1887" s="183"/>
      <c r="C1887" s="184"/>
      <c r="D1887" s="185"/>
      <c r="E1887" s="185"/>
      <c r="F1887" s="185"/>
      <c r="H1887" s="185"/>
      <c r="I1887" s="187"/>
    </row>
    <row r="1888" spans="1:9" s="186" customFormat="1" x14ac:dyDescent="0.25">
      <c r="A1888" s="182"/>
      <c r="B1888" s="183"/>
      <c r="C1888" s="184"/>
      <c r="D1888" s="185"/>
      <c r="E1888" s="185"/>
      <c r="F1888" s="185"/>
      <c r="H1888" s="185"/>
      <c r="I1888" s="187"/>
    </row>
    <row r="1889" spans="1:9" s="186" customFormat="1" x14ac:dyDescent="0.25">
      <c r="A1889" s="182"/>
      <c r="B1889" s="183"/>
      <c r="C1889" s="184"/>
      <c r="D1889" s="185"/>
      <c r="E1889" s="185"/>
      <c r="F1889" s="185"/>
      <c r="H1889" s="185"/>
      <c r="I1889" s="187"/>
    </row>
    <row r="1890" spans="1:9" s="186" customFormat="1" x14ac:dyDescent="0.25">
      <c r="A1890" s="182"/>
      <c r="B1890" s="183"/>
      <c r="C1890" s="184"/>
      <c r="D1890" s="185"/>
      <c r="E1890" s="185"/>
      <c r="F1890" s="185"/>
      <c r="H1890" s="185"/>
      <c r="I1890" s="187"/>
    </row>
    <row r="1891" spans="1:9" s="186" customFormat="1" x14ac:dyDescent="0.25">
      <c r="A1891" s="182"/>
      <c r="B1891" s="183"/>
      <c r="C1891" s="184"/>
      <c r="D1891" s="185"/>
      <c r="E1891" s="185"/>
      <c r="F1891" s="185"/>
      <c r="H1891" s="185"/>
      <c r="I1891" s="187"/>
    </row>
    <row r="1892" spans="1:9" s="186" customFormat="1" x14ac:dyDescent="0.25">
      <c r="A1892" s="182"/>
      <c r="B1892" s="183"/>
      <c r="C1892" s="184"/>
      <c r="D1892" s="185"/>
      <c r="E1892" s="185"/>
      <c r="F1892" s="185"/>
      <c r="H1892" s="185"/>
      <c r="I1892" s="187"/>
    </row>
    <row r="1893" spans="1:9" s="186" customFormat="1" x14ac:dyDescent="0.25">
      <c r="A1893" s="182"/>
      <c r="B1893" s="183"/>
      <c r="C1893" s="184"/>
      <c r="D1893" s="185"/>
      <c r="E1893" s="185"/>
      <c r="F1893" s="185"/>
      <c r="H1893" s="185"/>
      <c r="I1893" s="187"/>
    </row>
    <row r="1894" spans="1:9" s="186" customFormat="1" x14ac:dyDescent="0.25">
      <c r="A1894" s="182"/>
      <c r="B1894" s="183"/>
      <c r="C1894" s="184"/>
      <c r="D1894" s="185"/>
      <c r="E1894" s="185"/>
      <c r="F1894" s="185"/>
      <c r="H1894" s="185"/>
      <c r="I1894" s="187"/>
    </row>
    <row r="1895" spans="1:9" s="186" customFormat="1" x14ac:dyDescent="0.25">
      <c r="A1895" s="182"/>
      <c r="B1895" s="183"/>
      <c r="C1895" s="184"/>
      <c r="D1895" s="185"/>
      <c r="E1895" s="185"/>
      <c r="F1895" s="185"/>
      <c r="H1895" s="185"/>
      <c r="I1895" s="187"/>
    </row>
    <row r="1896" spans="1:9" s="186" customFormat="1" x14ac:dyDescent="0.25">
      <c r="A1896" s="182"/>
      <c r="B1896" s="183"/>
      <c r="C1896" s="184"/>
      <c r="D1896" s="185"/>
      <c r="E1896" s="185"/>
      <c r="F1896" s="185"/>
      <c r="H1896" s="185"/>
      <c r="I1896" s="187"/>
    </row>
    <row r="1897" spans="1:9" s="186" customFormat="1" x14ac:dyDescent="0.25">
      <c r="A1897" s="182"/>
      <c r="B1897" s="183"/>
      <c r="C1897" s="184"/>
      <c r="D1897" s="185"/>
      <c r="E1897" s="185"/>
      <c r="F1897" s="185"/>
      <c r="H1897" s="185"/>
      <c r="I1897" s="187"/>
    </row>
    <row r="1898" spans="1:9" s="186" customFormat="1" x14ac:dyDescent="0.25">
      <c r="A1898" s="182"/>
      <c r="B1898" s="183"/>
      <c r="C1898" s="184"/>
      <c r="D1898" s="185"/>
      <c r="E1898" s="185"/>
      <c r="F1898" s="185"/>
      <c r="H1898" s="185"/>
      <c r="I1898" s="187"/>
    </row>
    <row r="1899" spans="1:9" s="186" customFormat="1" x14ac:dyDescent="0.25">
      <c r="A1899" s="182"/>
      <c r="B1899" s="183"/>
      <c r="C1899" s="184"/>
      <c r="D1899" s="185"/>
      <c r="E1899" s="185"/>
      <c r="F1899" s="185"/>
      <c r="H1899" s="185"/>
      <c r="I1899" s="187"/>
    </row>
    <row r="1900" spans="1:9" s="186" customFormat="1" x14ac:dyDescent="0.25">
      <c r="A1900" s="182"/>
      <c r="B1900" s="183"/>
      <c r="C1900" s="184"/>
      <c r="D1900" s="185"/>
      <c r="E1900" s="185"/>
      <c r="F1900" s="185"/>
      <c r="H1900" s="185"/>
      <c r="I1900" s="187"/>
    </row>
    <row r="1901" spans="1:9" s="186" customFormat="1" x14ac:dyDescent="0.25">
      <c r="A1901" s="182"/>
      <c r="B1901" s="183"/>
      <c r="C1901" s="184"/>
      <c r="D1901" s="185"/>
      <c r="E1901" s="185"/>
      <c r="F1901" s="185"/>
      <c r="H1901" s="185"/>
      <c r="I1901" s="187"/>
    </row>
    <row r="1902" spans="1:9" s="186" customFormat="1" x14ac:dyDescent="0.25">
      <c r="A1902" s="182"/>
      <c r="B1902" s="183"/>
      <c r="C1902" s="184"/>
      <c r="D1902" s="185"/>
      <c r="E1902" s="185"/>
      <c r="F1902" s="185"/>
      <c r="H1902" s="185"/>
      <c r="I1902" s="187"/>
    </row>
  </sheetData>
  <pageMargins left="0.39370078740157483" right="0.39370078740157483" top="0.39370078740157483" bottom="0.39370078740157483" header="0.11811023622047245" footer="0.11811023622047245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součty_skryté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Pfeiffer Pavel, Ing.</cp:lastModifiedBy>
  <cp:lastPrinted>2020-01-06T08:46:57Z</cp:lastPrinted>
  <dcterms:created xsi:type="dcterms:W3CDTF">2019-12-17T07:47:20Z</dcterms:created>
  <dcterms:modified xsi:type="dcterms:W3CDTF">2020-01-13T12:25:23Z</dcterms:modified>
</cp:coreProperties>
</file>