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0" yWindow="-60" windowWidth="15480" windowHeight="11640" activeTab="1"/>
  </bookViews>
  <sheets>
    <sheet name="Všeobecné pol. " sheetId="2" r:id="rId1"/>
    <sheet name="Rekapitulace" sheetId="3" r:id="rId2"/>
  </sheets>
  <definedNames>
    <definedName name="_xlnm._FilterDatabase" localSheetId="1" hidden="1">Rekapitulace!$A$1:$D$28</definedName>
    <definedName name="_xlnm.Print_Titles" localSheetId="1">Rekapitulace!$5:$6</definedName>
    <definedName name="_xlnm.Print_Area" localSheetId="1">Rekapitulace!$C$2:$H$38</definedName>
  </definedNames>
  <calcPr calcId="145621"/>
</workbook>
</file>

<file path=xl/calcChain.xml><?xml version="1.0" encoding="utf-8"?>
<calcChain xmlns="http://schemas.openxmlformats.org/spreadsheetml/2006/main">
  <c r="F7" i="2" l="1"/>
  <c r="H12" i="3"/>
  <c r="H8" i="3"/>
  <c r="H30" i="3" s="1"/>
  <c r="H19" i="3"/>
  <c r="H26" i="3"/>
  <c r="F10" i="2"/>
  <c r="F9" i="2"/>
  <c r="F8" i="2"/>
  <c r="F11" i="2"/>
  <c r="H35" i="3" s="1"/>
  <c r="H32" i="3" l="1"/>
  <c r="H34" i="3" s="1"/>
  <c r="H37" i="3" s="1"/>
</calcChain>
</file>

<file path=xl/sharedStrings.xml><?xml version="1.0" encoding="utf-8"?>
<sst xmlns="http://schemas.openxmlformats.org/spreadsheetml/2006/main" count="97" uniqueCount="59">
  <si>
    <t>Číslo položky.</t>
  </si>
  <si>
    <t>Popis položky</t>
  </si>
  <si>
    <t>Měrná jednotka</t>
  </si>
  <si>
    <t>Množství</t>
  </si>
  <si>
    <t>Sazba  za jednotku</t>
  </si>
  <si>
    <t>Celkem bez DPH</t>
  </si>
  <si>
    <t>Geodetická dokumentace skutečného provedení</t>
  </si>
  <si>
    <t>KPL</t>
  </si>
  <si>
    <t>CELKOVÝ  SOUČET Všeobecných položek</t>
  </si>
  <si>
    <t xml:space="preserve">Dokumentace skutečného provedení stavby </t>
  </si>
  <si>
    <t>Úsek</t>
  </si>
  <si>
    <t>Obor</t>
  </si>
  <si>
    <t>PS,SO</t>
  </si>
  <si>
    <t>Číslo objektu</t>
  </si>
  <si>
    <t>Název objektu</t>
  </si>
  <si>
    <t>Vlastník</t>
  </si>
  <si>
    <t>Cena bez DPH</t>
  </si>
  <si>
    <t>D</t>
  </si>
  <si>
    <t>TECHNOLOGICKÁ ČÁST</t>
  </si>
  <si>
    <t>SŽDC</t>
  </si>
  <si>
    <t xml:space="preserve"> </t>
  </si>
  <si>
    <t>PS</t>
  </si>
  <si>
    <t>E</t>
  </si>
  <si>
    <t>STAVEBNÍ ČÁST</t>
  </si>
  <si>
    <t>SO</t>
  </si>
  <si>
    <t>REKAPITULACE</t>
  </si>
  <si>
    <t>Celkem SO + PS</t>
  </si>
  <si>
    <t>Celkem všeobecné položky</t>
  </si>
  <si>
    <t>Nabídková cena celkem</t>
  </si>
  <si>
    <t>Celkem Technologická část</t>
  </si>
  <si>
    <t>Celkem Stavební část</t>
  </si>
  <si>
    <t>Celkem Technologická část celého souboru staveb  (PS)</t>
  </si>
  <si>
    <t>Celkem Stavební část celého souboru staveb (SO)</t>
  </si>
  <si>
    <t>1. Stavba:</t>
  </si>
  <si>
    <t>2. Stavba:</t>
  </si>
  <si>
    <t>VŠEOBECNÉ POLOŽKY PRO CELÝ SOUBOR STAVEB</t>
  </si>
  <si>
    <t>Zajištění osvědčení o bezpečnosti podle nařízení komise (ES) č 352/2009</t>
  </si>
  <si>
    <t>Digitální dokumentace skutečného provedení stavby</t>
  </si>
  <si>
    <t>6.</t>
  </si>
  <si>
    <t>7.</t>
  </si>
  <si>
    <t>8.</t>
  </si>
  <si>
    <t>5.</t>
  </si>
  <si>
    <t>01</t>
  </si>
  <si>
    <t>02</t>
  </si>
  <si>
    <t>03</t>
  </si>
  <si>
    <t>04</t>
  </si>
  <si>
    <t>Stavba: Modernizace přejezdů na trati Pňovany - Bezdružice</t>
  </si>
  <si>
    <t>Rekonstrukce kolejových obvodů PZS v km 12,587 trati Pňovany - Bezdružice</t>
  </si>
  <si>
    <t>05</t>
  </si>
  <si>
    <t>Železniční spodek</t>
  </si>
  <si>
    <t>Železniční svršek</t>
  </si>
  <si>
    <t>Pozemkové úpravy</t>
  </si>
  <si>
    <t>Přejezdová konstrukce</t>
  </si>
  <si>
    <t>Úprava kabelu NN</t>
  </si>
  <si>
    <t>PZS v km 19,864</t>
  </si>
  <si>
    <t>Úprava PZS v km 12,587</t>
  </si>
  <si>
    <t>Elektrická přípojka</t>
  </si>
  <si>
    <t xml:space="preserve">Úprava železničního spodku </t>
  </si>
  <si>
    <t>Rekonstrukce kolejových obvodů PZS v km 19,864 trati Pňovany - Bezdružice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</si>
</sst>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12"/>
      <name val="Arial CE"/>
      <family val="2"/>
      <charset val="238"/>
    </font>
    <font>
      <sz val="12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1"/>
      <color indexed="10"/>
      <name val="Arial CE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i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2"/>
      <name val="Arial CE"/>
      <charset val="238"/>
    </font>
    <font>
      <sz val="10"/>
      <name val="Arial CE"/>
    </font>
    <font>
      <b/>
      <sz val="16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</font>
    <font>
      <sz val="10"/>
      <color theme="1"/>
      <name val="Arial CE"/>
      <charset val="238"/>
    </font>
    <font>
      <b/>
      <sz val="10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7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8"/>
      </right>
      <top style="thick">
        <color indexed="64"/>
      </top>
      <bottom style="thin">
        <color indexed="8"/>
      </bottom>
      <diagonal/>
    </border>
    <border>
      <left style="medium">
        <color indexed="8"/>
      </left>
      <right/>
      <top style="thick">
        <color indexed="64"/>
      </top>
      <bottom style="thin">
        <color indexed="8"/>
      </bottom>
      <diagonal/>
    </border>
    <border>
      <left/>
      <right/>
      <top style="thick">
        <color indexed="64"/>
      </top>
      <bottom style="thin">
        <color indexed="8"/>
      </bottom>
      <diagonal/>
    </border>
    <border>
      <left/>
      <right style="medium">
        <color indexed="8"/>
      </right>
      <top style="thick">
        <color indexed="64"/>
      </top>
      <bottom style="thin">
        <color indexed="8"/>
      </bottom>
      <diagonal/>
    </border>
    <border>
      <left style="medium">
        <color indexed="8"/>
      </left>
      <right style="thick">
        <color indexed="64"/>
      </right>
      <top style="thick">
        <color indexed="64"/>
      </top>
      <bottom style="thin">
        <color indexed="8"/>
      </bottom>
      <diagonal/>
    </border>
    <border>
      <left style="thick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ck">
        <color indexed="64"/>
      </right>
      <top style="thin">
        <color indexed="8"/>
      </top>
      <bottom style="thin">
        <color indexed="8"/>
      </bottom>
      <diagonal/>
    </border>
    <border>
      <left style="thick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ck">
        <color indexed="64"/>
      </right>
      <top style="thin">
        <color indexed="8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8"/>
      </left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ck">
        <color indexed="64"/>
      </right>
      <top style="thin">
        <color indexed="8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medium">
        <color indexed="8"/>
      </right>
      <top/>
      <bottom style="thick">
        <color indexed="8"/>
      </bottom>
      <diagonal/>
    </border>
    <border>
      <left style="medium">
        <color indexed="8"/>
      </left>
      <right style="thick">
        <color indexed="64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57">
    <xf numFmtId="0" fontId="0" fillId="0" borderId="0"/>
    <xf numFmtId="0" fontId="1" fillId="0" borderId="0">
      <alignment vertical="top"/>
    </xf>
    <xf numFmtId="0" fontId="1" fillId="0" borderId="0">
      <alignment vertical="top"/>
    </xf>
    <xf numFmtId="0" fontId="18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3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2" fillId="0" borderId="0"/>
  </cellStyleXfs>
  <cellXfs count="183">
    <xf numFmtId="0" fontId="0" fillId="0" borderId="0" xfId="0"/>
    <xf numFmtId="0" fontId="0" fillId="0" borderId="0" xfId="6" applyFont="1"/>
    <xf numFmtId="0" fontId="2" fillId="0" borderId="0" xfId="6" applyFont="1"/>
    <xf numFmtId="0" fontId="0" fillId="0" borderId="0" xfId="6" applyFont="1" applyAlignment="1"/>
    <xf numFmtId="0" fontId="0" fillId="0" borderId="0" xfId="6" applyFont="1" applyAlignment="1">
      <alignment horizontal="right"/>
    </xf>
    <xf numFmtId="0" fontId="3" fillId="0" borderId="1" xfId="6" applyFont="1" applyBorder="1" applyAlignment="1">
      <alignment vertical="top" wrapText="1"/>
    </xf>
    <xf numFmtId="0" fontId="4" fillId="0" borderId="0" xfId="6" applyFont="1"/>
    <xf numFmtId="0" fontId="3" fillId="0" borderId="2" xfId="6" applyFont="1" applyBorder="1" applyAlignment="1">
      <alignment horizontal="center" vertical="top" wrapText="1"/>
    </xf>
    <xf numFmtId="0" fontId="3" fillId="0" borderId="3" xfId="6" applyFont="1" applyBorder="1" applyAlignment="1">
      <alignment vertical="top" wrapText="1"/>
    </xf>
    <xf numFmtId="0" fontId="3" fillId="0" borderId="3" xfId="6" applyFont="1" applyBorder="1" applyAlignment="1">
      <alignment horizontal="center" vertical="top" wrapText="1"/>
    </xf>
    <xf numFmtId="0" fontId="3" fillId="0" borderId="4" xfId="6" applyFont="1" applyBorder="1" applyAlignment="1">
      <alignment horizontal="right" vertical="top" wrapText="1"/>
    </xf>
    <xf numFmtId="0" fontId="3" fillId="0" borderId="5" xfId="6" applyFont="1" applyBorder="1" applyAlignment="1">
      <alignment horizontal="center" vertical="top" wrapText="1"/>
    </xf>
    <xf numFmtId="4" fontId="3" fillId="0" borderId="6" xfId="6" applyNumberFormat="1" applyFont="1" applyBorder="1" applyAlignment="1">
      <alignment horizontal="right" vertical="top" wrapText="1"/>
    </xf>
    <xf numFmtId="0" fontId="0" fillId="0" borderId="0" xfId="5" applyFont="1" applyAlignment="1">
      <alignment vertical="top"/>
    </xf>
    <xf numFmtId="0" fontId="0" fillId="0" borderId="0" xfId="5" applyFont="1" applyAlignment="1" applyProtection="1">
      <alignment vertical="top"/>
      <protection locked="0"/>
    </xf>
    <xf numFmtId="49" fontId="0" fillId="0" borderId="0" xfId="5" applyNumberFormat="1" applyFont="1" applyAlignment="1" applyProtection="1">
      <alignment vertical="top"/>
      <protection locked="0"/>
    </xf>
    <xf numFmtId="0" fontId="0" fillId="0" borderId="0" xfId="5" applyFont="1" applyAlignment="1" applyProtection="1">
      <alignment vertical="top" wrapText="1"/>
      <protection locked="0"/>
    </xf>
    <xf numFmtId="0" fontId="5" fillId="0" borderId="0" xfId="5" applyFont="1" applyAlignment="1" applyProtection="1">
      <alignment horizontal="center" vertical="top" wrapText="1"/>
      <protection locked="0"/>
    </xf>
    <xf numFmtId="4" fontId="0" fillId="0" borderId="0" xfId="5" applyNumberFormat="1" applyFont="1" applyAlignment="1" applyProtection="1">
      <alignment vertical="top"/>
    </xf>
    <xf numFmtId="0" fontId="0" fillId="0" borderId="0" xfId="5" applyFont="1" applyFill="1" applyAlignment="1">
      <alignment vertical="top"/>
    </xf>
    <xf numFmtId="0" fontId="0" fillId="0" borderId="0" xfId="5" applyFont="1" applyBorder="1" applyAlignment="1">
      <alignment vertical="top"/>
    </xf>
    <xf numFmtId="0" fontId="0" fillId="0" borderId="0" xfId="5" applyFont="1" applyBorder="1" applyAlignment="1" applyProtection="1">
      <alignment vertical="top"/>
      <protection locked="0"/>
    </xf>
    <xf numFmtId="0" fontId="2" fillId="0" borderId="0" xfId="5" applyFont="1" applyBorder="1" applyAlignment="1" applyProtection="1">
      <alignment vertical="top"/>
      <protection locked="0"/>
    </xf>
    <xf numFmtId="49" fontId="0" fillId="0" borderId="0" xfId="5" applyNumberFormat="1" applyFont="1" applyBorder="1" applyAlignment="1" applyProtection="1">
      <alignment vertical="top"/>
      <protection locked="0"/>
    </xf>
    <xf numFmtId="0" fontId="0" fillId="0" borderId="0" xfId="5" applyFont="1" applyBorder="1" applyAlignment="1" applyProtection="1">
      <alignment vertical="top" wrapText="1"/>
      <protection locked="0"/>
    </xf>
    <xf numFmtId="0" fontId="5" fillId="0" borderId="0" xfId="5" applyFont="1" applyBorder="1" applyAlignment="1" applyProtection="1">
      <alignment horizontal="center" vertical="top" wrapText="1"/>
      <protection locked="0"/>
    </xf>
    <xf numFmtId="4" fontId="0" fillId="0" borderId="0" xfId="5" applyNumberFormat="1" applyFont="1" applyBorder="1" applyAlignment="1" applyProtection="1">
      <alignment vertical="top"/>
    </xf>
    <xf numFmtId="0" fontId="2" fillId="0" borderId="7" xfId="4" applyFont="1" applyFill="1" applyBorder="1" applyAlignment="1" applyProtection="1">
      <alignment horizontal="left" vertical="center"/>
      <protection locked="0"/>
    </xf>
    <xf numFmtId="49" fontId="6" fillId="0" borderId="8" xfId="5" applyNumberFormat="1" applyFont="1" applyBorder="1" applyAlignment="1" applyProtection="1">
      <alignment vertical="top"/>
      <protection locked="0"/>
    </xf>
    <xf numFmtId="0" fontId="6" fillId="0" borderId="0" xfId="5" applyFont="1" applyFill="1" applyAlignment="1">
      <alignment vertical="top"/>
    </xf>
    <xf numFmtId="0" fontId="4" fillId="0" borderId="0" xfId="5" applyFont="1" applyFill="1" applyAlignment="1">
      <alignment vertical="top"/>
    </xf>
    <xf numFmtId="0" fontId="0" fillId="0" borderId="9" xfId="5" applyFont="1" applyBorder="1" applyAlignment="1">
      <alignment vertical="top"/>
    </xf>
    <xf numFmtId="0" fontId="0" fillId="0" borderId="9" xfId="5" applyFont="1" applyBorder="1" applyAlignment="1" applyProtection="1">
      <alignment vertical="top"/>
      <protection locked="0"/>
    </xf>
    <xf numFmtId="0" fontId="5" fillId="0" borderId="0" xfId="5" applyFont="1" applyFill="1" applyAlignment="1">
      <alignment vertical="top"/>
    </xf>
    <xf numFmtId="0" fontId="12" fillId="0" borderId="3" xfId="6" applyFont="1" applyBorder="1" applyAlignment="1">
      <alignment vertical="top" wrapText="1"/>
    </xf>
    <xf numFmtId="0" fontId="12" fillId="0" borderId="3" xfId="6" applyFont="1" applyBorder="1" applyAlignment="1">
      <alignment horizontal="center" vertical="top" wrapText="1"/>
    </xf>
    <xf numFmtId="4" fontId="12" fillId="0" borderId="3" xfId="6" applyNumberFormat="1" applyFont="1" applyBorder="1" applyAlignment="1">
      <alignment horizontal="center" vertical="top" wrapText="1"/>
    </xf>
    <xf numFmtId="4" fontId="12" fillId="0" borderId="3" xfId="6" applyNumberFormat="1" applyFont="1" applyBorder="1" applyAlignment="1">
      <alignment vertical="top" wrapText="1"/>
    </xf>
    <xf numFmtId="0" fontId="12" fillId="0" borderId="0" xfId="6" applyFont="1"/>
    <xf numFmtId="4" fontId="12" fillId="0" borderId="3" xfId="6" applyNumberFormat="1" applyFont="1" applyFill="1" applyBorder="1" applyAlignment="1">
      <alignment horizontal="center" vertical="top" wrapText="1"/>
    </xf>
    <xf numFmtId="4" fontId="12" fillId="0" borderId="4" xfId="6" applyNumberFormat="1" applyFont="1" applyFill="1" applyBorder="1" applyAlignment="1">
      <alignment horizontal="right" vertical="top" wrapText="1"/>
    </xf>
    <xf numFmtId="4" fontId="12" fillId="0" borderId="3" xfId="6" applyNumberFormat="1" applyFont="1" applyFill="1" applyBorder="1" applyAlignment="1">
      <alignment vertical="top" wrapText="1"/>
    </xf>
    <xf numFmtId="0" fontId="5" fillId="0" borderId="0" xfId="6" applyFont="1" applyAlignment="1">
      <alignment horizontal="center"/>
    </xf>
    <xf numFmtId="0" fontId="9" fillId="0" borderId="3" xfId="6" applyFont="1" applyBorder="1" applyAlignment="1">
      <alignment horizontal="center" vertical="top" wrapText="1"/>
    </xf>
    <xf numFmtId="0" fontId="5" fillId="0" borderId="0" xfId="6" applyFont="1"/>
    <xf numFmtId="0" fontId="5" fillId="0" borderId="10" xfId="5" applyFont="1" applyBorder="1" applyAlignment="1" applyProtection="1">
      <alignment vertical="top"/>
      <protection locked="0"/>
    </xf>
    <xf numFmtId="0" fontId="4" fillId="2" borderId="10" xfId="5" applyFont="1" applyFill="1" applyBorder="1" applyAlignment="1" applyProtection="1">
      <alignment vertical="top"/>
      <protection locked="0"/>
    </xf>
    <xf numFmtId="49" fontId="4" fillId="2" borderId="11" xfId="5" applyNumberFormat="1" applyFont="1" applyFill="1" applyBorder="1" applyAlignment="1" applyProtection="1">
      <alignment vertical="top"/>
      <protection locked="0"/>
    </xf>
    <xf numFmtId="49" fontId="5" fillId="0" borderId="11" xfId="5" applyNumberFormat="1" applyFont="1" applyBorder="1" applyAlignment="1" applyProtection="1">
      <alignment vertical="top"/>
      <protection locked="0"/>
    </xf>
    <xf numFmtId="0" fontId="3" fillId="2" borderId="12" xfId="5" applyFont="1" applyFill="1" applyBorder="1" applyAlignment="1" applyProtection="1">
      <alignment horizontal="center" vertical="top" wrapText="1"/>
      <protection locked="0"/>
    </xf>
    <xf numFmtId="0" fontId="3" fillId="2" borderId="11" xfId="5" applyFont="1" applyFill="1" applyBorder="1" applyAlignment="1" applyProtection="1">
      <alignment vertical="top" wrapText="1"/>
      <protection locked="0"/>
    </xf>
    <xf numFmtId="0" fontId="5" fillId="0" borderId="12" xfId="5" applyFont="1" applyBorder="1" applyAlignment="1" applyProtection="1">
      <alignment horizontal="center" vertical="top" wrapText="1"/>
      <protection locked="0"/>
    </xf>
    <xf numFmtId="0" fontId="8" fillId="0" borderId="12" xfId="5" applyFont="1" applyBorder="1" applyAlignment="1" applyProtection="1">
      <alignment horizontal="center" vertical="top" wrapText="1"/>
      <protection locked="0"/>
    </xf>
    <xf numFmtId="0" fontId="6" fillId="0" borderId="13" xfId="5" applyFont="1" applyBorder="1" applyAlignment="1" applyProtection="1">
      <alignment vertical="top" wrapText="1"/>
      <protection locked="0"/>
    </xf>
    <xf numFmtId="0" fontId="7" fillId="0" borderId="14" xfId="5" applyFont="1" applyBorder="1" applyAlignment="1" applyProtection="1">
      <alignment horizontal="center" vertical="top" wrapText="1"/>
      <protection locked="0"/>
    </xf>
    <xf numFmtId="0" fontId="0" fillId="0" borderId="12" xfId="5" applyFont="1" applyBorder="1" applyAlignment="1" applyProtection="1">
      <alignment horizontal="center" vertical="top" wrapText="1"/>
      <protection locked="0"/>
    </xf>
    <xf numFmtId="0" fontId="0" fillId="0" borderId="10" xfId="5" applyFont="1" applyBorder="1" applyAlignment="1" applyProtection="1">
      <alignment vertical="top"/>
      <protection locked="0"/>
    </xf>
    <xf numFmtId="49" fontId="5" fillId="0" borderId="15" xfId="5" applyNumberFormat="1" applyFont="1" applyBorder="1" applyAlignment="1" applyProtection="1">
      <alignment vertical="top"/>
      <protection locked="0"/>
    </xf>
    <xf numFmtId="49" fontId="0" fillId="0" borderId="11" xfId="5" applyNumberFormat="1" applyFont="1" applyBorder="1" applyAlignment="1" applyProtection="1">
      <alignment vertical="top"/>
      <protection locked="0"/>
    </xf>
    <xf numFmtId="0" fontId="14" fillId="0" borderId="11" xfId="5" applyFont="1" applyBorder="1" applyAlignment="1" applyProtection="1">
      <alignment vertical="top" wrapText="1"/>
      <protection locked="0"/>
    </xf>
    <xf numFmtId="0" fontId="15" fillId="0" borderId="11" xfId="5" applyFont="1" applyBorder="1" applyAlignment="1" applyProtection="1">
      <alignment vertical="top" wrapText="1"/>
      <protection locked="0"/>
    </xf>
    <xf numFmtId="0" fontId="0" fillId="0" borderId="16" xfId="5" applyFont="1" applyBorder="1" applyAlignment="1" applyProtection="1">
      <alignment vertical="top"/>
      <protection locked="0"/>
    </xf>
    <xf numFmtId="49" fontId="0" fillId="0" borderId="15" xfId="5" applyNumberFormat="1" applyFont="1" applyBorder="1" applyAlignment="1" applyProtection="1">
      <alignment vertical="top"/>
      <protection locked="0"/>
    </xf>
    <xf numFmtId="0" fontId="5" fillId="0" borderId="17" xfId="5" applyFont="1" applyBorder="1" applyAlignment="1" applyProtection="1">
      <alignment horizontal="center" vertical="top" wrapText="1"/>
      <protection locked="0"/>
    </xf>
    <xf numFmtId="0" fontId="4" fillId="0" borderId="18" xfId="5" applyFont="1" applyBorder="1" applyAlignment="1" applyProtection="1">
      <alignment horizontal="center" vertical="top" wrapText="1"/>
      <protection locked="0"/>
    </xf>
    <xf numFmtId="0" fontId="5" fillId="0" borderId="15" xfId="5" applyFont="1" applyBorder="1" applyAlignment="1" applyProtection="1">
      <alignment vertical="top" wrapText="1"/>
      <protection locked="0"/>
    </xf>
    <xf numFmtId="0" fontId="5" fillId="0" borderId="10" xfId="5" applyFont="1" applyBorder="1" applyAlignment="1">
      <alignment vertical="top"/>
    </xf>
    <xf numFmtId="0" fontId="0" fillId="0" borderId="10" xfId="5" applyFont="1" applyBorder="1" applyAlignment="1">
      <alignment vertical="top"/>
    </xf>
    <xf numFmtId="0" fontId="5" fillId="0" borderId="15" xfId="5" applyFont="1" applyBorder="1" applyAlignment="1" applyProtection="1">
      <alignment vertical="top"/>
      <protection locked="0"/>
    </xf>
    <xf numFmtId="0" fontId="5" fillId="0" borderId="15" xfId="5" applyFont="1" applyBorder="1" applyAlignment="1" applyProtection="1">
      <alignment horizontal="center" vertical="top" wrapText="1"/>
      <protection locked="0"/>
    </xf>
    <xf numFmtId="0" fontId="2" fillId="0" borderId="16" xfId="5" applyFont="1" applyBorder="1" applyAlignment="1" applyProtection="1">
      <alignment vertical="top"/>
      <protection locked="0"/>
    </xf>
    <xf numFmtId="49" fontId="0" fillId="0" borderId="16" xfId="5" applyNumberFormat="1" applyFont="1" applyBorder="1" applyAlignment="1" applyProtection="1">
      <alignment vertical="top"/>
      <protection locked="0"/>
    </xf>
    <xf numFmtId="0" fontId="0" fillId="0" borderId="16" xfId="5" applyFont="1" applyBorder="1" applyAlignment="1" applyProtection="1">
      <alignment vertical="top" wrapText="1"/>
      <protection locked="0"/>
    </xf>
    <xf numFmtId="0" fontId="5" fillId="0" borderId="16" xfId="5" applyFont="1" applyBorder="1" applyAlignment="1" applyProtection="1">
      <alignment horizontal="center" vertical="top" wrapText="1"/>
      <protection locked="0"/>
    </xf>
    <xf numFmtId="4" fontId="0" fillId="0" borderId="16" xfId="5" applyNumberFormat="1" applyFont="1" applyBorder="1" applyAlignment="1" applyProtection="1">
      <alignment vertical="top"/>
    </xf>
    <xf numFmtId="4" fontId="6" fillId="0" borderId="19" xfId="5" applyNumberFormat="1" applyFont="1" applyBorder="1" applyAlignment="1" applyProtection="1">
      <alignment vertical="top"/>
    </xf>
    <xf numFmtId="4" fontId="4" fillId="0" borderId="20" xfId="5" applyNumberFormat="1" applyFont="1" applyBorder="1" applyAlignment="1" applyProtection="1">
      <alignment vertical="top"/>
    </xf>
    <xf numFmtId="4" fontId="4" fillId="2" borderId="21" xfId="5" applyNumberFormat="1" applyFont="1" applyFill="1" applyBorder="1" applyAlignment="1" applyProtection="1">
      <alignment vertical="top"/>
      <protection locked="0"/>
    </xf>
    <xf numFmtId="4" fontId="0" fillId="0" borderId="20" xfId="5" applyNumberFormat="1" applyFont="1" applyBorder="1" applyAlignment="1" applyProtection="1">
      <alignment vertical="top"/>
      <protection locked="0"/>
    </xf>
    <xf numFmtId="0" fontId="0" fillId="0" borderId="15" xfId="5" applyFont="1" applyBorder="1" applyAlignment="1" applyProtection="1">
      <alignment vertical="top"/>
      <protection locked="0"/>
    </xf>
    <xf numFmtId="2" fontId="4" fillId="0" borderId="22" xfId="5" applyNumberFormat="1" applyFont="1" applyBorder="1" applyAlignment="1">
      <alignment horizontal="center" vertical="top" wrapText="1"/>
    </xf>
    <xf numFmtId="0" fontId="6" fillId="0" borderId="14" xfId="5" applyFont="1" applyBorder="1" applyAlignment="1">
      <alignment vertical="top"/>
    </xf>
    <xf numFmtId="0" fontId="4" fillId="0" borderId="11" xfId="5" applyFont="1" applyBorder="1" applyAlignment="1">
      <alignment vertical="top"/>
    </xf>
    <xf numFmtId="0" fontId="0" fillId="0" borderId="11" xfId="5" applyFont="1" applyBorder="1" applyAlignment="1">
      <alignment vertical="top"/>
    </xf>
    <xf numFmtId="0" fontId="4" fillId="2" borderId="11" xfId="5" applyFont="1" applyFill="1" applyBorder="1" applyAlignment="1">
      <alignment vertical="top"/>
    </xf>
    <xf numFmtId="0" fontId="5" fillId="0" borderId="11" xfId="5" applyFont="1" applyBorder="1" applyAlignment="1">
      <alignment vertical="top"/>
    </xf>
    <xf numFmtId="0" fontId="0" fillId="0" borderId="23" xfId="5" applyFont="1" applyBorder="1" applyAlignment="1">
      <alignment vertical="top"/>
    </xf>
    <xf numFmtId="0" fontId="0" fillId="0" borderId="24" xfId="5" applyFont="1" applyBorder="1" applyAlignment="1">
      <alignment vertical="top"/>
    </xf>
    <xf numFmtId="0" fontId="6" fillId="0" borderId="22" xfId="5" applyFont="1" applyBorder="1" applyAlignment="1">
      <alignment vertical="top"/>
    </xf>
    <xf numFmtId="0" fontId="0" fillId="0" borderId="25" xfId="5" applyFont="1" applyBorder="1" applyAlignment="1" applyProtection="1">
      <alignment vertical="top"/>
      <protection locked="0"/>
    </xf>
    <xf numFmtId="0" fontId="2" fillId="0" borderId="26" xfId="5" applyFont="1" applyBorder="1" applyAlignment="1" applyProtection="1">
      <alignment vertical="top"/>
      <protection locked="0"/>
    </xf>
    <xf numFmtId="0" fontId="4" fillId="2" borderId="25" xfId="5" applyFont="1" applyFill="1" applyBorder="1" applyAlignment="1" applyProtection="1">
      <alignment vertical="top"/>
      <protection locked="0"/>
    </xf>
    <xf numFmtId="2" fontId="4" fillId="0" borderId="27" xfId="5" applyNumberFormat="1" applyFont="1" applyBorder="1" applyAlignment="1" applyProtection="1">
      <alignment horizontal="center" vertical="center" wrapText="1"/>
      <protection locked="0"/>
    </xf>
    <xf numFmtId="4" fontId="4" fillId="0" borderId="28" xfId="5" applyNumberFormat="1" applyFont="1" applyBorder="1" applyAlignment="1" applyProtection="1">
      <alignment horizontal="center" vertical="center" wrapText="1"/>
    </xf>
    <xf numFmtId="0" fontId="4" fillId="0" borderId="29" xfId="5" applyFont="1" applyBorder="1" applyAlignment="1" applyProtection="1">
      <alignment vertical="top"/>
      <protection locked="0"/>
    </xf>
    <xf numFmtId="2" fontId="0" fillId="0" borderId="21" xfId="5" applyNumberFormat="1" applyFont="1" applyBorder="1" applyAlignment="1" applyProtection="1">
      <alignment horizontal="center" vertical="top" wrapText="1"/>
      <protection locked="0"/>
    </xf>
    <xf numFmtId="0" fontId="16" fillId="0" borderId="11" xfId="5" applyFont="1" applyBorder="1" applyAlignment="1">
      <alignment vertical="top"/>
    </xf>
    <xf numFmtId="0" fontId="16" fillId="0" borderId="0" xfId="5" applyFont="1" applyFill="1" applyAlignment="1">
      <alignment vertical="top"/>
    </xf>
    <xf numFmtId="0" fontId="4" fillId="0" borderId="11" xfId="5" applyFont="1" applyFill="1" applyBorder="1" applyAlignment="1">
      <alignment vertical="top"/>
    </xf>
    <xf numFmtId="0" fontId="4" fillId="2" borderId="31" xfId="5" applyFont="1" applyFill="1" applyBorder="1" applyAlignment="1" applyProtection="1">
      <alignment vertical="top"/>
      <protection locked="0"/>
    </xf>
    <xf numFmtId="0" fontId="4" fillId="2" borderId="32" xfId="5" applyFont="1" applyFill="1" applyBorder="1" applyAlignment="1" applyProtection="1">
      <alignment vertical="top"/>
      <protection locked="0"/>
    </xf>
    <xf numFmtId="49" fontId="4" fillId="2" borderId="15" xfId="5" applyNumberFormat="1" applyFont="1" applyFill="1" applyBorder="1" applyAlignment="1" applyProtection="1">
      <alignment vertical="top"/>
      <protection locked="0"/>
    </xf>
    <xf numFmtId="0" fontId="3" fillId="2" borderId="15" xfId="5" applyFont="1" applyFill="1" applyBorder="1" applyAlignment="1" applyProtection="1">
      <alignment vertical="top" wrapText="1"/>
      <protection locked="0"/>
    </xf>
    <xf numFmtId="49" fontId="2" fillId="0" borderId="33" xfId="5" applyNumberFormat="1" applyFont="1" applyBorder="1" applyAlignment="1" applyProtection="1">
      <alignment vertical="top"/>
      <protection locked="0"/>
    </xf>
    <xf numFmtId="0" fontId="16" fillId="0" borderId="34" xfId="5" applyFont="1" applyBorder="1" applyAlignment="1" applyProtection="1">
      <alignment vertical="top" wrapText="1"/>
      <protection locked="0"/>
    </xf>
    <xf numFmtId="0" fontId="16" fillId="0" borderId="35" xfId="5" applyFont="1" applyBorder="1" applyAlignment="1" applyProtection="1">
      <alignment horizontal="center" vertical="top" wrapText="1"/>
      <protection locked="0"/>
    </xf>
    <xf numFmtId="4" fontId="16" fillId="0" borderId="36" xfId="5" applyNumberFormat="1" applyFont="1" applyBorder="1" applyAlignment="1" applyProtection="1">
      <alignment vertical="top"/>
    </xf>
    <xf numFmtId="0" fontId="2" fillId="0" borderId="37" xfId="5" applyFont="1" applyBorder="1" applyAlignment="1" applyProtection="1">
      <alignment vertical="top"/>
      <protection locked="0"/>
    </xf>
    <xf numFmtId="0" fontId="2" fillId="0" borderId="38" xfId="5" applyFont="1" applyBorder="1" applyAlignment="1" applyProtection="1">
      <alignment vertical="top"/>
      <protection locked="0"/>
    </xf>
    <xf numFmtId="0" fontId="3" fillId="2" borderId="17" xfId="5" applyFont="1" applyFill="1" applyBorder="1" applyAlignment="1" applyProtection="1">
      <alignment horizontal="center" vertical="top" wrapText="1"/>
      <protection locked="0"/>
    </xf>
    <xf numFmtId="4" fontId="4" fillId="2" borderId="39" xfId="5" applyNumberFormat="1" applyFont="1" applyFill="1" applyBorder="1" applyAlignment="1" applyProtection="1">
      <alignment vertical="top"/>
      <protection locked="0"/>
    </xf>
    <xf numFmtId="0" fontId="4" fillId="0" borderId="0" xfId="5" applyFont="1" applyFill="1" applyBorder="1" applyAlignment="1" applyProtection="1">
      <alignment vertical="top"/>
      <protection locked="0"/>
    </xf>
    <xf numFmtId="49" fontId="4" fillId="0" borderId="0" xfId="5" applyNumberFormat="1" applyFont="1" applyFill="1" applyBorder="1" applyAlignment="1" applyProtection="1">
      <alignment vertical="top"/>
      <protection locked="0"/>
    </xf>
    <xf numFmtId="4" fontId="4" fillId="0" borderId="0" xfId="5" applyNumberFormat="1" applyFont="1" applyFill="1" applyBorder="1" applyAlignment="1" applyProtection="1">
      <alignment vertical="top"/>
      <protection locked="0"/>
    </xf>
    <xf numFmtId="0" fontId="3" fillId="0" borderId="0" xfId="5" applyFont="1" applyFill="1" applyBorder="1" applyAlignment="1" applyProtection="1">
      <alignment vertical="top" wrapText="1"/>
      <protection locked="0"/>
    </xf>
    <xf numFmtId="0" fontId="3" fillId="0" borderId="0" xfId="5" applyFont="1" applyFill="1" applyBorder="1" applyAlignment="1" applyProtection="1">
      <alignment horizontal="center" vertical="top" wrapText="1"/>
      <protection locked="0"/>
    </xf>
    <xf numFmtId="0" fontId="0" fillId="0" borderId="3" xfId="6" applyFont="1" applyBorder="1" applyAlignment="1">
      <alignment horizontal="center" vertical="top" wrapText="1"/>
    </xf>
    <xf numFmtId="49" fontId="0" fillId="0" borderId="30" xfId="0" applyNumberFormat="1" applyFill="1" applyBorder="1" applyAlignment="1">
      <alignment vertical="top"/>
    </xf>
    <xf numFmtId="2" fontId="4" fillId="0" borderId="40" xfId="5" applyNumberFormat="1" applyFont="1" applyBorder="1" applyAlignment="1" applyProtection="1">
      <alignment horizontal="center" vertical="center" wrapText="1"/>
      <protection locked="0"/>
    </xf>
    <xf numFmtId="2" fontId="4" fillId="0" borderId="41" xfId="5" applyNumberFormat="1" applyFont="1" applyBorder="1" applyAlignment="1" applyProtection="1">
      <alignment horizontal="center" vertical="center" wrapText="1"/>
      <protection locked="0"/>
    </xf>
    <xf numFmtId="2" fontId="4" fillId="0" borderId="42" xfId="5" applyNumberFormat="1" applyFont="1" applyBorder="1" applyAlignment="1" applyProtection="1">
      <alignment horizontal="center" vertical="center" wrapText="1"/>
      <protection locked="0"/>
    </xf>
    <xf numFmtId="0" fontId="17" fillId="3" borderId="0" xfId="5" applyFont="1" applyFill="1" applyAlignment="1" applyProtection="1">
      <protection locked="0"/>
    </xf>
    <xf numFmtId="0" fontId="0" fillId="3" borderId="0" xfId="5" applyFont="1" applyFill="1" applyAlignment="1" applyProtection="1">
      <alignment vertical="top"/>
      <protection locked="0"/>
    </xf>
    <xf numFmtId="49" fontId="17" fillId="3" borderId="0" xfId="3" applyNumberFormat="1" applyFont="1" applyFill="1" applyAlignment="1" applyProtection="1">
      <alignment horizontal="left"/>
      <protection locked="0"/>
    </xf>
    <xf numFmtId="0" fontId="0" fillId="3" borderId="0" xfId="5" applyFont="1" applyFill="1" applyAlignment="1" applyProtection="1">
      <alignment vertical="top" wrapText="1"/>
      <protection locked="0"/>
    </xf>
    <xf numFmtId="0" fontId="5" fillId="3" borderId="0" xfId="5" applyFont="1" applyFill="1" applyAlignment="1" applyProtection="1">
      <alignment horizontal="center" vertical="top" wrapText="1"/>
      <protection locked="0"/>
    </xf>
    <xf numFmtId="4" fontId="0" fillId="3" borderId="0" xfId="5" applyNumberFormat="1" applyFont="1" applyFill="1" applyAlignment="1" applyProtection="1">
      <alignment vertical="top"/>
    </xf>
    <xf numFmtId="0" fontId="0" fillId="0" borderId="43" xfId="5" applyFont="1" applyBorder="1" applyAlignment="1" applyProtection="1">
      <alignment vertical="top"/>
      <protection locked="0"/>
    </xf>
    <xf numFmtId="0" fontId="0" fillId="0" borderId="44" xfId="5" applyFont="1" applyBorder="1" applyAlignment="1" applyProtection="1">
      <alignment vertical="top"/>
      <protection locked="0"/>
    </xf>
    <xf numFmtId="49" fontId="0" fillId="0" borderId="45" xfId="5" applyNumberFormat="1" applyFont="1" applyBorder="1" applyAlignment="1" applyProtection="1">
      <alignment vertical="top"/>
      <protection locked="0"/>
    </xf>
    <xf numFmtId="0" fontId="2" fillId="0" borderId="45" xfId="5" applyFont="1" applyBorder="1" applyAlignment="1" applyProtection="1">
      <alignment vertical="top" wrapText="1"/>
      <protection locked="0"/>
    </xf>
    <xf numFmtId="0" fontId="0" fillId="0" borderId="46" xfId="5" applyFont="1" applyBorder="1" applyAlignment="1" applyProtection="1">
      <alignment horizontal="center" vertical="top" wrapText="1"/>
      <protection locked="0"/>
    </xf>
    <xf numFmtId="4" fontId="0" fillId="0" borderId="47" xfId="5" applyNumberFormat="1" applyFont="1" applyBorder="1" applyAlignment="1" applyProtection="1">
      <alignment vertical="top"/>
      <protection locked="0"/>
    </xf>
    <xf numFmtId="0" fontId="4" fillId="0" borderId="48" xfId="5" applyFont="1" applyBorder="1" applyAlignment="1" applyProtection="1">
      <alignment vertical="top"/>
      <protection locked="0"/>
    </xf>
    <xf numFmtId="4" fontId="0" fillId="0" borderId="49" xfId="5" applyNumberFormat="1" applyFont="1" applyBorder="1" applyAlignment="1" applyProtection="1">
      <alignment vertical="top"/>
    </xf>
    <xf numFmtId="0" fontId="5" fillId="0" borderId="48" xfId="5" applyFont="1" applyBorder="1" applyAlignment="1" applyProtection="1">
      <alignment vertical="top"/>
      <protection locked="0"/>
    </xf>
    <xf numFmtId="4" fontId="5" fillId="0" borderId="49" xfId="5" applyNumberFormat="1" applyFont="1" applyBorder="1" applyAlignment="1" applyProtection="1">
      <alignment vertical="top"/>
    </xf>
    <xf numFmtId="4" fontId="12" fillId="0" borderId="49" xfId="5" applyNumberFormat="1" applyFont="1" applyBorder="1" applyAlignment="1" applyProtection="1">
      <alignment vertical="top"/>
    </xf>
    <xf numFmtId="0" fontId="5" fillId="0" borderId="50" xfId="5" applyFont="1" applyBorder="1" applyAlignment="1" applyProtection="1">
      <alignment vertical="top"/>
      <protection locked="0"/>
    </xf>
    <xf numFmtId="4" fontId="5" fillId="0" borderId="51" xfId="5" applyNumberFormat="1" applyFont="1" applyBorder="1" applyAlignment="1" applyProtection="1">
      <alignment vertical="top"/>
    </xf>
    <xf numFmtId="0" fontId="0" fillId="0" borderId="52" xfId="5" applyFont="1" applyBorder="1" applyAlignment="1" applyProtection="1">
      <alignment vertical="top"/>
      <protection locked="0"/>
    </xf>
    <xf numFmtId="4" fontId="4" fillId="0" borderId="53" xfId="5" applyNumberFormat="1" applyFont="1" applyBorder="1" applyAlignment="1" applyProtection="1">
      <alignment vertical="top"/>
    </xf>
    <xf numFmtId="0" fontId="0" fillId="0" borderId="54" xfId="5" applyFont="1" applyBorder="1" applyAlignment="1" applyProtection="1">
      <alignment vertical="top"/>
      <protection locked="0"/>
    </xf>
    <xf numFmtId="4" fontId="0" fillId="0" borderId="55" xfId="5" applyNumberFormat="1" applyFont="1" applyBorder="1" applyAlignment="1" applyProtection="1">
      <alignment vertical="top"/>
    </xf>
    <xf numFmtId="0" fontId="0" fillId="4" borderId="56" xfId="5" applyFont="1" applyFill="1" applyBorder="1" applyAlignment="1" applyProtection="1">
      <alignment vertical="top"/>
      <protection locked="0"/>
    </xf>
    <xf numFmtId="0" fontId="0" fillId="4" borderId="0" xfId="5" applyFont="1" applyFill="1" applyBorder="1" applyAlignment="1" applyProtection="1">
      <alignment vertical="top"/>
      <protection locked="0"/>
    </xf>
    <xf numFmtId="49" fontId="0" fillId="4" borderId="0" xfId="5" applyNumberFormat="1" applyFont="1" applyFill="1" applyBorder="1" applyAlignment="1" applyProtection="1">
      <alignment vertical="top"/>
      <protection locked="0"/>
    </xf>
    <xf numFmtId="0" fontId="2" fillId="4" borderId="0" xfId="5" applyFont="1" applyFill="1" applyBorder="1" applyAlignment="1" applyProtection="1">
      <alignment horizontal="right" vertical="top" wrapText="1"/>
      <protection locked="0"/>
    </xf>
    <xf numFmtId="0" fontId="5" fillId="4" borderId="18" xfId="5" applyFont="1" applyFill="1" applyBorder="1" applyAlignment="1" applyProtection="1">
      <alignment horizontal="center" vertical="top" wrapText="1"/>
      <protection locked="0"/>
    </xf>
    <xf numFmtId="4" fontId="0" fillId="4" borderId="53" xfId="5" applyNumberFormat="1" applyFont="1" applyFill="1" applyBorder="1" applyAlignment="1" applyProtection="1">
      <alignment vertical="top"/>
    </xf>
    <xf numFmtId="0" fontId="0" fillId="4" borderId="57" xfId="5" applyFont="1" applyFill="1" applyBorder="1" applyAlignment="1" applyProtection="1">
      <alignment vertical="top"/>
      <protection locked="0"/>
    </xf>
    <xf numFmtId="0" fontId="0" fillId="4" borderId="58" xfId="5" applyFont="1" applyFill="1" applyBorder="1" applyAlignment="1" applyProtection="1">
      <alignment vertical="top"/>
      <protection locked="0"/>
    </xf>
    <xf numFmtId="49" fontId="0" fillId="4" borderId="58" xfId="5" applyNumberFormat="1" applyFont="1" applyFill="1" applyBorder="1" applyAlignment="1" applyProtection="1">
      <alignment vertical="top"/>
      <protection locked="0"/>
    </xf>
    <xf numFmtId="0" fontId="5" fillId="4" borderId="59" xfId="5" applyFont="1" applyFill="1" applyBorder="1" applyAlignment="1" applyProtection="1">
      <alignment horizontal="center" vertical="top" wrapText="1"/>
      <protection locked="0"/>
    </xf>
    <xf numFmtId="4" fontId="13" fillId="4" borderId="60" xfId="5" applyNumberFormat="1" applyFont="1" applyFill="1" applyBorder="1" applyAlignment="1" applyProtection="1">
      <alignment vertical="top"/>
    </xf>
    <xf numFmtId="0" fontId="2" fillId="0" borderId="0" xfId="5" applyFont="1" applyBorder="1" applyAlignment="1" applyProtection="1">
      <alignment horizontal="left" vertical="top" wrapText="1"/>
      <protection locked="0"/>
    </xf>
    <xf numFmtId="0" fontId="2" fillId="0" borderId="15" xfId="5" applyFont="1" applyBorder="1" applyAlignment="1" applyProtection="1">
      <alignment horizontal="left" vertical="top" wrapText="1"/>
      <protection locked="0"/>
    </xf>
    <xf numFmtId="0" fontId="19" fillId="4" borderId="58" xfId="5" applyFont="1" applyFill="1" applyBorder="1" applyAlignment="1" applyProtection="1">
      <alignment horizontal="left" vertical="top" wrapText="1"/>
      <protection locked="0"/>
    </xf>
    <xf numFmtId="49" fontId="0" fillId="0" borderId="2" xfId="6" applyNumberFormat="1" applyFont="1" applyBorder="1" applyAlignment="1">
      <alignment horizontal="center" vertical="top" wrapText="1"/>
    </xf>
    <xf numFmtId="0" fontId="12" fillId="0" borderId="64" xfId="4" applyFont="1" applyFill="1" applyBorder="1" applyAlignment="1" applyProtection="1">
      <alignment horizontal="left"/>
      <protection locked="0"/>
    </xf>
    <xf numFmtId="0" fontId="2" fillId="0" borderId="65" xfId="5" applyFont="1" applyBorder="1" applyAlignment="1" applyProtection="1">
      <alignment vertical="top"/>
      <protection locked="0"/>
    </xf>
    <xf numFmtId="0" fontId="2" fillId="0" borderId="67" xfId="5" applyFont="1" applyBorder="1" applyAlignment="1" applyProtection="1">
      <alignment vertical="top"/>
      <protection locked="0"/>
    </xf>
    <xf numFmtId="0" fontId="2" fillId="0" borderId="68" xfId="5" applyFont="1" applyBorder="1" applyAlignment="1" applyProtection="1">
      <alignment vertical="top"/>
      <protection locked="0"/>
    </xf>
    <xf numFmtId="0" fontId="16" fillId="0" borderId="74" xfId="5" applyFont="1" applyBorder="1" applyAlignment="1" applyProtection="1">
      <alignment vertical="top" wrapText="1"/>
      <protection locked="0"/>
    </xf>
    <xf numFmtId="0" fontId="16" fillId="0" borderId="73" xfId="5" applyFont="1" applyBorder="1" applyAlignment="1" applyProtection="1">
      <alignment horizontal="center" vertical="top" wrapText="1"/>
      <protection locked="0"/>
    </xf>
    <xf numFmtId="49" fontId="20" fillId="0" borderId="70" xfId="5" applyNumberFormat="1" applyFont="1" applyBorder="1" applyAlignment="1" applyProtection="1">
      <alignment vertical="top"/>
      <protection locked="0"/>
    </xf>
    <xf numFmtId="49" fontId="20" fillId="0" borderId="71" xfId="5" applyNumberFormat="1" applyFont="1" applyBorder="1" applyAlignment="1" applyProtection="1">
      <alignment vertical="top"/>
      <protection locked="0"/>
    </xf>
    <xf numFmtId="49" fontId="20" fillId="0" borderId="72" xfId="5" applyNumberFormat="1" applyFont="1" applyBorder="1" applyAlignment="1" applyProtection="1">
      <alignment vertical="top"/>
      <protection locked="0"/>
    </xf>
    <xf numFmtId="0" fontId="12" fillId="0" borderId="75" xfId="4" applyFont="1" applyFill="1" applyBorder="1" applyAlignment="1" applyProtection="1">
      <alignment horizontal="left"/>
      <protection locked="0"/>
    </xf>
    <xf numFmtId="0" fontId="12" fillId="0" borderId="76" xfId="4" applyFont="1" applyFill="1" applyBorder="1" applyAlignment="1" applyProtection="1">
      <alignment horizontal="left"/>
      <protection locked="0"/>
    </xf>
    <xf numFmtId="0" fontId="12" fillId="0" borderId="77" xfId="4" applyFont="1" applyFill="1" applyBorder="1" applyAlignment="1" applyProtection="1">
      <alignment horizontal="left"/>
      <protection locked="0"/>
    </xf>
    <xf numFmtId="0" fontId="24" fillId="0" borderId="69" xfId="5" applyFont="1" applyBorder="1" applyAlignment="1" applyProtection="1">
      <alignment horizontal="center" vertical="top" wrapText="1"/>
      <protection locked="0"/>
    </xf>
    <xf numFmtId="0" fontId="24" fillId="0" borderId="72" xfId="5" applyFont="1" applyBorder="1" applyAlignment="1" applyProtection="1">
      <alignment horizontal="center" vertical="top" wrapText="1"/>
      <protection locked="0"/>
    </xf>
    <xf numFmtId="4" fontId="25" fillId="0" borderId="66" xfId="5" applyNumberFormat="1" applyFont="1" applyBorder="1" applyAlignment="1" applyProtection="1">
      <alignment vertical="top"/>
    </xf>
    <xf numFmtId="0" fontId="12" fillId="0" borderId="22" xfId="6" applyFont="1" applyBorder="1" applyAlignment="1">
      <alignment vertical="top" wrapText="1"/>
    </xf>
    <xf numFmtId="49" fontId="3" fillId="0" borderId="1" xfId="6" applyNumberFormat="1" applyFont="1" applyBorder="1" applyAlignment="1">
      <alignment vertical="top" wrapText="1"/>
    </xf>
    <xf numFmtId="0" fontId="4" fillId="0" borderId="61" xfId="6" applyFont="1" applyBorder="1" applyAlignment="1">
      <alignment horizontal="center" vertical="top" wrapText="1"/>
    </xf>
    <xf numFmtId="0" fontId="4" fillId="0" borderId="62" xfId="6" applyFont="1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4" fillId="0" borderId="63" xfId="6" applyFont="1" applyBorder="1" applyAlignment="1">
      <alignment horizontal="center" vertical="top" wrapText="1"/>
    </xf>
    <xf numFmtId="0" fontId="3" fillId="0" borderId="61" xfId="6" applyFont="1" applyBorder="1" applyAlignment="1">
      <alignment horizontal="center" vertical="top" wrapText="1"/>
    </xf>
    <xf numFmtId="49" fontId="2" fillId="3" borderId="0" xfId="56" applyNumberFormat="1" applyFont="1" applyFill="1" applyAlignment="1" applyProtection="1">
      <alignment horizontal="left"/>
      <protection locked="0"/>
    </xf>
  </cellXfs>
  <cellStyles count="57">
    <cellStyle name="Normální" xfId="0" builtinId="0"/>
    <cellStyle name="normální 10" xfId="7"/>
    <cellStyle name="Normální 11" xfId="8"/>
    <cellStyle name="Normální 11 2" xfId="9"/>
    <cellStyle name="Normální 11 3" xfId="10"/>
    <cellStyle name="Normální 12" xfId="11"/>
    <cellStyle name="Normální 12 2" xfId="12"/>
    <cellStyle name="Normální 12 3" xfId="13"/>
    <cellStyle name="Normální 13" xfId="14"/>
    <cellStyle name="Normální 13 2" xfId="15"/>
    <cellStyle name="Normální 13 3" xfId="16"/>
    <cellStyle name="Normální 14" xfId="17"/>
    <cellStyle name="Normální 14 2" xfId="18"/>
    <cellStyle name="Normální 14 3" xfId="19"/>
    <cellStyle name="Normální 15" xfId="20"/>
    <cellStyle name="Normální 16" xfId="21"/>
    <cellStyle name="Normální 16 2" xfId="22"/>
    <cellStyle name="Normální 16 3" xfId="23"/>
    <cellStyle name="Normální 17" xfId="24"/>
    <cellStyle name="Normální 18" xfId="25"/>
    <cellStyle name="Normální 19" xfId="26"/>
    <cellStyle name="Normální 2" xfId="27"/>
    <cellStyle name="normální 2 10" xfId="28"/>
    <cellStyle name="normální 2 2" xfId="1"/>
    <cellStyle name="Normální 20" xfId="29"/>
    <cellStyle name="Normální 21" xfId="30"/>
    <cellStyle name="Normální 22" xfId="31"/>
    <cellStyle name="Normální 23" xfId="32"/>
    <cellStyle name="Normální 24" xfId="33"/>
    <cellStyle name="Normální 27" xfId="34"/>
    <cellStyle name="Normální 28" xfId="35"/>
    <cellStyle name="Normální 29" xfId="36"/>
    <cellStyle name="normální 3" xfId="2"/>
    <cellStyle name="Normální 30" xfId="37"/>
    <cellStyle name="Normální 4" xfId="38"/>
    <cellStyle name="Normální 4 2" xfId="39"/>
    <cellStyle name="Normální 4 3" xfId="40"/>
    <cellStyle name="Normální 5" xfId="41"/>
    <cellStyle name="Normální 5 2" xfId="42"/>
    <cellStyle name="Normální 5 3" xfId="43"/>
    <cellStyle name="Normální 6" xfId="44"/>
    <cellStyle name="Normální 6 2" xfId="45"/>
    <cellStyle name="Normální 6 3" xfId="46"/>
    <cellStyle name="Normální 7" xfId="47"/>
    <cellStyle name="Normální 7 2" xfId="48"/>
    <cellStyle name="Normální 7 3" xfId="49"/>
    <cellStyle name="Normální 8" xfId="50"/>
    <cellStyle name="Normální 8 2" xfId="51"/>
    <cellStyle name="Normální 8 3" xfId="52"/>
    <cellStyle name="Normální 9" xfId="53"/>
    <cellStyle name="Normální 9 2" xfId="54"/>
    <cellStyle name="Normální 9 3" xfId="55"/>
    <cellStyle name="normální_POL.XLS" xfId="3"/>
    <cellStyle name="normální_POL.XLS 2" xfId="56"/>
    <cellStyle name="normální_Rekapitulace" xfId="4"/>
    <cellStyle name="normální_Rekapitulace Břeclav" xfId="5"/>
    <cellStyle name="normální_Všeobecné položky By-ČT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"/>
  <sheetViews>
    <sheetView zoomScaleNormal="100" zoomScaleSheetLayoutView="100" workbookViewId="0">
      <selection activeCell="A12" sqref="A12:F12"/>
    </sheetView>
  </sheetViews>
  <sheetFormatPr defaultRowHeight="12.75" x14ac:dyDescent="0.2"/>
  <cols>
    <col min="1" max="1" width="8.85546875" style="1" customWidth="1"/>
    <col min="2" max="2" width="61.85546875" style="1" customWidth="1"/>
    <col min="3" max="3" width="9.5703125" style="1" customWidth="1"/>
    <col min="4" max="4" width="10.140625" style="44" customWidth="1"/>
    <col min="5" max="5" width="12.28515625" style="1" customWidth="1"/>
    <col min="6" max="6" width="13.85546875" style="1" customWidth="1"/>
    <col min="7" max="16384" width="9.140625" style="1"/>
  </cols>
  <sheetData>
    <row r="2" spans="1:6" ht="15.75" x14ac:dyDescent="0.25">
      <c r="A2" s="178" t="s">
        <v>46</v>
      </c>
      <c r="B2" s="179"/>
      <c r="C2" s="179"/>
      <c r="D2" s="179"/>
      <c r="E2" s="179"/>
      <c r="F2" s="179"/>
    </row>
    <row r="3" spans="1:6" ht="22.5" customHeight="1" thickBot="1" x14ac:dyDescent="0.3">
      <c r="A3" s="2" t="s">
        <v>35</v>
      </c>
      <c r="D3" s="42"/>
      <c r="E3" s="3"/>
      <c r="F3" s="4"/>
    </row>
    <row r="4" spans="1:6" s="6" customFormat="1" ht="12.95" customHeight="1" thickBot="1" x14ac:dyDescent="0.25">
      <c r="A4" s="180" t="s">
        <v>0</v>
      </c>
      <c r="B4" s="181" t="s">
        <v>1</v>
      </c>
      <c r="C4" s="176" t="s">
        <v>2</v>
      </c>
      <c r="D4" s="176" t="s">
        <v>3</v>
      </c>
      <c r="E4" s="176" t="s">
        <v>4</v>
      </c>
      <c r="F4" s="177" t="s">
        <v>5</v>
      </c>
    </row>
    <row r="5" spans="1:6" s="6" customFormat="1" ht="25.5" customHeight="1" x14ac:dyDescent="0.2">
      <c r="A5" s="180"/>
      <c r="B5" s="181"/>
      <c r="C5" s="176"/>
      <c r="D5" s="176"/>
      <c r="E5" s="176"/>
      <c r="F5" s="177"/>
    </row>
    <row r="6" spans="1:6" ht="18" customHeight="1" x14ac:dyDescent="0.2">
      <c r="A6" s="7"/>
      <c r="B6" s="8"/>
      <c r="C6" s="9"/>
      <c r="D6" s="43"/>
      <c r="E6" s="8"/>
      <c r="F6" s="10"/>
    </row>
    <row r="7" spans="1:6" s="38" customFormat="1" x14ac:dyDescent="0.2">
      <c r="A7" s="158" t="s">
        <v>41</v>
      </c>
      <c r="B7" s="34" t="s">
        <v>6</v>
      </c>
      <c r="C7" s="35" t="s">
        <v>7</v>
      </c>
      <c r="D7" s="39">
        <v>1</v>
      </c>
      <c r="E7" s="41">
        <v>0</v>
      </c>
      <c r="F7" s="40">
        <f t="shared" ref="F7:F10" si="0">D7*E7</f>
        <v>0</v>
      </c>
    </row>
    <row r="8" spans="1:6" s="38" customFormat="1" x14ac:dyDescent="0.2">
      <c r="A8" s="158" t="s">
        <v>38</v>
      </c>
      <c r="B8" s="34" t="s">
        <v>37</v>
      </c>
      <c r="C8" s="116" t="s">
        <v>7</v>
      </c>
      <c r="D8" s="39">
        <v>1</v>
      </c>
      <c r="E8" s="41">
        <v>0</v>
      </c>
      <c r="F8" s="40">
        <f t="shared" si="0"/>
        <v>0</v>
      </c>
    </row>
    <row r="9" spans="1:6" s="38" customFormat="1" x14ac:dyDescent="0.2">
      <c r="A9" s="158" t="s">
        <v>39</v>
      </c>
      <c r="B9" s="34" t="s">
        <v>9</v>
      </c>
      <c r="C9" s="35" t="s">
        <v>7</v>
      </c>
      <c r="D9" s="39">
        <v>1</v>
      </c>
      <c r="E9" s="41">
        <v>0</v>
      </c>
      <c r="F9" s="40">
        <f t="shared" si="0"/>
        <v>0</v>
      </c>
    </row>
    <row r="10" spans="1:6" s="38" customFormat="1" ht="14.25" customHeight="1" x14ac:dyDescent="0.2">
      <c r="A10" s="158" t="s">
        <v>40</v>
      </c>
      <c r="B10" s="34" t="s">
        <v>36</v>
      </c>
      <c r="C10" s="35" t="s">
        <v>7</v>
      </c>
      <c r="D10" s="36">
        <v>1</v>
      </c>
      <c r="E10" s="37">
        <v>0</v>
      </c>
      <c r="F10" s="40">
        <f t="shared" si="0"/>
        <v>0</v>
      </c>
    </row>
    <row r="11" spans="1:6" ht="15.75" customHeight="1" thickBot="1" x14ac:dyDescent="0.25">
      <c r="A11" s="11"/>
      <c r="B11" s="175" t="s">
        <v>8</v>
      </c>
      <c r="C11" s="175"/>
      <c r="D11" s="175"/>
      <c r="E11" s="5"/>
      <c r="F11" s="12">
        <f>SUM(F7:F10)</f>
        <v>0</v>
      </c>
    </row>
    <row r="12" spans="1:6" ht="26.85" customHeight="1" x14ac:dyDescent="0.2">
      <c r="A12" s="174"/>
      <c r="B12" s="174"/>
      <c r="C12" s="174"/>
      <c r="D12" s="174"/>
      <c r="E12" s="174"/>
      <c r="F12" s="174"/>
    </row>
  </sheetData>
  <sheetProtection selectLockedCells="1" selectUnlockedCells="1"/>
  <mergeCells count="9">
    <mergeCell ref="A12:F12"/>
    <mergeCell ref="B11:D11"/>
    <mergeCell ref="E4:E5"/>
    <mergeCell ref="F4:F5"/>
    <mergeCell ref="A2:F2"/>
    <mergeCell ref="A4:A5"/>
    <mergeCell ref="B4:B5"/>
    <mergeCell ref="C4:C5"/>
    <mergeCell ref="D4:D5"/>
  </mergeCells>
  <phoneticPr fontId="0" type="noConversion"/>
  <pageMargins left="0.78749999999999998" right="0.78749999999999998" top="1.0527777777777778" bottom="0.56000000000000005" header="0.78749999999999998" footer="0.28999999999999998"/>
  <pageSetup paperSize="9" firstPageNumber="0" orientation="landscape" horizontalDpi="300" verticalDpi="300" r:id="rId1"/>
  <headerFooter alignWithMargins="0">
    <oddHeader>&amp;RZvýšení bezpečnosti na železničních přejezdech v úseku Pečky - Kouřim
Díl 4 – Soupis prací
 Část 2 – Všeobecné položky</oddHeader>
    <oddFooter>&amp;L  Uchazeč
  Datum
  Podpis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tabSelected="1" topLeftCell="C1" zoomScale="115" zoomScaleNormal="115" zoomScaleSheetLayoutView="100" workbookViewId="0">
      <selection activeCell="K16" sqref="K16"/>
    </sheetView>
  </sheetViews>
  <sheetFormatPr defaultRowHeight="12.75" x14ac:dyDescent="0.2"/>
  <cols>
    <col min="1" max="1" width="0" style="13" hidden="1" customWidth="1"/>
    <col min="2" max="2" width="0" style="87" hidden="1" customWidth="1"/>
    <col min="3" max="3" width="9.5703125" style="14" customWidth="1"/>
    <col min="4" max="4" width="4.42578125" style="14" customWidth="1"/>
    <col min="5" max="5" width="13" style="15" customWidth="1"/>
    <col min="6" max="6" width="59.28515625" style="16" customWidth="1"/>
    <col min="7" max="7" width="11.5703125" style="17" customWidth="1"/>
    <col min="8" max="8" width="21.140625" style="18" customWidth="1"/>
    <col min="9" max="16384" width="9.140625" style="19"/>
  </cols>
  <sheetData>
    <row r="1" spans="1:8" ht="15.75" x14ac:dyDescent="0.2">
      <c r="A1" s="20"/>
      <c r="C1" s="21"/>
      <c r="D1" s="22"/>
      <c r="E1" s="23"/>
      <c r="F1" s="24"/>
      <c r="G1" s="25"/>
      <c r="H1" s="26"/>
    </row>
    <row r="3" spans="1:8" ht="21.75" customHeight="1" x14ac:dyDescent="0.25">
      <c r="C3" s="121" t="s">
        <v>33</v>
      </c>
      <c r="D3" s="122"/>
      <c r="E3" s="123" t="s">
        <v>47</v>
      </c>
      <c r="F3" s="124"/>
      <c r="G3" s="125"/>
      <c r="H3" s="126"/>
    </row>
    <row r="4" spans="1:8" ht="15" customHeight="1" thickBot="1" x14ac:dyDescent="0.25">
      <c r="A4" s="20"/>
      <c r="B4" s="20"/>
      <c r="C4" s="61"/>
      <c r="D4" s="70"/>
      <c r="E4" s="71"/>
      <c r="F4" s="72"/>
      <c r="G4" s="73"/>
      <c r="H4" s="74"/>
    </row>
    <row r="5" spans="1:8" ht="33" customHeight="1" thickBot="1" x14ac:dyDescent="0.25">
      <c r="A5" s="80" t="s">
        <v>10</v>
      </c>
      <c r="B5" s="80"/>
      <c r="C5" s="92" t="s">
        <v>11</v>
      </c>
      <c r="D5" s="118" t="s">
        <v>12</v>
      </c>
      <c r="E5" s="119" t="s">
        <v>13</v>
      </c>
      <c r="F5" s="120" t="s">
        <v>14</v>
      </c>
      <c r="G5" s="119" t="s">
        <v>15</v>
      </c>
      <c r="H5" s="93" t="s">
        <v>16</v>
      </c>
    </row>
    <row r="6" spans="1:8" s="29" customFormat="1" ht="15.75" x14ac:dyDescent="0.2">
      <c r="A6" s="81"/>
      <c r="B6" s="88"/>
      <c r="C6" s="90" t="s">
        <v>17</v>
      </c>
      <c r="D6" s="27" t="s">
        <v>18</v>
      </c>
      <c r="E6" s="28"/>
      <c r="F6" s="53"/>
      <c r="G6" s="54"/>
      <c r="H6" s="75"/>
    </row>
    <row r="7" spans="1:8" ht="12.75" customHeight="1" x14ac:dyDescent="0.2">
      <c r="A7" s="83"/>
      <c r="B7" s="83"/>
      <c r="C7" s="89" t="s">
        <v>20</v>
      </c>
      <c r="D7" s="32" t="s">
        <v>21</v>
      </c>
      <c r="E7" s="117" t="s">
        <v>42</v>
      </c>
      <c r="F7" s="159" t="s">
        <v>55</v>
      </c>
      <c r="G7" s="95" t="s">
        <v>19</v>
      </c>
      <c r="H7" s="78"/>
    </row>
    <row r="8" spans="1:8" s="30" customFormat="1" ht="15.75" thickBot="1" x14ac:dyDescent="0.25">
      <c r="A8" s="84"/>
      <c r="B8" s="84"/>
      <c r="C8" s="91"/>
      <c r="D8" s="46"/>
      <c r="E8" s="47"/>
      <c r="F8" s="50" t="s">
        <v>29</v>
      </c>
      <c r="G8" s="49"/>
      <c r="H8" s="77">
        <f>SUM(H7:H7)</f>
        <v>0</v>
      </c>
    </row>
    <row r="9" spans="1:8" s="97" customFormat="1" ht="15.75" x14ac:dyDescent="0.2">
      <c r="A9" s="96"/>
      <c r="B9" s="96"/>
      <c r="C9" s="108" t="s">
        <v>22</v>
      </c>
      <c r="D9" s="107" t="s">
        <v>23</v>
      </c>
      <c r="E9" s="103"/>
      <c r="F9" s="104"/>
      <c r="G9" s="105"/>
      <c r="H9" s="106"/>
    </row>
    <row r="10" spans="1:8" s="30" customFormat="1" x14ac:dyDescent="0.2">
      <c r="A10" s="82"/>
      <c r="B10" s="82"/>
      <c r="C10" s="94"/>
      <c r="D10" s="32" t="s">
        <v>24</v>
      </c>
      <c r="E10" s="117" t="s">
        <v>42</v>
      </c>
      <c r="F10" s="159" t="s">
        <v>56</v>
      </c>
      <c r="G10" s="95" t="s">
        <v>19</v>
      </c>
      <c r="H10" s="76"/>
    </row>
    <row r="11" spans="1:8" s="30" customFormat="1" x14ac:dyDescent="0.2">
      <c r="A11" s="82"/>
      <c r="B11" s="82"/>
      <c r="C11" s="94"/>
      <c r="D11" s="32" t="s">
        <v>24</v>
      </c>
      <c r="E11" s="117" t="s">
        <v>43</v>
      </c>
      <c r="F11" s="159" t="s">
        <v>57</v>
      </c>
      <c r="G11" s="95" t="s">
        <v>19</v>
      </c>
      <c r="H11" s="76"/>
    </row>
    <row r="12" spans="1:8" s="30" customFormat="1" ht="15.75" thickBot="1" x14ac:dyDescent="0.25">
      <c r="A12" s="84"/>
      <c r="B12" s="84"/>
      <c r="C12" s="99"/>
      <c r="D12" s="100"/>
      <c r="E12" s="101"/>
      <c r="F12" s="102" t="s">
        <v>30</v>
      </c>
      <c r="G12" s="109"/>
      <c r="H12" s="110">
        <f>SUM(H10:H11)</f>
        <v>0</v>
      </c>
    </row>
    <row r="14" spans="1:8" ht="21.75" customHeight="1" x14ac:dyDescent="0.25">
      <c r="C14" s="121" t="s">
        <v>34</v>
      </c>
      <c r="D14" s="122"/>
      <c r="E14" s="182" t="s">
        <v>58</v>
      </c>
      <c r="F14" s="124"/>
      <c r="G14" s="125"/>
      <c r="H14" s="126"/>
    </row>
    <row r="15" spans="1:8" ht="15" customHeight="1" thickBot="1" x14ac:dyDescent="0.25">
      <c r="A15" s="20"/>
      <c r="B15" s="20"/>
      <c r="C15" s="61"/>
      <c r="D15" s="70"/>
      <c r="E15" s="71"/>
      <c r="F15" s="72"/>
      <c r="G15" s="73"/>
      <c r="H15" s="74"/>
    </row>
    <row r="16" spans="1:8" ht="33" customHeight="1" thickBot="1" x14ac:dyDescent="0.25">
      <c r="A16" s="80" t="s">
        <v>10</v>
      </c>
      <c r="B16" s="80"/>
      <c r="C16" s="92" t="s">
        <v>11</v>
      </c>
      <c r="D16" s="118" t="s">
        <v>12</v>
      </c>
      <c r="E16" s="119" t="s">
        <v>13</v>
      </c>
      <c r="F16" s="120" t="s">
        <v>14</v>
      </c>
      <c r="G16" s="119" t="s">
        <v>15</v>
      </c>
      <c r="H16" s="93" t="s">
        <v>16</v>
      </c>
    </row>
    <row r="17" spans="1:8" s="29" customFormat="1" ht="15.75" x14ac:dyDescent="0.2">
      <c r="A17" s="81"/>
      <c r="B17" s="88"/>
      <c r="C17" s="90" t="s">
        <v>17</v>
      </c>
      <c r="D17" s="27" t="s">
        <v>18</v>
      </c>
      <c r="E17" s="28"/>
      <c r="F17" s="53"/>
      <c r="G17" s="54"/>
      <c r="H17" s="75"/>
    </row>
    <row r="18" spans="1:8" ht="12.75" customHeight="1" x14ac:dyDescent="0.2">
      <c r="A18" s="83"/>
      <c r="B18" s="83"/>
      <c r="C18" s="89" t="s">
        <v>20</v>
      </c>
      <c r="D18" s="32" t="s">
        <v>21</v>
      </c>
      <c r="E18" s="117" t="s">
        <v>42</v>
      </c>
      <c r="F18" s="159" t="s">
        <v>54</v>
      </c>
      <c r="G18" s="95" t="s">
        <v>19</v>
      </c>
      <c r="H18" s="78"/>
    </row>
    <row r="19" spans="1:8" s="30" customFormat="1" ht="15.75" thickBot="1" x14ac:dyDescent="0.25">
      <c r="A19" s="84"/>
      <c r="B19" s="84"/>
      <c r="C19" s="91"/>
      <c r="D19" s="46"/>
      <c r="E19" s="47"/>
      <c r="F19" s="50" t="s">
        <v>29</v>
      </c>
      <c r="G19" s="49"/>
      <c r="H19" s="77">
        <f>SUM(H18:H18)</f>
        <v>0</v>
      </c>
    </row>
    <row r="20" spans="1:8" s="97" customFormat="1" ht="15.75" x14ac:dyDescent="0.2">
      <c r="A20" s="96"/>
      <c r="B20" s="96"/>
      <c r="C20" s="162" t="s">
        <v>22</v>
      </c>
      <c r="D20" s="107" t="s">
        <v>23</v>
      </c>
      <c r="E20" s="103"/>
      <c r="F20" s="163"/>
      <c r="G20" s="164"/>
      <c r="H20" s="106"/>
    </row>
    <row r="21" spans="1:8" s="97" customFormat="1" ht="15.75" x14ac:dyDescent="0.2">
      <c r="A21" s="96"/>
      <c r="B21" s="96"/>
      <c r="C21" s="161"/>
      <c r="D21" s="32" t="s">
        <v>24</v>
      </c>
      <c r="E21" s="165" t="s">
        <v>42</v>
      </c>
      <c r="F21" s="168" t="s">
        <v>49</v>
      </c>
      <c r="G21" s="171" t="s">
        <v>19</v>
      </c>
      <c r="H21" s="173"/>
    </row>
    <row r="22" spans="1:8" s="97" customFormat="1" ht="15.75" x14ac:dyDescent="0.2">
      <c r="A22" s="96"/>
      <c r="B22" s="96"/>
      <c r="C22" s="161"/>
      <c r="D22" s="32" t="s">
        <v>24</v>
      </c>
      <c r="E22" s="166" t="s">
        <v>43</v>
      </c>
      <c r="F22" s="169" t="s">
        <v>50</v>
      </c>
      <c r="G22" s="172" t="s">
        <v>19</v>
      </c>
      <c r="H22" s="173"/>
    </row>
    <row r="23" spans="1:8" s="97" customFormat="1" ht="15.75" x14ac:dyDescent="0.2">
      <c r="A23" s="96"/>
      <c r="B23" s="96"/>
      <c r="C23" s="161"/>
      <c r="D23" s="32" t="s">
        <v>24</v>
      </c>
      <c r="E23" s="166" t="s">
        <v>44</v>
      </c>
      <c r="F23" s="169" t="s">
        <v>52</v>
      </c>
      <c r="G23" s="172" t="s">
        <v>19</v>
      </c>
      <c r="H23" s="173"/>
    </row>
    <row r="24" spans="1:8" s="97" customFormat="1" ht="15.75" x14ac:dyDescent="0.2">
      <c r="A24" s="96"/>
      <c r="B24" s="96"/>
      <c r="C24" s="161"/>
      <c r="D24" s="32" t="s">
        <v>24</v>
      </c>
      <c r="E24" s="166" t="s">
        <v>45</v>
      </c>
      <c r="F24" s="169" t="s">
        <v>51</v>
      </c>
      <c r="G24" s="172" t="s">
        <v>19</v>
      </c>
      <c r="H24" s="173"/>
    </row>
    <row r="25" spans="1:8" s="97" customFormat="1" ht="15.75" x14ac:dyDescent="0.2">
      <c r="A25" s="96"/>
      <c r="B25" s="96"/>
      <c r="C25" s="160"/>
      <c r="D25" s="32" t="s">
        <v>24</v>
      </c>
      <c r="E25" s="167" t="s">
        <v>48</v>
      </c>
      <c r="F25" s="170" t="s">
        <v>53</v>
      </c>
      <c r="G25" s="172" t="s">
        <v>19</v>
      </c>
      <c r="H25" s="173"/>
    </row>
    <row r="26" spans="1:8" s="30" customFormat="1" ht="15.75" thickBot="1" x14ac:dyDescent="0.25">
      <c r="A26" s="84"/>
      <c r="B26" s="84"/>
      <c r="C26" s="99"/>
      <c r="D26" s="100"/>
      <c r="E26" s="101"/>
      <c r="F26" s="102" t="s">
        <v>30</v>
      </c>
      <c r="G26" s="109"/>
      <c r="H26" s="110">
        <f>SUM(H20:H25)</f>
        <v>0</v>
      </c>
    </row>
    <row r="28" spans="1:8" s="30" customFormat="1" ht="15.75" thickBot="1" x14ac:dyDescent="0.25">
      <c r="A28" s="98"/>
      <c r="B28" s="98"/>
      <c r="C28" s="111"/>
      <c r="D28" s="111"/>
      <c r="E28" s="112"/>
      <c r="F28" s="114"/>
      <c r="G28" s="115"/>
      <c r="H28" s="113"/>
    </row>
    <row r="29" spans="1:8" s="30" customFormat="1" ht="16.5" thickTop="1" x14ac:dyDescent="0.2">
      <c r="A29" s="31"/>
      <c r="B29" s="67"/>
      <c r="C29" s="127"/>
      <c r="D29" s="128"/>
      <c r="E29" s="129"/>
      <c r="F29" s="130" t="s">
        <v>25</v>
      </c>
      <c r="G29" s="131"/>
      <c r="H29" s="132"/>
    </row>
    <row r="30" spans="1:8" s="30" customFormat="1" ht="14.25" x14ac:dyDescent="0.2">
      <c r="A30" s="67"/>
      <c r="B30" s="83"/>
      <c r="C30" s="133" t="s">
        <v>17</v>
      </c>
      <c r="D30" s="56"/>
      <c r="E30" s="58"/>
      <c r="F30" s="59" t="s">
        <v>31</v>
      </c>
      <c r="G30" s="55"/>
      <c r="H30" s="134">
        <f>ROUND(SUM(H8,H19),0)</f>
        <v>0</v>
      </c>
    </row>
    <row r="31" spans="1:8" s="33" customFormat="1" ht="13.5" customHeight="1" x14ac:dyDescent="0.2">
      <c r="A31" s="66"/>
      <c r="B31" s="85"/>
      <c r="C31" s="135"/>
      <c r="D31" s="45"/>
      <c r="E31" s="48"/>
      <c r="F31" s="60"/>
      <c r="G31" s="51"/>
      <c r="H31" s="136"/>
    </row>
    <row r="32" spans="1:8" s="33" customFormat="1" ht="14.25" x14ac:dyDescent="0.2">
      <c r="A32" s="66"/>
      <c r="B32" s="85"/>
      <c r="C32" s="133" t="s">
        <v>22</v>
      </c>
      <c r="D32" s="45"/>
      <c r="E32" s="48"/>
      <c r="F32" s="59" t="s">
        <v>32</v>
      </c>
      <c r="G32" s="52"/>
      <c r="H32" s="137">
        <f>ROUND(SUM(H12,H26),0)</f>
        <v>0</v>
      </c>
    </row>
    <row r="33" spans="1:8" ht="13.5" thickBot="1" x14ac:dyDescent="0.25">
      <c r="A33" s="86"/>
      <c r="B33" s="20"/>
      <c r="C33" s="138"/>
      <c r="D33" s="68"/>
      <c r="E33" s="57"/>
      <c r="F33" s="65"/>
      <c r="G33" s="69"/>
      <c r="H33" s="139"/>
    </row>
    <row r="34" spans="1:8" ht="15.75" x14ac:dyDescent="0.2">
      <c r="B34" s="20"/>
      <c r="C34" s="140"/>
      <c r="D34" s="21"/>
      <c r="E34" s="23"/>
      <c r="F34" s="155" t="s">
        <v>26</v>
      </c>
      <c r="G34" s="64"/>
      <c r="H34" s="141">
        <f>ROUND(H30+H32,0)</f>
        <v>0</v>
      </c>
    </row>
    <row r="35" spans="1:8" ht="16.5" thickBot="1" x14ac:dyDescent="0.25">
      <c r="B35" s="20"/>
      <c r="C35" s="142"/>
      <c r="D35" s="79"/>
      <c r="E35" s="62"/>
      <c r="F35" s="156" t="s">
        <v>27</v>
      </c>
      <c r="G35" s="63"/>
      <c r="H35" s="143">
        <f>'Všeobecné pol. '!F11</f>
        <v>0</v>
      </c>
    </row>
    <row r="36" spans="1:8" ht="9" customHeight="1" x14ac:dyDescent="0.2">
      <c r="B36" s="20"/>
      <c r="C36" s="144"/>
      <c r="D36" s="145"/>
      <c r="E36" s="146"/>
      <c r="F36" s="147"/>
      <c r="G36" s="148"/>
      <c r="H36" s="149"/>
    </row>
    <row r="37" spans="1:8" ht="21" thickBot="1" x14ac:dyDescent="0.25">
      <c r="B37" s="20"/>
      <c r="C37" s="150"/>
      <c r="D37" s="151"/>
      <c r="E37" s="152"/>
      <c r="F37" s="157" t="s">
        <v>28</v>
      </c>
      <c r="G37" s="153"/>
      <c r="H37" s="154">
        <f>ROUND(SUM(H34,H35),0)</f>
        <v>0</v>
      </c>
    </row>
    <row r="38" spans="1:8" ht="13.5" thickTop="1" x14ac:dyDescent="0.2"/>
    <row r="43" spans="1:8" x14ac:dyDescent="0.2">
      <c r="C43" s="21"/>
    </row>
    <row r="52" spans="6:6" x14ac:dyDescent="0.2">
      <c r="F52" s="24"/>
    </row>
  </sheetData>
  <autoFilter ref="A1:D28"/>
  <phoneticPr fontId="0" type="noConversion"/>
  <printOptions horizontalCentered="1"/>
  <pageMargins left="0.31496062992125984" right="0.19685039370078741" top="0.86614173228346458" bottom="1.36" header="0.39370078740157483" footer="0.61"/>
  <pageSetup paperSize="9" scale="84" firstPageNumber="0" fitToHeight="0" orientation="portrait" horizontalDpi="300" verticalDpi="300" r:id="rId1"/>
  <headerFooter alignWithMargins="0">
    <oddHeader>&amp;RŽelezniční přejezdy na trati Frýdlant n. O. - Ostravice 
Díl 4 – Výkaz výměr
 Část 2 – Rekapitulace ceny</oddHeader>
    <oddFooter>&amp;L&amp;12Uchazeč: 
Datum:
Podpis:&amp;C&amp;12Stránka 2</oddFooter>
  </headerFooter>
  <rowBreaks count="2" manualBreakCount="2">
    <brk id="39" max="16383" man="1"/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Všeobecné pol. </vt:lpstr>
      <vt:lpstr>Rekapitulace</vt:lpstr>
      <vt:lpstr>Rekapitulace!Názvy_tisku</vt:lpstr>
      <vt:lpstr>Rekapitulace!Oblast_tisku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aa</cp:lastModifiedBy>
  <cp:revision>6</cp:revision>
  <cp:lastPrinted>2014-07-31T03:00:06Z</cp:lastPrinted>
  <dcterms:created xsi:type="dcterms:W3CDTF">2007-05-22T10:37:03Z</dcterms:created>
  <dcterms:modified xsi:type="dcterms:W3CDTF">2015-03-17T09:53:51Z</dcterms:modified>
</cp:coreProperties>
</file>