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7525" windowHeight="12090" activeTab="1"/>
  </bookViews>
  <sheets>
    <sheet name="Rekapitulace" sheetId="1" r:id="rId1"/>
    <sheet name="Stavba č. 1" sheetId="2" r:id="rId2"/>
    <sheet name="Stavba č. 2" sheetId="3" r:id="rId3"/>
    <sheet name="Stavba č. 3" sheetId="4" r:id="rId4"/>
    <sheet name="Stavba č. 4" sheetId="5" r:id="rId5"/>
    <sheet name="Stavba č. 5" sheetId="6" r:id="rId6"/>
    <sheet name="Stavba č. 6" sheetId="7" r:id="rId7"/>
    <sheet name="Stavba č. 7" sheetId="8" r:id="rId8"/>
    <sheet name="Stavba č. 8" sheetId="9" r:id="rId9"/>
  </sheets>
  <definedNames>
    <definedName name="_xlnm.Print_Area" localSheetId="0">Rekapitulace!$A$1:$D$25</definedName>
  </definedNames>
  <calcPr calcId="145621"/>
</workbook>
</file>

<file path=xl/calcChain.xml><?xml version="1.0" encoding="utf-8"?>
<calcChain xmlns="http://schemas.openxmlformats.org/spreadsheetml/2006/main">
  <c r="D3" i="1" l="1"/>
  <c r="B14" i="1" l="1"/>
  <c r="B13" i="1"/>
  <c r="B12" i="1"/>
  <c r="B11" i="1"/>
  <c r="B10" i="1"/>
  <c r="B9" i="1"/>
  <c r="B8" i="1"/>
  <c r="B7" i="1"/>
  <c r="C4" i="1" l="1"/>
  <c r="F5" i="2" l="1"/>
  <c r="F3" i="2"/>
  <c r="F18" i="9"/>
  <c r="F14" i="9"/>
  <c r="F12" i="9"/>
  <c r="F8" i="9"/>
  <c r="F5" i="9"/>
  <c r="E2" i="9" s="1"/>
  <c r="F3" i="9"/>
  <c r="F16" i="8"/>
  <c r="F14" i="8"/>
  <c r="F12" i="8"/>
  <c r="F8" i="8"/>
  <c r="F5" i="8"/>
  <c r="E2" i="8" s="1"/>
  <c r="F3" i="8"/>
  <c r="F16" i="7"/>
  <c r="F14" i="7"/>
  <c r="F12" i="7"/>
  <c r="F8" i="7"/>
  <c r="F5" i="7"/>
  <c r="E2" i="7" s="1"/>
  <c r="F3" i="7"/>
  <c r="F19" i="6"/>
  <c r="F16" i="6"/>
  <c r="F14" i="6"/>
  <c r="F8" i="6"/>
  <c r="F5" i="6"/>
  <c r="E2" i="6" s="1"/>
  <c r="F3" i="6"/>
  <c r="F17" i="5"/>
  <c r="F14" i="5"/>
  <c r="F12" i="5"/>
  <c r="F8" i="5"/>
  <c r="F5" i="5"/>
  <c r="E2" i="5" s="1"/>
  <c r="F3" i="5"/>
  <c r="F17" i="4"/>
  <c r="F14" i="4"/>
  <c r="F12" i="4"/>
  <c r="F8" i="4"/>
  <c r="F5" i="4"/>
  <c r="E2" i="4" s="1"/>
  <c r="F3" i="4"/>
  <c r="F16" i="3"/>
  <c r="F13" i="3"/>
  <c r="F11" i="3"/>
  <c r="F8" i="3"/>
  <c r="F5" i="3"/>
  <c r="E2" i="3" s="1"/>
  <c r="F3" i="3"/>
  <c r="D4" i="1" l="1"/>
  <c r="F6" i="9"/>
  <c r="F6" i="8"/>
  <c r="F6" i="7"/>
  <c r="F6" i="6"/>
  <c r="F6" i="5"/>
  <c r="F6" i="4"/>
  <c r="F6" i="3"/>
  <c r="F17" i="2"/>
  <c r="F15" i="2"/>
  <c r="F13" i="2"/>
  <c r="F8" i="2"/>
  <c r="E2" i="2"/>
  <c r="F2" i="9" l="1"/>
  <c r="D14" i="1"/>
  <c r="F2" i="8"/>
  <c r="D13" i="1"/>
  <c r="F2" i="7"/>
  <c r="D12" i="1"/>
  <c r="F2" i="6"/>
  <c r="D11" i="1"/>
  <c r="F2" i="5"/>
  <c r="D10" i="1"/>
  <c r="F2" i="4"/>
  <c r="D9" i="1"/>
  <c r="F2" i="3"/>
  <c r="D8" i="1"/>
  <c r="F6" i="2"/>
  <c r="F2" i="2" l="1"/>
  <c r="D7" i="1"/>
  <c r="D5" i="1" s="1"/>
  <c r="D2" i="1" s="1"/>
</calcChain>
</file>

<file path=xl/sharedStrings.xml><?xml version="1.0" encoding="utf-8"?>
<sst xmlns="http://schemas.openxmlformats.org/spreadsheetml/2006/main" count="364" uniqueCount="97">
  <si>
    <t>stavba:</t>
  </si>
  <si>
    <t>Kontrolní součet [Kč]</t>
  </si>
  <si>
    <t>Celková cena [Kč]</t>
  </si>
  <si>
    <t>Cena díla za projektovou dokumentaci stavby</t>
  </si>
  <si>
    <t>DSP</t>
  </si>
  <si>
    <t>Projektová dokumentace pro stavební povolení</t>
  </si>
  <si>
    <t>Cena díla za autorský dozor</t>
  </si>
  <si>
    <t>Cena díla za zhotovení stavby</t>
  </si>
  <si>
    <t>Číslo objektu</t>
  </si>
  <si>
    <t>Název  objektu</t>
  </si>
  <si>
    <t>Cena objektu [Kč]</t>
  </si>
  <si>
    <t>Cena typu objektů [Kč]</t>
  </si>
  <si>
    <t>D.1</t>
  </si>
  <si>
    <t>Železniční zabezpečovací zařízení</t>
  </si>
  <si>
    <t>PS</t>
  </si>
  <si>
    <t>D.2</t>
  </si>
  <si>
    <t>Železniční sdělovací zařízení</t>
  </si>
  <si>
    <t>SO</t>
  </si>
  <si>
    <t>E.3.6</t>
  </si>
  <si>
    <t>Rozvodny vn, nn, osvětlení a dálkové ovládání odpojovačů</t>
  </si>
  <si>
    <t>Všeobecné konstrukce a práce</t>
  </si>
  <si>
    <t>98-98</t>
  </si>
  <si>
    <t>Všeobecný objekt</t>
  </si>
  <si>
    <t xml:space="preserve"> V …………….. dne …………..</t>
  </si>
  <si>
    <t xml:space="preserve">ve funkci </t>
  </si>
  <si>
    <t xml:space="preserve">oprávněná osoba k podpisu nabídky za uchazeče </t>
  </si>
  <si>
    <t xml:space="preserve">Rekonstrukce přejezdů v km 0,180, v km 0,566 a v km 1,258 trati Rybniště – Varnsdorf </t>
  </si>
  <si>
    <t>01-01-11</t>
  </si>
  <si>
    <t>Doplnění SZZ Rybniště pro ovládání PZS RY4, RY5</t>
  </si>
  <si>
    <t>01-01-31</t>
  </si>
  <si>
    <t>PZS RY4 v km 0,180</t>
  </si>
  <si>
    <t>01-01-32</t>
  </si>
  <si>
    <t>PZS RY5 v km 0,566</t>
  </si>
  <si>
    <t>01-01-33</t>
  </si>
  <si>
    <t>PZS RV1 v km 1,258</t>
  </si>
  <si>
    <t>Dálková kabelizace, od ŽST Rybniště do km 2,000</t>
  </si>
  <si>
    <t>01-76-01</t>
  </si>
  <si>
    <t>Přípojka pro PZS RY5 a PZS RV1</t>
  </si>
  <si>
    <t>PZS RV2 v km 2,242</t>
  </si>
  <si>
    <t>PZS RV3 v km 2,821</t>
  </si>
  <si>
    <t>01-02-51</t>
  </si>
  <si>
    <t>Dálková kabelizace od km 2,000 do km 2,900</t>
  </si>
  <si>
    <t>Přípojka pro PZS RV2</t>
  </si>
  <si>
    <t>01-76-02</t>
  </si>
  <si>
    <t>Přípojka pro PZS RV3</t>
  </si>
  <si>
    <t xml:space="preserve">Rekonstrukce přejezdů v km 2,242 a v km 2,821 trati Rybniště – Varnsdorf </t>
  </si>
  <si>
    <t xml:space="preserve">Rekonstrukce přejezdů v km 3,050, v km 3,213 a v km 3,375 trati Rybniště – Varnsdorf </t>
  </si>
  <si>
    <t>PZS RV4 v km 3,050</t>
  </si>
  <si>
    <t>PZS RV5 v km 3,213</t>
  </si>
  <si>
    <t>PZS RV6 v km 3,375</t>
  </si>
  <si>
    <t>Dálková kabelizace od km 2,900 do km 3,800</t>
  </si>
  <si>
    <t>Přípojka pro PZS RV3, RV4, RV5, RV6</t>
  </si>
  <si>
    <t>Osvětlení zastávky Horní Podluží</t>
  </si>
  <si>
    <t xml:space="preserve">Rekonstrukce přejezdů v km 3,890, v km 4,360 a v km 4,595 trati Rybniště – Varnsdorf </t>
  </si>
  <si>
    <t>PS 01-01-31 PZS RV7 v km 3,890</t>
  </si>
  <si>
    <t>PS 01-01-32 PZS RV8 v km 4,360</t>
  </si>
  <si>
    <t>PS 01-01-33 PZS RV9 v km 4,595</t>
  </si>
  <si>
    <t>PS 01-02-51 Dálková kabelizace od km 3,800 do km 4,650</t>
  </si>
  <si>
    <t>Přípojka pro PZS RV7</t>
  </si>
  <si>
    <t>Přípojka pro PZS RV8, RV9</t>
  </si>
  <si>
    <t>Rekonstrukce přejezdů v km 4,890, v km 5,164 a v km 5,375 včetně TZZ na trati Rybniště – Varnsddorf</t>
  </si>
  <si>
    <t>01-01-21</t>
  </si>
  <si>
    <t>Úvazka TZZ Rybniště</t>
  </si>
  <si>
    <t>01-01-22</t>
  </si>
  <si>
    <t>Úvazka TZZ Varnsdorf</t>
  </si>
  <si>
    <t>PZS RV10 v km 4,890</t>
  </si>
  <si>
    <t>PZS RV11 v km 5,163</t>
  </si>
  <si>
    <t>PZS RV12 v km 5,373</t>
  </si>
  <si>
    <t>Dálková kabelizace od km 4,650 do km 6,000</t>
  </si>
  <si>
    <t xml:space="preserve">Rekonstrukce přejezdů v km 6,062, v km 6,284 a v km 6,577 trati Rybniště – Varnsdorf </t>
  </si>
  <si>
    <t>PZS RV13 v km 6,062</t>
  </si>
  <si>
    <t>PZS RV14 v km 6,284</t>
  </si>
  <si>
    <t>PZS RV15 v km 6,577</t>
  </si>
  <si>
    <t>Dálková kabelizace od km 6,000 do km 6,600</t>
  </si>
  <si>
    <t>Přípojka pro PZS RV13, RV14, RV15</t>
  </si>
  <si>
    <t xml:space="preserve">Rekonstrukce přejezdů v km 6,969, v km 7,213 a v km 7,527 trati Rybniště – Varnsdorf </t>
  </si>
  <si>
    <t xml:space="preserve"> PZS RV16 v km 6,969</t>
  </si>
  <si>
    <t>PZS RV17 v km 7,213</t>
  </si>
  <si>
    <t>PZS RV18 v km 7,527</t>
  </si>
  <si>
    <t>Dálková kabelizace od km 6,600 do km 7,800</t>
  </si>
  <si>
    <t>Přípojka pro PZS RV16, RV17, RV18, RV19, RV20</t>
  </si>
  <si>
    <t>Rekonstrukce přejezdů v km 7,945 a v km 8,554 trati Rybniště - Varnsdorf</t>
  </si>
  <si>
    <t>PZS RV20 v km 7,945</t>
  </si>
  <si>
    <t>PZS RV21 v km 8,554</t>
  </si>
  <si>
    <t>PZS RV22 až RV26 - počítače náprav</t>
  </si>
  <si>
    <t>Dálková kabelizace od km 7,800 do km 10,271</t>
  </si>
  <si>
    <t>01-76-03</t>
  </si>
  <si>
    <t>Přípojka pro PZS RV20</t>
  </si>
  <si>
    <t>Přípojka pro PZS RV21, RV22</t>
  </si>
  <si>
    <t>Osvětlení zastávky Dolní Podluží</t>
  </si>
  <si>
    <t xml:space="preserve">Modernizace přejezdů na trati Rybniště – Varnsdorf </t>
  </si>
  <si>
    <t>Číslo stavby</t>
  </si>
  <si>
    <t>Název  stavby</t>
  </si>
  <si>
    <t>Cena stavby [Kč]</t>
  </si>
  <si>
    <t>Přípojka pro PZS RV9, RV10, RV11, RV12</t>
  </si>
  <si>
    <t>Osvětlení zastávky Jiřetín pod Jedlovou</t>
  </si>
  <si>
    <t>Cena díla za projektovou dokumentaci pro stavební povolení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</si>
</sst>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&quot; h&quot;"/>
  </numFmts>
  <fonts count="11" x14ac:knownFonts="1">
    <font>
      <sz val="11"/>
      <color theme="1"/>
      <name val="Verdana"/>
      <family val="2"/>
      <charset val="238"/>
    </font>
    <font>
      <sz val="1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7.5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 CE"/>
      <charset val="238"/>
    </font>
    <font>
      <i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FF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1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">
    <xf numFmtId="0" fontId="0" fillId="0" borderId="0"/>
    <xf numFmtId="0" fontId="7" fillId="0" borderId="0"/>
    <xf numFmtId="0" fontId="9" fillId="0" borderId="0"/>
  </cellStyleXfs>
  <cellXfs count="69">
    <xf numFmtId="0" fontId="0" fillId="0" borderId="0" xfId="0"/>
    <xf numFmtId="49" fontId="1" fillId="2" borderId="1" xfId="0" applyNumberFormat="1" applyFont="1" applyFill="1" applyBorder="1" applyAlignment="1" applyProtection="1">
      <alignment horizontal="center" vertical="center"/>
    </xf>
    <xf numFmtId="49" fontId="1" fillId="2" borderId="2" xfId="0" applyNumberFormat="1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left" vertical="center"/>
    </xf>
    <xf numFmtId="3" fontId="3" fillId="2" borderId="3" xfId="0" applyNumberFormat="1" applyFont="1" applyFill="1" applyBorder="1" applyAlignment="1" applyProtection="1">
      <alignment horizontal="center" vertical="center"/>
    </xf>
    <xf numFmtId="0" fontId="1" fillId="0" borderId="0" xfId="0" applyFont="1" applyAlignment="1">
      <alignment vertical="center"/>
    </xf>
    <xf numFmtId="0" fontId="2" fillId="2" borderId="5" xfId="0" applyFont="1" applyFill="1" applyBorder="1" applyAlignment="1" applyProtection="1">
      <alignment horizontal="center" vertical="center" wrapText="1"/>
    </xf>
    <xf numFmtId="3" fontId="4" fillId="3" borderId="6" xfId="0" applyNumberFormat="1" applyFont="1" applyFill="1" applyBorder="1" applyAlignment="1" applyProtection="1">
      <alignment horizontal="center" vertical="center"/>
    </xf>
    <xf numFmtId="3" fontId="4" fillId="3" borderId="7" xfId="0" applyNumberFormat="1" applyFont="1" applyFill="1" applyBorder="1" applyAlignment="1" applyProtection="1">
      <alignment horizontal="center" vertical="center"/>
    </xf>
    <xf numFmtId="0" fontId="2" fillId="4" borderId="8" xfId="0" applyFont="1" applyFill="1" applyBorder="1" applyAlignment="1" applyProtection="1">
      <alignment horizontal="left" vertical="center"/>
    </xf>
    <xf numFmtId="0" fontId="5" fillId="4" borderId="9" xfId="0" applyFont="1" applyFill="1" applyBorder="1" applyAlignment="1" applyProtection="1">
      <alignment horizontal="left" vertical="center"/>
    </xf>
    <xf numFmtId="0" fontId="5" fillId="4" borderId="9" xfId="0" applyFont="1" applyFill="1" applyBorder="1" applyAlignment="1" applyProtection="1">
      <alignment horizontal="left" vertical="center" wrapText="1"/>
    </xf>
    <xf numFmtId="0" fontId="5" fillId="4" borderId="10" xfId="0" applyFont="1" applyFill="1" applyBorder="1" applyAlignment="1" applyProtection="1">
      <alignment horizontal="center" vertical="center" wrapText="1"/>
    </xf>
    <xf numFmtId="3" fontId="2" fillId="4" borderId="11" xfId="0" applyNumberFormat="1" applyFont="1" applyFill="1" applyBorder="1" applyAlignment="1" applyProtection="1">
      <alignment horizontal="center" vertical="center"/>
    </xf>
    <xf numFmtId="0" fontId="1" fillId="5" borderId="0" xfId="0" applyFont="1" applyFill="1" applyAlignment="1">
      <alignment vertical="center"/>
    </xf>
    <xf numFmtId="0" fontId="6" fillId="0" borderId="14" xfId="0" applyFont="1" applyFill="1" applyBorder="1" applyAlignment="1" applyProtection="1">
      <alignment horizontal="left" vertical="center"/>
      <protection locked="0"/>
    </xf>
    <xf numFmtId="0" fontId="6" fillId="0" borderId="13" xfId="0" applyFont="1" applyFill="1" applyBorder="1" applyAlignment="1" applyProtection="1">
      <alignment horizontal="left" vertical="center"/>
      <protection locked="0"/>
    </xf>
    <xf numFmtId="3" fontId="6" fillId="6" borderId="15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16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0" xfId="0" applyFont="1" applyAlignment="1">
      <alignment vertical="center"/>
    </xf>
    <xf numFmtId="0" fontId="6" fillId="0" borderId="19" xfId="0" applyFont="1" applyFill="1" applyBorder="1" applyAlignment="1" applyProtection="1">
      <alignment horizontal="left" vertical="center"/>
      <protection locked="0"/>
    </xf>
    <xf numFmtId="0" fontId="6" fillId="0" borderId="18" xfId="0" applyFont="1" applyFill="1" applyBorder="1" applyAlignment="1" applyProtection="1">
      <alignment horizontal="left" vertical="center"/>
      <protection locked="0"/>
    </xf>
    <xf numFmtId="0" fontId="2" fillId="4" borderId="1" xfId="0" applyFont="1" applyFill="1" applyBorder="1" applyAlignment="1" applyProtection="1">
      <alignment horizontal="left" vertical="center"/>
    </xf>
    <xf numFmtId="0" fontId="5" fillId="4" borderId="2" xfId="0" applyFont="1" applyFill="1" applyBorder="1" applyAlignment="1" applyProtection="1">
      <alignment horizontal="left" vertical="center"/>
    </xf>
    <xf numFmtId="0" fontId="5" fillId="4" borderId="2" xfId="0" applyFont="1" applyFill="1" applyBorder="1" applyAlignment="1" applyProtection="1">
      <alignment horizontal="left" vertical="center" wrapText="1"/>
    </xf>
    <xf numFmtId="0" fontId="5" fillId="4" borderId="2" xfId="0" applyFont="1" applyFill="1" applyBorder="1" applyAlignment="1" applyProtection="1">
      <alignment horizontal="left" vertical="center" wrapText="1"/>
      <protection locked="0"/>
    </xf>
    <xf numFmtId="0" fontId="5" fillId="4" borderId="21" xfId="0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Fill="1" applyBorder="1" applyAlignment="1" applyProtection="1">
      <alignment horizontal="center" vertical="center"/>
      <protection locked="0"/>
    </xf>
    <xf numFmtId="0" fontId="3" fillId="0" borderId="22" xfId="0" applyFont="1" applyFill="1" applyBorder="1" applyAlignment="1" applyProtection="1">
      <alignment horizontal="center" vertical="center"/>
      <protection locked="0"/>
    </xf>
    <xf numFmtId="0" fontId="3" fillId="0" borderId="23" xfId="0" applyFont="1" applyFill="1" applyBorder="1" applyAlignment="1" applyProtection="1">
      <alignment horizontal="center" vertical="center"/>
      <protection locked="0"/>
    </xf>
    <xf numFmtId="0" fontId="3" fillId="0" borderId="23" xfId="0" applyFont="1" applyFill="1" applyBorder="1" applyAlignment="1" applyProtection="1">
      <alignment horizontal="center" vertical="center" wrapText="1"/>
      <protection locked="0"/>
    </xf>
    <xf numFmtId="2" fontId="3" fillId="7" borderId="24" xfId="0" applyNumberFormat="1" applyFont="1" applyFill="1" applyBorder="1" applyAlignment="1" applyProtection="1">
      <alignment horizontal="center" vertical="center"/>
      <protection locked="0"/>
    </xf>
    <xf numFmtId="2" fontId="5" fillId="7" borderId="25" xfId="0" applyNumberFormat="1" applyFont="1" applyFill="1" applyBorder="1" applyAlignment="1" applyProtection="1">
      <alignment horizontal="center" vertical="center"/>
      <protection locked="0"/>
    </xf>
    <xf numFmtId="0" fontId="5" fillId="7" borderId="25" xfId="0" applyFont="1" applyFill="1" applyBorder="1" applyAlignment="1" applyProtection="1">
      <alignment vertical="center"/>
      <protection locked="0"/>
    </xf>
    <xf numFmtId="2" fontId="1" fillId="7" borderId="25" xfId="0" applyNumberFormat="1" applyFont="1" applyFill="1" applyBorder="1" applyAlignment="1" applyProtection="1">
      <alignment horizontal="center" vertical="center" wrapText="1"/>
      <protection locked="0"/>
    </xf>
    <xf numFmtId="3" fontId="5" fillId="7" borderId="26" xfId="0" applyNumberFormat="1" applyFont="1" applyFill="1" applyBorder="1" applyAlignment="1" applyProtection="1">
      <alignment horizontal="center" vertical="center"/>
      <protection locked="0"/>
    </xf>
    <xf numFmtId="0" fontId="6" fillId="0" borderId="27" xfId="0" applyFont="1" applyFill="1" applyBorder="1" applyAlignment="1" applyProtection="1">
      <alignment horizontal="center" vertical="center"/>
      <protection locked="0"/>
    </xf>
    <xf numFmtId="0" fontId="6" fillId="0" borderId="28" xfId="0" applyFont="1" applyFill="1" applyBorder="1" applyAlignment="1" applyProtection="1">
      <alignment horizontal="center" vertical="center"/>
      <protection locked="0"/>
    </xf>
    <xf numFmtId="0" fontId="6" fillId="0" borderId="29" xfId="0" applyFont="1" applyFill="1" applyBorder="1" applyAlignment="1" applyProtection="1">
      <alignment horizontal="left" vertical="center"/>
      <protection locked="0"/>
    </xf>
    <xf numFmtId="3" fontId="6" fillId="6" borderId="14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30" xfId="0" applyNumberFormat="1" applyFont="1" applyFill="1" applyBorder="1" applyAlignment="1" applyProtection="1">
      <alignment horizontal="right" vertical="center" wrapText="1"/>
      <protection locked="0"/>
    </xf>
    <xf numFmtId="3" fontId="5" fillId="7" borderId="15" xfId="0" applyNumberFormat="1" applyFont="1" applyFill="1" applyBorder="1" applyAlignment="1" applyProtection="1">
      <alignment horizontal="center" vertical="center"/>
      <protection locked="0"/>
    </xf>
    <xf numFmtId="0" fontId="6" fillId="0" borderId="31" xfId="0" applyFont="1" applyFill="1" applyBorder="1" applyAlignment="1" applyProtection="1">
      <alignment horizontal="center" vertical="center"/>
      <protection locked="0"/>
    </xf>
    <xf numFmtId="0" fontId="6" fillId="0" borderId="32" xfId="0" applyFont="1" applyFill="1" applyBorder="1" applyAlignment="1" applyProtection="1">
      <alignment horizontal="center" vertical="center"/>
      <protection locked="0"/>
    </xf>
    <xf numFmtId="3" fontId="6" fillId="6" borderId="19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23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0" xfId="1" applyFont="1" applyAlignment="1" applyProtection="1">
      <alignment vertical="center"/>
      <protection locked="0"/>
    </xf>
    <xf numFmtId="0" fontId="1" fillId="0" borderId="0" xfId="1" applyFont="1" applyAlignment="1" applyProtection="1">
      <alignment horizontal="center" vertical="center"/>
      <protection locked="0"/>
    </xf>
    <xf numFmtId="0" fontId="1" fillId="0" borderId="0" xfId="1" applyFont="1" applyAlignment="1">
      <alignment vertical="center"/>
    </xf>
    <xf numFmtId="0" fontId="1" fillId="0" borderId="33" xfId="1" applyFont="1" applyBorder="1" applyAlignment="1" applyProtection="1">
      <alignment horizontal="center" vertical="center"/>
      <protection locked="0"/>
    </xf>
    <xf numFmtId="0" fontId="1" fillId="0" borderId="33" xfId="1" applyFont="1" applyBorder="1" applyAlignment="1" applyProtection="1">
      <alignment vertical="center"/>
      <protection locked="0"/>
    </xf>
    <xf numFmtId="49" fontId="6" fillId="0" borderId="28" xfId="0" applyNumberFormat="1" applyFont="1" applyFill="1" applyBorder="1" applyAlignment="1" applyProtection="1">
      <alignment horizontal="center" vertical="center"/>
      <protection locked="0"/>
    </xf>
    <xf numFmtId="49" fontId="3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3" fillId="7" borderId="24" xfId="0" applyNumberFormat="1" applyFont="1" applyFill="1" applyBorder="1" applyAlignment="1" applyProtection="1">
      <alignment horizontal="center" vertical="center"/>
      <protection locked="0"/>
    </xf>
    <xf numFmtId="1" fontId="5" fillId="6" borderId="20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vertical="center"/>
      <protection locked="0"/>
    </xf>
    <xf numFmtId="164" fontId="5" fillId="4" borderId="21" xfId="0" applyNumberFormat="1" applyFont="1" applyFill="1" applyBorder="1" applyAlignment="1" applyProtection="1">
      <alignment horizontal="center" vertical="center" wrapText="1"/>
      <protection locked="0"/>
    </xf>
    <xf numFmtId="164" fontId="5" fillId="6" borderId="20" xfId="0" applyNumberFormat="1" applyFont="1" applyFill="1" applyBorder="1" applyAlignment="1" applyProtection="1">
      <alignment horizontal="center" vertical="center" wrapText="1"/>
      <protection locked="0"/>
    </xf>
    <xf numFmtId="3" fontId="1" fillId="5" borderId="0" xfId="0" applyNumberFormat="1" applyFont="1" applyFill="1" applyAlignment="1">
      <alignment vertical="center"/>
    </xf>
    <xf numFmtId="3" fontId="1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center"/>
      <protection locked="0"/>
    </xf>
    <xf numFmtId="0" fontId="6" fillId="0" borderId="12" xfId="0" applyFont="1" applyFill="1" applyBorder="1" applyAlignment="1" applyProtection="1">
      <alignment horizontal="center" vertical="center"/>
      <protection locked="0"/>
    </xf>
    <xf numFmtId="0" fontId="6" fillId="0" borderId="13" xfId="0" applyFont="1" applyFill="1" applyBorder="1" applyAlignment="1" applyProtection="1">
      <alignment horizontal="center" vertical="center"/>
      <protection locked="0"/>
    </xf>
    <xf numFmtId="49" fontId="3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18" xfId="0" applyNumberFormat="1" applyFont="1" applyFill="1" applyBorder="1" applyAlignment="1" applyProtection="1">
      <alignment horizontal="center" vertical="center" wrapText="1"/>
      <protection locked="0"/>
    </xf>
    <xf numFmtId="49" fontId="10" fillId="0" borderId="28" xfId="0" applyNumberFormat="1" applyFont="1" applyFill="1" applyBorder="1" applyAlignment="1" applyProtection="1">
      <alignment horizontal="center" vertical="center"/>
      <protection locked="0"/>
    </xf>
  </cellXfs>
  <cellStyles count="3">
    <cellStyle name="Normální" xfId="0" builtinId="0"/>
    <cellStyle name="Normální 3" xfId="2"/>
    <cellStyle name="normální_celek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view="pageBreakPreview" zoomScaleNormal="100" zoomScaleSheetLayoutView="100" workbookViewId="0">
      <selection activeCell="B24" sqref="B24"/>
    </sheetView>
  </sheetViews>
  <sheetFormatPr defaultRowHeight="12.75" x14ac:dyDescent="0.2"/>
  <cols>
    <col min="1" max="1" width="8.09765625" style="46" customWidth="1"/>
    <col min="2" max="2" width="82.796875" style="46" bestFit="1" customWidth="1"/>
    <col min="3" max="3" width="9.3984375" style="46" customWidth="1"/>
    <col min="4" max="4" width="23.19921875" style="46" customWidth="1"/>
    <col min="5" max="254" width="8.796875" style="48"/>
    <col min="255" max="255" width="8.09765625" style="48" customWidth="1"/>
    <col min="256" max="256" width="8.69921875" style="48" customWidth="1"/>
    <col min="257" max="257" width="61.296875" style="48" customWidth="1"/>
    <col min="258" max="258" width="12.296875" style="48" customWidth="1"/>
    <col min="259" max="259" width="19.3984375" style="48" customWidth="1"/>
    <col min="260" max="260" width="23.19921875" style="48" customWidth="1"/>
    <col min="261" max="510" width="8.796875" style="48"/>
    <col min="511" max="511" width="8.09765625" style="48" customWidth="1"/>
    <col min="512" max="512" width="8.69921875" style="48" customWidth="1"/>
    <col min="513" max="513" width="61.296875" style="48" customWidth="1"/>
    <col min="514" max="514" width="12.296875" style="48" customWidth="1"/>
    <col min="515" max="515" width="19.3984375" style="48" customWidth="1"/>
    <col min="516" max="516" width="23.19921875" style="48" customWidth="1"/>
    <col min="517" max="766" width="8.796875" style="48"/>
    <col min="767" max="767" width="8.09765625" style="48" customWidth="1"/>
    <col min="768" max="768" width="8.69921875" style="48" customWidth="1"/>
    <col min="769" max="769" width="61.296875" style="48" customWidth="1"/>
    <col min="770" max="770" width="12.296875" style="48" customWidth="1"/>
    <col min="771" max="771" width="19.3984375" style="48" customWidth="1"/>
    <col min="772" max="772" width="23.19921875" style="48" customWidth="1"/>
    <col min="773" max="1022" width="8.796875" style="48"/>
    <col min="1023" max="1023" width="8.09765625" style="48" customWidth="1"/>
    <col min="1024" max="1024" width="8.69921875" style="48" customWidth="1"/>
    <col min="1025" max="1025" width="61.296875" style="48" customWidth="1"/>
    <col min="1026" max="1026" width="12.296875" style="48" customWidth="1"/>
    <col min="1027" max="1027" width="19.3984375" style="48" customWidth="1"/>
    <col min="1028" max="1028" width="23.19921875" style="48" customWidth="1"/>
    <col min="1029" max="1278" width="8.796875" style="48"/>
    <col min="1279" max="1279" width="8.09765625" style="48" customWidth="1"/>
    <col min="1280" max="1280" width="8.69921875" style="48" customWidth="1"/>
    <col min="1281" max="1281" width="61.296875" style="48" customWidth="1"/>
    <col min="1282" max="1282" width="12.296875" style="48" customWidth="1"/>
    <col min="1283" max="1283" width="19.3984375" style="48" customWidth="1"/>
    <col min="1284" max="1284" width="23.19921875" style="48" customWidth="1"/>
    <col min="1285" max="1534" width="8.796875" style="48"/>
    <col min="1535" max="1535" width="8.09765625" style="48" customWidth="1"/>
    <col min="1536" max="1536" width="8.69921875" style="48" customWidth="1"/>
    <col min="1537" max="1537" width="61.296875" style="48" customWidth="1"/>
    <col min="1538" max="1538" width="12.296875" style="48" customWidth="1"/>
    <col min="1539" max="1539" width="19.3984375" style="48" customWidth="1"/>
    <col min="1540" max="1540" width="23.19921875" style="48" customWidth="1"/>
    <col min="1541" max="1790" width="8.796875" style="48"/>
    <col min="1791" max="1791" width="8.09765625" style="48" customWidth="1"/>
    <col min="1792" max="1792" width="8.69921875" style="48" customWidth="1"/>
    <col min="1793" max="1793" width="61.296875" style="48" customWidth="1"/>
    <col min="1794" max="1794" width="12.296875" style="48" customWidth="1"/>
    <col min="1795" max="1795" width="19.3984375" style="48" customWidth="1"/>
    <col min="1796" max="1796" width="23.19921875" style="48" customWidth="1"/>
    <col min="1797" max="2046" width="8.796875" style="48"/>
    <col min="2047" max="2047" width="8.09765625" style="48" customWidth="1"/>
    <col min="2048" max="2048" width="8.69921875" style="48" customWidth="1"/>
    <col min="2049" max="2049" width="61.296875" style="48" customWidth="1"/>
    <col min="2050" max="2050" width="12.296875" style="48" customWidth="1"/>
    <col min="2051" max="2051" width="19.3984375" style="48" customWidth="1"/>
    <col min="2052" max="2052" width="23.19921875" style="48" customWidth="1"/>
    <col min="2053" max="2302" width="8.796875" style="48"/>
    <col min="2303" max="2303" width="8.09765625" style="48" customWidth="1"/>
    <col min="2304" max="2304" width="8.69921875" style="48" customWidth="1"/>
    <col min="2305" max="2305" width="61.296875" style="48" customWidth="1"/>
    <col min="2306" max="2306" width="12.296875" style="48" customWidth="1"/>
    <col min="2307" max="2307" width="19.3984375" style="48" customWidth="1"/>
    <col min="2308" max="2308" width="23.19921875" style="48" customWidth="1"/>
    <col min="2309" max="2558" width="8.796875" style="48"/>
    <col min="2559" max="2559" width="8.09765625" style="48" customWidth="1"/>
    <col min="2560" max="2560" width="8.69921875" style="48" customWidth="1"/>
    <col min="2561" max="2561" width="61.296875" style="48" customWidth="1"/>
    <col min="2562" max="2562" width="12.296875" style="48" customWidth="1"/>
    <col min="2563" max="2563" width="19.3984375" style="48" customWidth="1"/>
    <col min="2564" max="2564" width="23.19921875" style="48" customWidth="1"/>
    <col min="2565" max="2814" width="8.796875" style="48"/>
    <col min="2815" max="2815" width="8.09765625" style="48" customWidth="1"/>
    <col min="2816" max="2816" width="8.69921875" style="48" customWidth="1"/>
    <col min="2817" max="2817" width="61.296875" style="48" customWidth="1"/>
    <col min="2818" max="2818" width="12.296875" style="48" customWidth="1"/>
    <col min="2819" max="2819" width="19.3984375" style="48" customWidth="1"/>
    <col min="2820" max="2820" width="23.19921875" style="48" customWidth="1"/>
    <col min="2821" max="3070" width="8.796875" style="48"/>
    <col min="3071" max="3071" width="8.09765625" style="48" customWidth="1"/>
    <col min="3072" max="3072" width="8.69921875" style="48" customWidth="1"/>
    <col min="3073" max="3073" width="61.296875" style="48" customWidth="1"/>
    <col min="3074" max="3074" width="12.296875" style="48" customWidth="1"/>
    <col min="3075" max="3075" width="19.3984375" style="48" customWidth="1"/>
    <col min="3076" max="3076" width="23.19921875" style="48" customWidth="1"/>
    <col min="3077" max="3326" width="8.796875" style="48"/>
    <col min="3327" max="3327" width="8.09765625" style="48" customWidth="1"/>
    <col min="3328" max="3328" width="8.69921875" style="48" customWidth="1"/>
    <col min="3329" max="3329" width="61.296875" style="48" customWidth="1"/>
    <col min="3330" max="3330" width="12.296875" style="48" customWidth="1"/>
    <col min="3331" max="3331" width="19.3984375" style="48" customWidth="1"/>
    <col min="3332" max="3332" width="23.19921875" style="48" customWidth="1"/>
    <col min="3333" max="3582" width="8.796875" style="48"/>
    <col min="3583" max="3583" width="8.09765625" style="48" customWidth="1"/>
    <col min="3584" max="3584" width="8.69921875" style="48" customWidth="1"/>
    <col min="3585" max="3585" width="61.296875" style="48" customWidth="1"/>
    <col min="3586" max="3586" width="12.296875" style="48" customWidth="1"/>
    <col min="3587" max="3587" width="19.3984375" style="48" customWidth="1"/>
    <col min="3588" max="3588" width="23.19921875" style="48" customWidth="1"/>
    <col min="3589" max="3838" width="8.796875" style="48"/>
    <col min="3839" max="3839" width="8.09765625" style="48" customWidth="1"/>
    <col min="3840" max="3840" width="8.69921875" style="48" customWidth="1"/>
    <col min="3841" max="3841" width="61.296875" style="48" customWidth="1"/>
    <col min="3842" max="3842" width="12.296875" style="48" customWidth="1"/>
    <col min="3843" max="3843" width="19.3984375" style="48" customWidth="1"/>
    <col min="3844" max="3844" width="23.19921875" style="48" customWidth="1"/>
    <col min="3845" max="4094" width="8.796875" style="48"/>
    <col min="4095" max="4095" width="8.09765625" style="48" customWidth="1"/>
    <col min="4096" max="4096" width="8.69921875" style="48" customWidth="1"/>
    <col min="4097" max="4097" width="61.296875" style="48" customWidth="1"/>
    <col min="4098" max="4098" width="12.296875" style="48" customWidth="1"/>
    <col min="4099" max="4099" width="19.3984375" style="48" customWidth="1"/>
    <col min="4100" max="4100" width="23.19921875" style="48" customWidth="1"/>
    <col min="4101" max="4350" width="8.796875" style="48"/>
    <col min="4351" max="4351" width="8.09765625" style="48" customWidth="1"/>
    <col min="4352" max="4352" width="8.69921875" style="48" customWidth="1"/>
    <col min="4353" max="4353" width="61.296875" style="48" customWidth="1"/>
    <col min="4354" max="4354" width="12.296875" style="48" customWidth="1"/>
    <col min="4355" max="4355" width="19.3984375" style="48" customWidth="1"/>
    <col min="4356" max="4356" width="23.19921875" style="48" customWidth="1"/>
    <col min="4357" max="4606" width="8.796875" style="48"/>
    <col min="4607" max="4607" width="8.09765625" style="48" customWidth="1"/>
    <col min="4608" max="4608" width="8.69921875" style="48" customWidth="1"/>
    <col min="4609" max="4609" width="61.296875" style="48" customWidth="1"/>
    <col min="4610" max="4610" width="12.296875" style="48" customWidth="1"/>
    <col min="4611" max="4611" width="19.3984375" style="48" customWidth="1"/>
    <col min="4612" max="4612" width="23.19921875" style="48" customWidth="1"/>
    <col min="4613" max="4862" width="8.796875" style="48"/>
    <col min="4863" max="4863" width="8.09765625" style="48" customWidth="1"/>
    <col min="4864" max="4864" width="8.69921875" style="48" customWidth="1"/>
    <col min="4865" max="4865" width="61.296875" style="48" customWidth="1"/>
    <col min="4866" max="4866" width="12.296875" style="48" customWidth="1"/>
    <col min="4867" max="4867" width="19.3984375" style="48" customWidth="1"/>
    <col min="4868" max="4868" width="23.19921875" style="48" customWidth="1"/>
    <col min="4869" max="5118" width="8.796875" style="48"/>
    <col min="5119" max="5119" width="8.09765625" style="48" customWidth="1"/>
    <col min="5120" max="5120" width="8.69921875" style="48" customWidth="1"/>
    <col min="5121" max="5121" width="61.296875" style="48" customWidth="1"/>
    <col min="5122" max="5122" width="12.296875" style="48" customWidth="1"/>
    <col min="5123" max="5123" width="19.3984375" style="48" customWidth="1"/>
    <col min="5124" max="5124" width="23.19921875" style="48" customWidth="1"/>
    <col min="5125" max="5374" width="8.796875" style="48"/>
    <col min="5375" max="5375" width="8.09765625" style="48" customWidth="1"/>
    <col min="5376" max="5376" width="8.69921875" style="48" customWidth="1"/>
    <col min="5377" max="5377" width="61.296875" style="48" customWidth="1"/>
    <col min="5378" max="5378" width="12.296875" style="48" customWidth="1"/>
    <col min="5379" max="5379" width="19.3984375" style="48" customWidth="1"/>
    <col min="5380" max="5380" width="23.19921875" style="48" customWidth="1"/>
    <col min="5381" max="5630" width="8.796875" style="48"/>
    <col min="5631" max="5631" width="8.09765625" style="48" customWidth="1"/>
    <col min="5632" max="5632" width="8.69921875" style="48" customWidth="1"/>
    <col min="5633" max="5633" width="61.296875" style="48" customWidth="1"/>
    <col min="5634" max="5634" width="12.296875" style="48" customWidth="1"/>
    <col min="5635" max="5635" width="19.3984375" style="48" customWidth="1"/>
    <col min="5636" max="5636" width="23.19921875" style="48" customWidth="1"/>
    <col min="5637" max="5886" width="8.796875" style="48"/>
    <col min="5887" max="5887" width="8.09765625" style="48" customWidth="1"/>
    <col min="5888" max="5888" width="8.69921875" style="48" customWidth="1"/>
    <col min="5889" max="5889" width="61.296875" style="48" customWidth="1"/>
    <col min="5890" max="5890" width="12.296875" style="48" customWidth="1"/>
    <col min="5891" max="5891" width="19.3984375" style="48" customWidth="1"/>
    <col min="5892" max="5892" width="23.19921875" style="48" customWidth="1"/>
    <col min="5893" max="6142" width="8.796875" style="48"/>
    <col min="6143" max="6143" width="8.09765625" style="48" customWidth="1"/>
    <col min="6144" max="6144" width="8.69921875" style="48" customWidth="1"/>
    <col min="6145" max="6145" width="61.296875" style="48" customWidth="1"/>
    <col min="6146" max="6146" width="12.296875" style="48" customWidth="1"/>
    <col min="6147" max="6147" width="19.3984375" style="48" customWidth="1"/>
    <col min="6148" max="6148" width="23.19921875" style="48" customWidth="1"/>
    <col min="6149" max="6398" width="8.796875" style="48"/>
    <col min="6399" max="6399" width="8.09765625" style="48" customWidth="1"/>
    <col min="6400" max="6400" width="8.69921875" style="48" customWidth="1"/>
    <col min="6401" max="6401" width="61.296875" style="48" customWidth="1"/>
    <col min="6402" max="6402" width="12.296875" style="48" customWidth="1"/>
    <col min="6403" max="6403" width="19.3984375" style="48" customWidth="1"/>
    <col min="6404" max="6404" width="23.19921875" style="48" customWidth="1"/>
    <col min="6405" max="6654" width="8.796875" style="48"/>
    <col min="6655" max="6655" width="8.09765625" style="48" customWidth="1"/>
    <col min="6656" max="6656" width="8.69921875" style="48" customWidth="1"/>
    <col min="6657" max="6657" width="61.296875" style="48" customWidth="1"/>
    <col min="6658" max="6658" width="12.296875" style="48" customWidth="1"/>
    <col min="6659" max="6659" width="19.3984375" style="48" customWidth="1"/>
    <col min="6660" max="6660" width="23.19921875" style="48" customWidth="1"/>
    <col min="6661" max="6910" width="8.796875" style="48"/>
    <col min="6911" max="6911" width="8.09765625" style="48" customWidth="1"/>
    <col min="6912" max="6912" width="8.69921875" style="48" customWidth="1"/>
    <col min="6913" max="6913" width="61.296875" style="48" customWidth="1"/>
    <col min="6914" max="6914" width="12.296875" style="48" customWidth="1"/>
    <col min="6915" max="6915" width="19.3984375" style="48" customWidth="1"/>
    <col min="6916" max="6916" width="23.19921875" style="48" customWidth="1"/>
    <col min="6917" max="7166" width="8.796875" style="48"/>
    <col min="7167" max="7167" width="8.09765625" style="48" customWidth="1"/>
    <col min="7168" max="7168" width="8.69921875" style="48" customWidth="1"/>
    <col min="7169" max="7169" width="61.296875" style="48" customWidth="1"/>
    <col min="7170" max="7170" width="12.296875" style="48" customWidth="1"/>
    <col min="7171" max="7171" width="19.3984375" style="48" customWidth="1"/>
    <col min="7172" max="7172" width="23.19921875" style="48" customWidth="1"/>
    <col min="7173" max="7422" width="8.796875" style="48"/>
    <col min="7423" max="7423" width="8.09765625" style="48" customWidth="1"/>
    <col min="7424" max="7424" width="8.69921875" style="48" customWidth="1"/>
    <col min="7425" max="7425" width="61.296875" style="48" customWidth="1"/>
    <col min="7426" max="7426" width="12.296875" style="48" customWidth="1"/>
    <col min="7427" max="7427" width="19.3984375" style="48" customWidth="1"/>
    <col min="7428" max="7428" width="23.19921875" style="48" customWidth="1"/>
    <col min="7429" max="7678" width="8.796875" style="48"/>
    <col min="7679" max="7679" width="8.09765625" style="48" customWidth="1"/>
    <col min="7680" max="7680" width="8.69921875" style="48" customWidth="1"/>
    <col min="7681" max="7681" width="61.296875" style="48" customWidth="1"/>
    <col min="7682" max="7682" width="12.296875" style="48" customWidth="1"/>
    <col min="7683" max="7683" width="19.3984375" style="48" customWidth="1"/>
    <col min="7684" max="7684" width="23.19921875" style="48" customWidth="1"/>
    <col min="7685" max="7934" width="8.796875" style="48"/>
    <col min="7935" max="7935" width="8.09765625" style="48" customWidth="1"/>
    <col min="7936" max="7936" width="8.69921875" style="48" customWidth="1"/>
    <col min="7937" max="7937" width="61.296875" style="48" customWidth="1"/>
    <col min="7938" max="7938" width="12.296875" style="48" customWidth="1"/>
    <col min="7939" max="7939" width="19.3984375" style="48" customWidth="1"/>
    <col min="7940" max="7940" width="23.19921875" style="48" customWidth="1"/>
    <col min="7941" max="8190" width="8.796875" style="48"/>
    <col min="8191" max="8191" width="8.09765625" style="48" customWidth="1"/>
    <col min="8192" max="8192" width="8.69921875" style="48" customWidth="1"/>
    <col min="8193" max="8193" width="61.296875" style="48" customWidth="1"/>
    <col min="8194" max="8194" width="12.296875" style="48" customWidth="1"/>
    <col min="8195" max="8195" width="19.3984375" style="48" customWidth="1"/>
    <col min="8196" max="8196" width="23.19921875" style="48" customWidth="1"/>
    <col min="8197" max="8446" width="8.796875" style="48"/>
    <col min="8447" max="8447" width="8.09765625" style="48" customWidth="1"/>
    <col min="8448" max="8448" width="8.69921875" style="48" customWidth="1"/>
    <col min="8449" max="8449" width="61.296875" style="48" customWidth="1"/>
    <col min="8450" max="8450" width="12.296875" style="48" customWidth="1"/>
    <col min="8451" max="8451" width="19.3984375" style="48" customWidth="1"/>
    <col min="8452" max="8452" width="23.19921875" style="48" customWidth="1"/>
    <col min="8453" max="8702" width="8.796875" style="48"/>
    <col min="8703" max="8703" width="8.09765625" style="48" customWidth="1"/>
    <col min="8704" max="8704" width="8.69921875" style="48" customWidth="1"/>
    <col min="8705" max="8705" width="61.296875" style="48" customWidth="1"/>
    <col min="8706" max="8706" width="12.296875" style="48" customWidth="1"/>
    <col min="8707" max="8707" width="19.3984375" style="48" customWidth="1"/>
    <col min="8708" max="8708" width="23.19921875" style="48" customWidth="1"/>
    <col min="8709" max="8958" width="8.796875" style="48"/>
    <col min="8959" max="8959" width="8.09765625" style="48" customWidth="1"/>
    <col min="8960" max="8960" width="8.69921875" style="48" customWidth="1"/>
    <col min="8961" max="8961" width="61.296875" style="48" customWidth="1"/>
    <col min="8962" max="8962" width="12.296875" style="48" customWidth="1"/>
    <col min="8963" max="8963" width="19.3984375" style="48" customWidth="1"/>
    <col min="8964" max="8964" width="23.19921875" style="48" customWidth="1"/>
    <col min="8965" max="9214" width="8.796875" style="48"/>
    <col min="9215" max="9215" width="8.09765625" style="48" customWidth="1"/>
    <col min="9216" max="9216" width="8.69921875" style="48" customWidth="1"/>
    <col min="9217" max="9217" width="61.296875" style="48" customWidth="1"/>
    <col min="9218" max="9218" width="12.296875" style="48" customWidth="1"/>
    <col min="9219" max="9219" width="19.3984375" style="48" customWidth="1"/>
    <col min="9220" max="9220" width="23.19921875" style="48" customWidth="1"/>
    <col min="9221" max="9470" width="8.796875" style="48"/>
    <col min="9471" max="9471" width="8.09765625" style="48" customWidth="1"/>
    <col min="9472" max="9472" width="8.69921875" style="48" customWidth="1"/>
    <col min="9473" max="9473" width="61.296875" style="48" customWidth="1"/>
    <col min="9474" max="9474" width="12.296875" style="48" customWidth="1"/>
    <col min="9475" max="9475" width="19.3984375" style="48" customWidth="1"/>
    <col min="9476" max="9476" width="23.19921875" style="48" customWidth="1"/>
    <col min="9477" max="9726" width="8.796875" style="48"/>
    <col min="9727" max="9727" width="8.09765625" style="48" customWidth="1"/>
    <col min="9728" max="9728" width="8.69921875" style="48" customWidth="1"/>
    <col min="9729" max="9729" width="61.296875" style="48" customWidth="1"/>
    <col min="9730" max="9730" width="12.296875" style="48" customWidth="1"/>
    <col min="9731" max="9731" width="19.3984375" style="48" customWidth="1"/>
    <col min="9732" max="9732" width="23.19921875" style="48" customWidth="1"/>
    <col min="9733" max="9982" width="8.796875" style="48"/>
    <col min="9983" max="9983" width="8.09765625" style="48" customWidth="1"/>
    <col min="9984" max="9984" width="8.69921875" style="48" customWidth="1"/>
    <col min="9985" max="9985" width="61.296875" style="48" customWidth="1"/>
    <col min="9986" max="9986" width="12.296875" style="48" customWidth="1"/>
    <col min="9987" max="9987" width="19.3984375" style="48" customWidth="1"/>
    <col min="9988" max="9988" width="23.19921875" style="48" customWidth="1"/>
    <col min="9989" max="10238" width="8.796875" style="48"/>
    <col min="10239" max="10239" width="8.09765625" style="48" customWidth="1"/>
    <col min="10240" max="10240" width="8.69921875" style="48" customWidth="1"/>
    <col min="10241" max="10241" width="61.296875" style="48" customWidth="1"/>
    <col min="10242" max="10242" width="12.296875" style="48" customWidth="1"/>
    <col min="10243" max="10243" width="19.3984375" style="48" customWidth="1"/>
    <col min="10244" max="10244" width="23.19921875" style="48" customWidth="1"/>
    <col min="10245" max="10494" width="8.796875" style="48"/>
    <col min="10495" max="10495" width="8.09765625" style="48" customWidth="1"/>
    <col min="10496" max="10496" width="8.69921875" style="48" customWidth="1"/>
    <col min="10497" max="10497" width="61.296875" style="48" customWidth="1"/>
    <col min="10498" max="10498" width="12.296875" style="48" customWidth="1"/>
    <col min="10499" max="10499" width="19.3984375" style="48" customWidth="1"/>
    <col min="10500" max="10500" width="23.19921875" style="48" customWidth="1"/>
    <col min="10501" max="10750" width="8.796875" style="48"/>
    <col min="10751" max="10751" width="8.09765625" style="48" customWidth="1"/>
    <col min="10752" max="10752" width="8.69921875" style="48" customWidth="1"/>
    <col min="10753" max="10753" width="61.296875" style="48" customWidth="1"/>
    <col min="10754" max="10754" width="12.296875" style="48" customWidth="1"/>
    <col min="10755" max="10755" width="19.3984375" style="48" customWidth="1"/>
    <col min="10756" max="10756" width="23.19921875" style="48" customWidth="1"/>
    <col min="10757" max="11006" width="8.796875" style="48"/>
    <col min="11007" max="11007" width="8.09765625" style="48" customWidth="1"/>
    <col min="11008" max="11008" width="8.69921875" style="48" customWidth="1"/>
    <col min="11009" max="11009" width="61.296875" style="48" customWidth="1"/>
    <col min="11010" max="11010" width="12.296875" style="48" customWidth="1"/>
    <col min="11011" max="11011" width="19.3984375" style="48" customWidth="1"/>
    <col min="11012" max="11012" width="23.19921875" style="48" customWidth="1"/>
    <col min="11013" max="11262" width="8.796875" style="48"/>
    <col min="11263" max="11263" width="8.09765625" style="48" customWidth="1"/>
    <col min="11264" max="11264" width="8.69921875" style="48" customWidth="1"/>
    <col min="11265" max="11265" width="61.296875" style="48" customWidth="1"/>
    <col min="11266" max="11266" width="12.296875" style="48" customWidth="1"/>
    <col min="11267" max="11267" width="19.3984375" style="48" customWidth="1"/>
    <col min="11268" max="11268" width="23.19921875" style="48" customWidth="1"/>
    <col min="11269" max="11518" width="8.796875" style="48"/>
    <col min="11519" max="11519" width="8.09765625" style="48" customWidth="1"/>
    <col min="11520" max="11520" width="8.69921875" style="48" customWidth="1"/>
    <col min="11521" max="11521" width="61.296875" style="48" customWidth="1"/>
    <col min="11522" max="11522" width="12.296875" style="48" customWidth="1"/>
    <col min="11523" max="11523" width="19.3984375" style="48" customWidth="1"/>
    <col min="11524" max="11524" width="23.19921875" style="48" customWidth="1"/>
    <col min="11525" max="11774" width="8.796875" style="48"/>
    <col min="11775" max="11775" width="8.09765625" style="48" customWidth="1"/>
    <col min="11776" max="11776" width="8.69921875" style="48" customWidth="1"/>
    <col min="11777" max="11777" width="61.296875" style="48" customWidth="1"/>
    <col min="11778" max="11778" width="12.296875" style="48" customWidth="1"/>
    <col min="11779" max="11779" width="19.3984375" style="48" customWidth="1"/>
    <col min="11780" max="11780" width="23.19921875" style="48" customWidth="1"/>
    <col min="11781" max="12030" width="8.796875" style="48"/>
    <col min="12031" max="12031" width="8.09765625" style="48" customWidth="1"/>
    <col min="12032" max="12032" width="8.69921875" style="48" customWidth="1"/>
    <col min="12033" max="12033" width="61.296875" style="48" customWidth="1"/>
    <col min="12034" max="12034" width="12.296875" style="48" customWidth="1"/>
    <col min="12035" max="12035" width="19.3984375" style="48" customWidth="1"/>
    <col min="12036" max="12036" width="23.19921875" style="48" customWidth="1"/>
    <col min="12037" max="12286" width="8.796875" style="48"/>
    <col min="12287" max="12287" width="8.09765625" style="48" customWidth="1"/>
    <col min="12288" max="12288" width="8.69921875" style="48" customWidth="1"/>
    <col min="12289" max="12289" width="61.296875" style="48" customWidth="1"/>
    <col min="12290" max="12290" width="12.296875" style="48" customWidth="1"/>
    <col min="12291" max="12291" width="19.3984375" style="48" customWidth="1"/>
    <col min="12292" max="12292" width="23.19921875" style="48" customWidth="1"/>
    <col min="12293" max="12542" width="8.796875" style="48"/>
    <col min="12543" max="12543" width="8.09765625" style="48" customWidth="1"/>
    <col min="12544" max="12544" width="8.69921875" style="48" customWidth="1"/>
    <col min="12545" max="12545" width="61.296875" style="48" customWidth="1"/>
    <col min="12546" max="12546" width="12.296875" style="48" customWidth="1"/>
    <col min="12547" max="12547" width="19.3984375" style="48" customWidth="1"/>
    <col min="12548" max="12548" width="23.19921875" style="48" customWidth="1"/>
    <col min="12549" max="12798" width="8.796875" style="48"/>
    <col min="12799" max="12799" width="8.09765625" style="48" customWidth="1"/>
    <col min="12800" max="12800" width="8.69921875" style="48" customWidth="1"/>
    <col min="12801" max="12801" width="61.296875" style="48" customWidth="1"/>
    <col min="12802" max="12802" width="12.296875" style="48" customWidth="1"/>
    <col min="12803" max="12803" width="19.3984375" style="48" customWidth="1"/>
    <col min="12804" max="12804" width="23.19921875" style="48" customWidth="1"/>
    <col min="12805" max="13054" width="8.796875" style="48"/>
    <col min="13055" max="13055" width="8.09765625" style="48" customWidth="1"/>
    <col min="13056" max="13056" width="8.69921875" style="48" customWidth="1"/>
    <col min="13057" max="13057" width="61.296875" style="48" customWidth="1"/>
    <col min="13058" max="13058" width="12.296875" style="48" customWidth="1"/>
    <col min="13059" max="13059" width="19.3984375" style="48" customWidth="1"/>
    <col min="13060" max="13060" width="23.19921875" style="48" customWidth="1"/>
    <col min="13061" max="13310" width="8.796875" style="48"/>
    <col min="13311" max="13311" width="8.09765625" style="48" customWidth="1"/>
    <col min="13312" max="13312" width="8.69921875" style="48" customWidth="1"/>
    <col min="13313" max="13313" width="61.296875" style="48" customWidth="1"/>
    <col min="13314" max="13314" width="12.296875" style="48" customWidth="1"/>
    <col min="13315" max="13315" width="19.3984375" style="48" customWidth="1"/>
    <col min="13316" max="13316" width="23.19921875" style="48" customWidth="1"/>
    <col min="13317" max="13566" width="8.796875" style="48"/>
    <col min="13567" max="13567" width="8.09765625" style="48" customWidth="1"/>
    <col min="13568" max="13568" width="8.69921875" style="48" customWidth="1"/>
    <col min="13569" max="13569" width="61.296875" style="48" customWidth="1"/>
    <col min="13570" max="13570" width="12.296875" style="48" customWidth="1"/>
    <col min="13571" max="13571" width="19.3984375" style="48" customWidth="1"/>
    <col min="13572" max="13572" width="23.19921875" style="48" customWidth="1"/>
    <col min="13573" max="13822" width="8.796875" style="48"/>
    <col min="13823" max="13823" width="8.09765625" style="48" customWidth="1"/>
    <col min="13824" max="13824" width="8.69921875" style="48" customWidth="1"/>
    <col min="13825" max="13825" width="61.296875" style="48" customWidth="1"/>
    <col min="13826" max="13826" width="12.296875" style="48" customWidth="1"/>
    <col min="13827" max="13827" width="19.3984375" style="48" customWidth="1"/>
    <col min="13828" max="13828" width="23.19921875" style="48" customWidth="1"/>
    <col min="13829" max="14078" width="8.796875" style="48"/>
    <col min="14079" max="14079" width="8.09765625" style="48" customWidth="1"/>
    <col min="14080" max="14080" width="8.69921875" style="48" customWidth="1"/>
    <col min="14081" max="14081" width="61.296875" style="48" customWidth="1"/>
    <col min="14082" max="14082" width="12.296875" style="48" customWidth="1"/>
    <col min="14083" max="14083" width="19.3984375" style="48" customWidth="1"/>
    <col min="14084" max="14084" width="23.19921875" style="48" customWidth="1"/>
    <col min="14085" max="14334" width="8.796875" style="48"/>
    <col min="14335" max="14335" width="8.09765625" style="48" customWidth="1"/>
    <col min="14336" max="14336" width="8.69921875" style="48" customWidth="1"/>
    <col min="14337" max="14337" width="61.296875" style="48" customWidth="1"/>
    <col min="14338" max="14338" width="12.296875" style="48" customWidth="1"/>
    <col min="14339" max="14339" width="19.3984375" style="48" customWidth="1"/>
    <col min="14340" max="14340" width="23.19921875" style="48" customWidth="1"/>
    <col min="14341" max="14590" width="8.796875" style="48"/>
    <col min="14591" max="14591" width="8.09765625" style="48" customWidth="1"/>
    <col min="14592" max="14592" width="8.69921875" style="48" customWidth="1"/>
    <col min="14593" max="14593" width="61.296875" style="48" customWidth="1"/>
    <col min="14594" max="14594" width="12.296875" style="48" customWidth="1"/>
    <col min="14595" max="14595" width="19.3984375" style="48" customWidth="1"/>
    <col min="14596" max="14596" width="23.19921875" style="48" customWidth="1"/>
    <col min="14597" max="14846" width="8.796875" style="48"/>
    <col min="14847" max="14847" width="8.09765625" style="48" customWidth="1"/>
    <col min="14848" max="14848" width="8.69921875" style="48" customWidth="1"/>
    <col min="14849" max="14849" width="61.296875" style="48" customWidth="1"/>
    <col min="14850" max="14850" width="12.296875" style="48" customWidth="1"/>
    <col min="14851" max="14851" width="19.3984375" style="48" customWidth="1"/>
    <col min="14852" max="14852" width="23.19921875" style="48" customWidth="1"/>
    <col min="14853" max="15102" width="8.796875" style="48"/>
    <col min="15103" max="15103" width="8.09765625" style="48" customWidth="1"/>
    <col min="15104" max="15104" width="8.69921875" style="48" customWidth="1"/>
    <col min="15105" max="15105" width="61.296875" style="48" customWidth="1"/>
    <col min="15106" max="15106" width="12.296875" style="48" customWidth="1"/>
    <col min="15107" max="15107" width="19.3984375" style="48" customWidth="1"/>
    <col min="15108" max="15108" width="23.19921875" style="48" customWidth="1"/>
    <col min="15109" max="15358" width="8.796875" style="48"/>
    <col min="15359" max="15359" width="8.09765625" style="48" customWidth="1"/>
    <col min="15360" max="15360" width="8.69921875" style="48" customWidth="1"/>
    <col min="15361" max="15361" width="61.296875" style="48" customWidth="1"/>
    <col min="15362" max="15362" width="12.296875" style="48" customWidth="1"/>
    <col min="15363" max="15363" width="19.3984375" style="48" customWidth="1"/>
    <col min="15364" max="15364" width="23.19921875" style="48" customWidth="1"/>
    <col min="15365" max="15614" width="8.796875" style="48"/>
    <col min="15615" max="15615" width="8.09765625" style="48" customWidth="1"/>
    <col min="15616" max="15616" width="8.69921875" style="48" customWidth="1"/>
    <col min="15617" max="15617" width="61.296875" style="48" customWidth="1"/>
    <col min="15618" max="15618" width="12.296875" style="48" customWidth="1"/>
    <col min="15619" max="15619" width="19.3984375" style="48" customWidth="1"/>
    <col min="15620" max="15620" width="23.19921875" style="48" customWidth="1"/>
    <col min="15621" max="15870" width="8.796875" style="48"/>
    <col min="15871" max="15871" width="8.09765625" style="48" customWidth="1"/>
    <col min="15872" max="15872" width="8.69921875" style="48" customWidth="1"/>
    <col min="15873" max="15873" width="61.296875" style="48" customWidth="1"/>
    <col min="15874" max="15874" width="12.296875" style="48" customWidth="1"/>
    <col min="15875" max="15875" width="19.3984375" style="48" customWidth="1"/>
    <col min="15876" max="15876" width="23.19921875" style="48" customWidth="1"/>
    <col min="15877" max="16126" width="8.796875" style="48"/>
    <col min="16127" max="16127" width="8.09765625" style="48" customWidth="1"/>
    <col min="16128" max="16128" width="8.69921875" style="48" customWidth="1"/>
    <col min="16129" max="16129" width="61.296875" style="48" customWidth="1"/>
    <col min="16130" max="16130" width="12.296875" style="48" customWidth="1"/>
    <col min="16131" max="16131" width="19.3984375" style="48" customWidth="1"/>
    <col min="16132" max="16132" width="23.19921875" style="48" customWidth="1"/>
    <col min="16133" max="16384" width="8.796875" style="48"/>
  </cols>
  <sheetData>
    <row r="1" spans="1:6" s="5" customFormat="1" ht="21.75" thickBot="1" x14ac:dyDescent="0.25">
      <c r="A1" s="1" t="s">
        <v>0</v>
      </c>
      <c r="B1" s="3"/>
      <c r="C1" s="3"/>
      <c r="D1" s="4" t="s">
        <v>2</v>
      </c>
    </row>
    <row r="2" spans="1:6" s="5" customFormat="1" ht="41.25" customHeight="1" thickTop="1" thickBot="1" x14ac:dyDescent="0.25">
      <c r="A2" s="61" t="s">
        <v>90</v>
      </c>
      <c r="B2" s="62"/>
      <c r="C2" s="6"/>
      <c r="D2" s="8">
        <f>D5+D4+D3</f>
        <v>0</v>
      </c>
    </row>
    <row r="3" spans="1:6" s="14" customFormat="1" ht="24" customHeight="1" thickTop="1" thickBot="1" x14ac:dyDescent="0.25">
      <c r="A3" s="9" t="s">
        <v>96</v>
      </c>
      <c r="B3" s="11"/>
      <c r="C3" s="11"/>
      <c r="D3" s="13">
        <f>'Stavba č. 1'!E4+'Stavba č. 2'!E4+'Stavba č. 3'!E4+'Stavba č. 4'!E4+'Stavba č. 5'!E4+'Stavba č. 6'!E4+'Stavba č. 7'!E4+'Stavba č. 8'!E4</f>
        <v>0</v>
      </c>
      <c r="F3" s="58"/>
    </row>
    <row r="4" spans="1:6" s="14" customFormat="1" ht="27" customHeight="1" thickBot="1" x14ac:dyDescent="0.25">
      <c r="A4" s="9" t="s">
        <v>6</v>
      </c>
      <c r="B4" s="11"/>
      <c r="C4" s="56">
        <f>'Stavba č. 1'!D5+'Stavba č. 2'!D5+'Stavba č. 3'!D5+'Stavba č. 4'!D5+'Stavba č. 5'!D5+'Stavba č. 6'!D5+'Stavba č. 7'!D5+'Stavba č. 8'!D5</f>
        <v>1217</v>
      </c>
      <c r="D4" s="13">
        <f>'Stavba č. 1'!F5+'Stavba č. 2'!F5+'Stavba č. 3'!F5+'Stavba č. 4'!F5+'Stavba č. 5'!F5+'Stavba č. 6'!F5+'Stavba č. 7'!F5+'Stavba č. 8'!F5</f>
        <v>0</v>
      </c>
      <c r="F4" s="58"/>
    </row>
    <row r="5" spans="1:6" s="14" customFormat="1" ht="30.75" customHeight="1" x14ac:dyDescent="0.2">
      <c r="A5" s="22" t="s">
        <v>7</v>
      </c>
      <c r="B5" s="24"/>
      <c r="C5" s="25"/>
      <c r="D5" s="13">
        <f>ROUND(SUM(D7:D14),2)</f>
        <v>0</v>
      </c>
      <c r="F5" s="58"/>
    </row>
    <row r="6" spans="1:6" s="5" customFormat="1" ht="33.75" customHeight="1" thickBot="1" x14ac:dyDescent="0.25">
      <c r="A6" s="52" t="s">
        <v>91</v>
      </c>
      <c r="B6" s="27" t="s">
        <v>92</v>
      </c>
      <c r="C6" s="28"/>
      <c r="D6" s="30" t="s">
        <v>93</v>
      </c>
      <c r="F6" s="59"/>
    </row>
    <row r="7" spans="1:6" s="5" customFormat="1" ht="18.75" x14ac:dyDescent="0.2">
      <c r="A7" s="53">
        <v>1</v>
      </c>
      <c r="B7" s="33" t="str">
        <f>'Stavba č. 1'!A$2</f>
        <v xml:space="preserve">Rekonstrukce přejezdů v km 0,180, v km 0,566 a v km 1,258 trati Rybniště – Varnsdorf </v>
      </c>
      <c r="C7" s="33"/>
      <c r="D7" s="35">
        <f>'Stavba č. 1'!F$6</f>
        <v>0</v>
      </c>
      <c r="F7" s="59"/>
    </row>
    <row r="8" spans="1:6" s="5" customFormat="1" ht="18.75" x14ac:dyDescent="0.2">
      <c r="A8" s="53">
        <v>2</v>
      </c>
      <c r="B8" s="33" t="str">
        <f>'Stavba č. 2'!A$2</f>
        <v xml:space="preserve">Rekonstrukce přejezdů v km 2,242 a v km 2,821 trati Rybniště – Varnsdorf </v>
      </c>
      <c r="C8" s="33"/>
      <c r="D8" s="41">
        <f>'Stavba č. 2'!F$6</f>
        <v>0</v>
      </c>
      <c r="F8" s="59"/>
    </row>
    <row r="9" spans="1:6" s="5" customFormat="1" ht="18.75" x14ac:dyDescent="0.2">
      <c r="A9" s="53">
        <v>3</v>
      </c>
      <c r="B9" s="33" t="str">
        <f>'Stavba č. 3'!A$2</f>
        <v xml:space="preserve">Rekonstrukce přejezdů v km 3,050, v km 3,213 a v km 3,375 trati Rybniště – Varnsdorf </v>
      </c>
      <c r="C9" s="33"/>
      <c r="D9" s="41">
        <f>'Stavba č. 3'!F$6</f>
        <v>0</v>
      </c>
      <c r="F9" s="59"/>
    </row>
    <row r="10" spans="1:6" s="5" customFormat="1" ht="18.75" x14ac:dyDescent="0.2">
      <c r="A10" s="53">
        <v>4</v>
      </c>
      <c r="B10" s="33" t="str">
        <f>'Stavba č. 4'!A$2</f>
        <v xml:space="preserve">Rekonstrukce přejezdů v km 3,890, v km 4,360 a v km 4,595 trati Rybniště – Varnsdorf </v>
      </c>
      <c r="C10" s="33"/>
      <c r="D10" s="41">
        <f>'Stavba č. 4'!F$6</f>
        <v>0</v>
      </c>
      <c r="F10" s="59"/>
    </row>
    <row r="11" spans="1:6" s="5" customFormat="1" ht="18.75" x14ac:dyDescent="0.2">
      <c r="A11" s="53">
        <v>5</v>
      </c>
      <c r="B11" s="33" t="str">
        <f>'Stavba č. 5'!A$2</f>
        <v>Rekonstrukce přejezdů v km 4,890, v km 5,164 a v km 5,375 včetně TZZ na trati Rybniště – Varnsddorf</v>
      </c>
      <c r="C11" s="33"/>
      <c r="D11" s="41">
        <f>'Stavba č. 5'!F$6</f>
        <v>0</v>
      </c>
    </row>
    <row r="12" spans="1:6" s="5" customFormat="1" ht="18.75" x14ac:dyDescent="0.2">
      <c r="A12" s="53">
        <v>6</v>
      </c>
      <c r="B12" s="33" t="str">
        <f>'Stavba č. 6'!A$2</f>
        <v xml:space="preserve">Rekonstrukce přejezdů v km 6,062, v km 6,284 a v km 6,577 trati Rybniště – Varnsdorf </v>
      </c>
      <c r="C12" s="33"/>
      <c r="D12" s="41">
        <f>'Stavba č. 6'!F$6</f>
        <v>0</v>
      </c>
    </row>
    <row r="13" spans="1:6" s="5" customFormat="1" ht="18.75" x14ac:dyDescent="0.2">
      <c r="A13" s="53">
        <v>7</v>
      </c>
      <c r="B13" s="33" t="str">
        <f>'Stavba č. 7'!A$2</f>
        <v xml:space="preserve">Rekonstrukce přejezdů v km 6,969, v km 7,213 a v km 7,527 trati Rybniště – Varnsdorf </v>
      </c>
      <c r="C13" s="33"/>
      <c r="D13" s="41">
        <f>'Stavba č. 7'!F$6</f>
        <v>0</v>
      </c>
    </row>
    <row r="14" spans="1:6" s="5" customFormat="1" ht="18.75" x14ac:dyDescent="0.2">
      <c r="A14" s="53">
        <v>8</v>
      </c>
      <c r="B14" s="33" t="str">
        <f>'Stavba č. 8'!A$2</f>
        <v>Rekonstrukce přejezdů v km 7,945 a v km 8,554 trati Rybniště - Varnsdorf</v>
      </c>
      <c r="C14" s="33"/>
      <c r="D14" s="41">
        <f>'Stavba č. 8'!F$6</f>
        <v>0</v>
      </c>
    </row>
    <row r="18" spans="1:5" x14ac:dyDescent="0.2">
      <c r="A18" s="46" t="s">
        <v>23</v>
      </c>
    </row>
    <row r="20" spans="1:5" x14ac:dyDescent="0.2">
      <c r="D20" s="50"/>
    </row>
    <row r="22" spans="1:5" x14ac:dyDescent="0.2">
      <c r="D22" s="48"/>
    </row>
    <row r="23" spans="1:5" x14ac:dyDescent="0.2">
      <c r="D23" s="48"/>
    </row>
    <row r="24" spans="1:5" ht="15" x14ac:dyDescent="0.2">
      <c r="C24" s="63" t="s">
        <v>24</v>
      </c>
      <c r="D24" s="63"/>
      <c r="E24" s="55"/>
    </row>
    <row r="25" spans="1:5" ht="15" x14ac:dyDescent="0.2">
      <c r="C25" s="60" t="s">
        <v>25</v>
      </c>
      <c r="D25" s="60"/>
    </row>
    <row r="26" spans="1:5" x14ac:dyDescent="0.2">
      <c r="C26" s="48"/>
      <c r="D26" s="48"/>
    </row>
  </sheetData>
  <mergeCells count="3">
    <mergeCell ref="C25:D25"/>
    <mergeCell ref="A2:B2"/>
    <mergeCell ref="C24:D24"/>
  </mergeCells>
  <pageMargins left="0.70866141732283472" right="0.70866141732283472" top="0.78740157480314965" bottom="0.78740157480314965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tabSelected="1" view="pageBreakPreview" zoomScaleNormal="100" zoomScaleSheetLayoutView="100" workbookViewId="0">
      <selection activeCell="B14" sqref="B14"/>
    </sheetView>
  </sheetViews>
  <sheetFormatPr defaultRowHeight="12.75" x14ac:dyDescent="0.2"/>
  <cols>
    <col min="1" max="1" width="8.09765625" style="46" customWidth="1"/>
    <col min="2" max="2" width="8.69921875" style="46" customWidth="1"/>
    <col min="3" max="3" width="61.296875" style="46" customWidth="1"/>
    <col min="4" max="4" width="12.296875" style="46" customWidth="1"/>
    <col min="5" max="5" width="19.3984375" style="47" customWidth="1"/>
    <col min="6" max="6" width="23.19921875" style="46" customWidth="1"/>
    <col min="7" max="256" width="8.796875" style="48"/>
    <col min="257" max="257" width="8.09765625" style="48" customWidth="1"/>
    <col min="258" max="258" width="8.69921875" style="48" customWidth="1"/>
    <col min="259" max="259" width="61.296875" style="48" customWidth="1"/>
    <col min="260" max="260" width="12.296875" style="48" customWidth="1"/>
    <col min="261" max="261" width="19.3984375" style="48" customWidth="1"/>
    <col min="262" max="262" width="23.19921875" style="48" customWidth="1"/>
    <col min="263" max="512" width="8.796875" style="48"/>
    <col min="513" max="513" width="8.09765625" style="48" customWidth="1"/>
    <col min="514" max="514" width="8.69921875" style="48" customWidth="1"/>
    <col min="515" max="515" width="61.296875" style="48" customWidth="1"/>
    <col min="516" max="516" width="12.296875" style="48" customWidth="1"/>
    <col min="517" max="517" width="19.3984375" style="48" customWidth="1"/>
    <col min="518" max="518" width="23.19921875" style="48" customWidth="1"/>
    <col min="519" max="768" width="8.796875" style="48"/>
    <col min="769" max="769" width="8.09765625" style="48" customWidth="1"/>
    <col min="770" max="770" width="8.69921875" style="48" customWidth="1"/>
    <col min="771" max="771" width="61.296875" style="48" customWidth="1"/>
    <col min="772" max="772" width="12.296875" style="48" customWidth="1"/>
    <col min="773" max="773" width="19.3984375" style="48" customWidth="1"/>
    <col min="774" max="774" width="23.19921875" style="48" customWidth="1"/>
    <col min="775" max="1024" width="8.796875" style="48"/>
    <col min="1025" max="1025" width="8.09765625" style="48" customWidth="1"/>
    <col min="1026" max="1026" width="8.69921875" style="48" customWidth="1"/>
    <col min="1027" max="1027" width="61.296875" style="48" customWidth="1"/>
    <col min="1028" max="1028" width="12.296875" style="48" customWidth="1"/>
    <col min="1029" max="1029" width="19.3984375" style="48" customWidth="1"/>
    <col min="1030" max="1030" width="23.19921875" style="48" customWidth="1"/>
    <col min="1031" max="1280" width="8.796875" style="48"/>
    <col min="1281" max="1281" width="8.09765625" style="48" customWidth="1"/>
    <col min="1282" max="1282" width="8.69921875" style="48" customWidth="1"/>
    <col min="1283" max="1283" width="61.296875" style="48" customWidth="1"/>
    <col min="1284" max="1284" width="12.296875" style="48" customWidth="1"/>
    <col min="1285" max="1285" width="19.3984375" style="48" customWidth="1"/>
    <col min="1286" max="1286" width="23.19921875" style="48" customWidth="1"/>
    <col min="1287" max="1536" width="8.796875" style="48"/>
    <col min="1537" max="1537" width="8.09765625" style="48" customWidth="1"/>
    <col min="1538" max="1538" width="8.69921875" style="48" customWidth="1"/>
    <col min="1539" max="1539" width="61.296875" style="48" customWidth="1"/>
    <col min="1540" max="1540" width="12.296875" style="48" customWidth="1"/>
    <col min="1541" max="1541" width="19.3984375" style="48" customWidth="1"/>
    <col min="1542" max="1542" width="23.19921875" style="48" customWidth="1"/>
    <col min="1543" max="1792" width="8.796875" style="48"/>
    <col min="1793" max="1793" width="8.09765625" style="48" customWidth="1"/>
    <col min="1794" max="1794" width="8.69921875" style="48" customWidth="1"/>
    <col min="1795" max="1795" width="61.296875" style="48" customWidth="1"/>
    <col min="1796" max="1796" width="12.296875" style="48" customWidth="1"/>
    <col min="1797" max="1797" width="19.3984375" style="48" customWidth="1"/>
    <col min="1798" max="1798" width="23.19921875" style="48" customWidth="1"/>
    <col min="1799" max="2048" width="8.796875" style="48"/>
    <col min="2049" max="2049" width="8.09765625" style="48" customWidth="1"/>
    <col min="2050" max="2050" width="8.69921875" style="48" customWidth="1"/>
    <col min="2051" max="2051" width="61.296875" style="48" customWidth="1"/>
    <col min="2052" max="2052" width="12.296875" style="48" customWidth="1"/>
    <col min="2053" max="2053" width="19.3984375" style="48" customWidth="1"/>
    <col min="2054" max="2054" width="23.19921875" style="48" customWidth="1"/>
    <col min="2055" max="2304" width="8.796875" style="48"/>
    <col min="2305" max="2305" width="8.09765625" style="48" customWidth="1"/>
    <col min="2306" max="2306" width="8.69921875" style="48" customWidth="1"/>
    <col min="2307" max="2307" width="61.296875" style="48" customWidth="1"/>
    <col min="2308" max="2308" width="12.296875" style="48" customWidth="1"/>
    <col min="2309" max="2309" width="19.3984375" style="48" customWidth="1"/>
    <col min="2310" max="2310" width="23.19921875" style="48" customWidth="1"/>
    <col min="2311" max="2560" width="8.796875" style="48"/>
    <col min="2561" max="2561" width="8.09765625" style="48" customWidth="1"/>
    <col min="2562" max="2562" width="8.69921875" style="48" customWidth="1"/>
    <col min="2563" max="2563" width="61.296875" style="48" customWidth="1"/>
    <col min="2564" max="2564" width="12.296875" style="48" customWidth="1"/>
    <col min="2565" max="2565" width="19.3984375" style="48" customWidth="1"/>
    <col min="2566" max="2566" width="23.19921875" style="48" customWidth="1"/>
    <col min="2567" max="2816" width="8.796875" style="48"/>
    <col min="2817" max="2817" width="8.09765625" style="48" customWidth="1"/>
    <col min="2818" max="2818" width="8.69921875" style="48" customWidth="1"/>
    <col min="2819" max="2819" width="61.296875" style="48" customWidth="1"/>
    <col min="2820" max="2820" width="12.296875" style="48" customWidth="1"/>
    <col min="2821" max="2821" width="19.3984375" style="48" customWidth="1"/>
    <col min="2822" max="2822" width="23.19921875" style="48" customWidth="1"/>
    <col min="2823" max="3072" width="8.796875" style="48"/>
    <col min="3073" max="3073" width="8.09765625" style="48" customWidth="1"/>
    <col min="3074" max="3074" width="8.69921875" style="48" customWidth="1"/>
    <col min="3075" max="3075" width="61.296875" style="48" customWidth="1"/>
    <col min="3076" max="3076" width="12.296875" style="48" customWidth="1"/>
    <col min="3077" max="3077" width="19.3984375" style="48" customWidth="1"/>
    <col min="3078" max="3078" width="23.19921875" style="48" customWidth="1"/>
    <col min="3079" max="3328" width="8.796875" style="48"/>
    <col min="3329" max="3329" width="8.09765625" style="48" customWidth="1"/>
    <col min="3330" max="3330" width="8.69921875" style="48" customWidth="1"/>
    <col min="3331" max="3331" width="61.296875" style="48" customWidth="1"/>
    <col min="3332" max="3332" width="12.296875" style="48" customWidth="1"/>
    <col min="3333" max="3333" width="19.3984375" style="48" customWidth="1"/>
    <col min="3334" max="3334" width="23.19921875" style="48" customWidth="1"/>
    <col min="3335" max="3584" width="8.796875" style="48"/>
    <col min="3585" max="3585" width="8.09765625" style="48" customWidth="1"/>
    <col min="3586" max="3586" width="8.69921875" style="48" customWidth="1"/>
    <col min="3587" max="3587" width="61.296875" style="48" customWidth="1"/>
    <col min="3588" max="3588" width="12.296875" style="48" customWidth="1"/>
    <col min="3589" max="3589" width="19.3984375" style="48" customWidth="1"/>
    <col min="3590" max="3590" width="23.19921875" style="48" customWidth="1"/>
    <col min="3591" max="3840" width="8.796875" style="48"/>
    <col min="3841" max="3841" width="8.09765625" style="48" customWidth="1"/>
    <col min="3842" max="3842" width="8.69921875" style="48" customWidth="1"/>
    <col min="3843" max="3843" width="61.296875" style="48" customWidth="1"/>
    <col min="3844" max="3844" width="12.296875" style="48" customWidth="1"/>
    <col min="3845" max="3845" width="19.3984375" style="48" customWidth="1"/>
    <col min="3846" max="3846" width="23.19921875" style="48" customWidth="1"/>
    <col min="3847" max="4096" width="8.796875" style="48"/>
    <col min="4097" max="4097" width="8.09765625" style="48" customWidth="1"/>
    <col min="4098" max="4098" width="8.69921875" style="48" customWidth="1"/>
    <col min="4099" max="4099" width="61.296875" style="48" customWidth="1"/>
    <col min="4100" max="4100" width="12.296875" style="48" customWidth="1"/>
    <col min="4101" max="4101" width="19.3984375" style="48" customWidth="1"/>
    <col min="4102" max="4102" width="23.19921875" style="48" customWidth="1"/>
    <col min="4103" max="4352" width="8.796875" style="48"/>
    <col min="4353" max="4353" width="8.09765625" style="48" customWidth="1"/>
    <col min="4354" max="4354" width="8.69921875" style="48" customWidth="1"/>
    <col min="4355" max="4355" width="61.296875" style="48" customWidth="1"/>
    <col min="4356" max="4356" width="12.296875" style="48" customWidth="1"/>
    <col min="4357" max="4357" width="19.3984375" style="48" customWidth="1"/>
    <col min="4358" max="4358" width="23.19921875" style="48" customWidth="1"/>
    <col min="4359" max="4608" width="8.796875" style="48"/>
    <col min="4609" max="4609" width="8.09765625" style="48" customWidth="1"/>
    <col min="4610" max="4610" width="8.69921875" style="48" customWidth="1"/>
    <col min="4611" max="4611" width="61.296875" style="48" customWidth="1"/>
    <col min="4612" max="4612" width="12.296875" style="48" customWidth="1"/>
    <col min="4613" max="4613" width="19.3984375" style="48" customWidth="1"/>
    <col min="4614" max="4614" width="23.19921875" style="48" customWidth="1"/>
    <col min="4615" max="4864" width="8.796875" style="48"/>
    <col min="4865" max="4865" width="8.09765625" style="48" customWidth="1"/>
    <col min="4866" max="4866" width="8.69921875" style="48" customWidth="1"/>
    <col min="4867" max="4867" width="61.296875" style="48" customWidth="1"/>
    <col min="4868" max="4868" width="12.296875" style="48" customWidth="1"/>
    <col min="4869" max="4869" width="19.3984375" style="48" customWidth="1"/>
    <col min="4870" max="4870" width="23.19921875" style="48" customWidth="1"/>
    <col min="4871" max="5120" width="8.796875" style="48"/>
    <col min="5121" max="5121" width="8.09765625" style="48" customWidth="1"/>
    <col min="5122" max="5122" width="8.69921875" style="48" customWidth="1"/>
    <col min="5123" max="5123" width="61.296875" style="48" customWidth="1"/>
    <col min="5124" max="5124" width="12.296875" style="48" customWidth="1"/>
    <col min="5125" max="5125" width="19.3984375" style="48" customWidth="1"/>
    <col min="5126" max="5126" width="23.19921875" style="48" customWidth="1"/>
    <col min="5127" max="5376" width="8.796875" style="48"/>
    <col min="5377" max="5377" width="8.09765625" style="48" customWidth="1"/>
    <col min="5378" max="5378" width="8.69921875" style="48" customWidth="1"/>
    <col min="5379" max="5379" width="61.296875" style="48" customWidth="1"/>
    <col min="5380" max="5380" width="12.296875" style="48" customWidth="1"/>
    <col min="5381" max="5381" width="19.3984375" style="48" customWidth="1"/>
    <col min="5382" max="5382" width="23.19921875" style="48" customWidth="1"/>
    <col min="5383" max="5632" width="8.796875" style="48"/>
    <col min="5633" max="5633" width="8.09765625" style="48" customWidth="1"/>
    <col min="5634" max="5634" width="8.69921875" style="48" customWidth="1"/>
    <col min="5635" max="5635" width="61.296875" style="48" customWidth="1"/>
    <col min="5636" max="5636" width="12.296875" style="48" customWidth="1"/>
    <col min="5637" max="5637" width="19.3984375" style="48" customWidth="1"/>
    <col min="5638" max="5638" width="23.19921875" style="48" customWidth="1"/>
    <col min="5639" max="5888" width="8.796875" style="48"/>
    <col min="5889" max="5889" width="8.09765625" style="48" customWidth="1"/>
    <col min="5890" max="5890" width="8.69921875" style="48" customWidth="1"/>
    <col min="5891" max="5891" width="61.296875" style="48" customWidth="1"/>
    <col min="5892" max="5892" width="12.296875" style="48" customWidth="1"/>
    <col min="5893" max="5893" width="19.3984375" style="48" customWidth="1"/>
    <col min="5894" max="5894" width="23.19921875" style="48" customWidth="1"/>
    <col min="5895" max="6144" width="8.796875" style="48"/>
    <col min="6145" max="6145" width="8.09765625" style="48" customWidth="1"/>
    <col min="6146" max="6146" width="8.69921875" style="48" customWidth="1"/>
    <col min="6147" max="6147" width="61.296875" style="48" customWidth="1"/>
    <col min="6148" max="6148" width="12.296875" style="48" customWidth="1"/>
    <col min="6149" max="6149" width="19.3984375" style="48" customWidth="1"/>
    <col min="6150" max="6150" width="23.19921875" style="48" customWidth="1"/>
    <col min="6151" max="6400" width="8.796875" style="48"/>
    <col min="6401" max="6401" width="8.09765625" style="48" customWidth="1"/>
    <col min="6402" max="6402" width="8.69921875" style="48" customWidth="1"/>
    <col min="6403" max="6403" width="61.296875" style="48" customWidth="1"/>
    <col min="6404" max="6404" width="12.296875" style="48" customWidth="1"/>
    <col min="6405" max="6405" width="19.3984375" style="48" customWidth="1"/>
    <col min="6406" max="6406" width="23.19921875" style="48" customWidth="1"/>
    <col min="6407" max="6656" width="8.796875" style="48"/>
    <col min="6657" max="6657" width="8.09765625" style="48" customWidth="1"/>
    <col min="6658" max="6658" width="8.69921875" style="48" customWidth="1"/>
    <col min="6659" max="6659" width="61.296875" style="48" customWidth="1"/>
    <col min="6660" max="6660" width="12.296875" style="48" customWidth="1"/>
    <col min="6661" max="6661" width="19.3984375" style="48" customWidth="1"/>
    <col min="6662" max="6662" width="23.19921875" style="48" customWidth="1"/>
    <col min="6663" max="6912" width="8.796875" style="48"/>
    <col min="6913" max="6913" width="8.09765625" style="48" customWidth="1"/>
    <col min="6914" max="6914" width="8.69921875" style="48" customWidth="1"/>
    <col min="6915" max="6915" width="61.296875" style="48" customWidth="1"/>
    <col min="6916" max="6916" width="12.296875" style="48" customWidth="1"/>
    <col min="6917" max="6917" width="19.3984375" style="48" customWidth="1"/>
    <col min="6918" max="6918" width="23.19921875" style="48" customWidth="1"/>
    <col min="6919" max="7168" width="8.796875" style="48"/>
    <col min="7169" max="7169" width="8.09765625" style="48" customWidth="1"/>
    <col min="7170" max="7170" width="8.69921875" style="48" customWidth="1"/>
    <col min="7171" max="7171" width="61.296875" style="48" customWidth="1"/>
    <col min="7172" max="7172" width="12.296875" style="48" customWidth="1"/>
    <col min="7173" max="7173" width="19.3984375" style="48" customWidth="1"/>
    <col min="7174" max="7174" width="23.19921875" style="48" customWidth="1"/>
    <col min="7175" max="7424" width="8.796875" style="48"/>
    <col min="7425" max="7425" width="8.09765625" style="48" customWidth="1"/>
    <col min="7426" max="7426" width="8.69921875" style="48" customWidth="1"/>
    <col min="7427" max="7427" width="61.296875" style="48" customWidth="1"/>
    <col min="7428" max="7428" width="12.296875" style="48" customWidth="1"/>
    <col min="7429" max="7429" width="19.3984375" style="48" customWidth="1"/>
    <col min="7430" max="7430" width="23.19921875" style="48" customWidth="1"/>
    <col min="7431" max="7680" width="8.796875" style="48"/>
    <col min="7681" max="7681" width="8.09765625" style="48" customWidth="1"/>
    <col min="7682" max="7682" width="8.69921875" style="48" customWidth="1"/>
    <col min="7683" max="7683" width="61.296875" style="48" customWidth="1"/>
    <col min="7684" max="7684" width="12.296875" style="48" customWidth="1"/>
    <col min="7685" max="7685" width="19.3984375" style="48" customWidth="1"/>
    <col min="7686" max="7686" width="23.19921875" style="48" customWidth="1"/>
    <col min="7687" max="7936" width="8.796875" style="48"/>
    <col min="7937" max="7937" width="8.09765625" style="48" customWidth="1"/>
    <col min="7938" max="7938" width="8.69921875" style="48" customWidth="1"/>
    <col min="7939" max="7939" width="61.296875" style="48" customWidth="1"/>
    <col min="7940" max="7940" width="12.296875" style="48" customWidth="1"/>
    <col min="7941" max="7941" width="19.3984375" style="48" customWidth="1"/>
    <col min="7942" max="7942" width="23.19921875" style="48" customWidth="1"/>
    <col min="7943" max="8192" width="8.796875" style="48"/>
    <col min="8193" max="8193" width="8.09765625" style="48" customWidth="1"/>
    <col min="8194" max="8194" width="8.69921875" style="48" customWidth="1"/>
    <col min="8195" max="8195" width="61.296875" style="48" customWidth="1"/>
    <col min="8196" max="8196" width="12.296875" style="48" customWidth="1"/>
    <col min="8197" max="8197" width="19.3984375" style="48" customWidth="1"/>
    <col min="8198" max="8198" width="23.19921875" style="48" customWidth="1"/>
    <col min="8199" max="8448" width="8.796875" style="48"/>
    <col min="8449" max="8449" width="8.09765625" style="48" customWidth="1"/>
    <col min="8450" max="8450" width="8.69921875" style="48" customWidth="1"/>
    <col min="8451" max="8451" width="61.296875" style="48" customWidth="1"/>
    <col min="8452" max="8452" width="12.296875" style="48" customWidth="1"/>
    <col min="8453" max="8453" width="19.3984375" style="48" customWidth="1"/>
    <col min="8454" max="8454" width="23.19921875" style="48" customWidth="1"/>
    <col min="8455" max="8704" width="8.796875" style="48"/>
    <col min="8705" max="8705" width="8.09765625" style="48" customWidth="1"/>
    <col min="8706" max="8706" width="8.69921875" style="48" customWidth="1"/>
    <col min="8707" max="8707" width="61.296875" style="48" customWidth="1"/>
    <col min="8708" max="8708" width="12.296875" style="48" customWidth="1"/>
    <col min="8709" max="8709" width="19.3984375" style="48" customWidth="1"/>
    <col min="8710" max="8710" width="23.19921875" style="48" customWidth="1"/>
    <col min="8711" max="8960" width="8.796875" style="48"/>
    <col min="8961" max="8961" width="8.09765625" style="48" customWidth="1"/>
    <col min="8962" max="8962" width="8.69921875" style="48" customWidth="1"/>
    <col min="8963" max="8963" width="61.296875" style="48" customWidth="1"/>
    <col min="8964" max="8964" width="12.296875" style="48" customWidth="1"/>
    <col min="8965" max="8965" width="19.3984375" style="48" customWidth="1"/>
    <col min="8966" max="8966" width="23.19921875" style="48" customWidth="1"/>
    <col min="8967" max="9216" width="8.796875" style="48"/>
    <col min="9217" max="9217" width="8.09765625" style="48" customWidth="1"/>
    <col min="9218" max="9218" width="8.69921875" style="48" customWidth="1"/>
    <col min="9219" max="9219" width="61.296875" style="48" customWidth="1"/>
    <col min="9220" max="9220" width="12.296875" style="48" customWidth="1"/>
    <col min="9221" max="9221" width="19.3984375" style="48" customWidth="1"/>
    <col min="9222" max="9222" width="23.19921875" style="48" customWidth="1"/>
    <col min="9223" max="9472" width="8.796875" style="48"/>
    <col min="9473" max="9473" width="8.09765625" style="48" customWidth="1"/>
    <col min="9474" max="9474" width="8.69921875" style="48" customWidth="1"/>
    <col min="9475" max="9475" width="61.296875" style="48" customWidth="1"/>
    <col min="9476" max="9476" width="12.296875" style="48" customWidth="1"/>
    <col min="9477" max="9477" width="19.3984375" style="48" customWidth="1"/>
    <col min="9478" max="9478" width="23.19921875" style="48" customWidth="1"/>
    <col min="9479" max="9728" width="8.796875" style="48"/>
    <col min="9729" max="9729" width="8.09765625" style="48" customWidth="1"/>
    <col min="9730" max="9730" width="8.69921875" style="48" customWidth="1"/>
    <col min="9731" max="9731" width="61.296875" style="48" customWidth="1"/>
    <col min="9732" max="9732" width="12.296875" style="48" customWidth="1"/>
    <col min="9733" max="9733" width="19.3984375" style="48" customWidth="1"/>
    <col min="9734" max="9734" width="23.19921875" style="48" customWidth="1"/>
    <col min="9735" max="9984" width="8.796875" style="48"/>
    <col min="9985" max="9985" width="8.09765625" style="48" customWidth="1"/>
    <col min="9986" max="9986" width="8.69921875" style="48" customWidth="1"/>
    <col min="9987" max="9987" width="61.296875" style="48" customWidth="1"/>
    <col min="9988" max="9988" width="12.296875" style="48" customWidth="1"/>
    <col min="9989" max="9989" width="19.3984375" style="48" customWidth="1"/>
    <col min="9990" max="9990" width="23.19921875" style="48" customWidth="1"/>
    <col min="9991" max="10240" width="8.796875" style="48"/>
    <col min="10241" max="10241" width="8.09765625" style="48" customWidth="1"/>
    <col min="10242" max="10242" width="8.69921875" style="48" customWidth="1"/>
    <col min="10243" max="10243" width="61.296875" style="48" customWidth="1"/>
    <col min="10244" max="10244" width="12.296875" style="48" customWidth="1"/>
    <col min="10245" max="10245" width="19.3984375" style="48" customWidth="1"/>
    <col min="10246" max="10246" width="23.19921875" style="48" customWidth="1"/>
    <col min="10247" max="10496" width="8.796875" style="48"/>
    <col min="10497" max="10497" width="8.09765625" style="48" customWidth="1"/>
    <col min="10498" max="10498" width="8.69921875" style="48" customWidth="1"/>
    <col min="10499" max="10499" width="61.296875" style="48" customWidth="1"/>
    <col min="10500" max="10500" width="12.296875" style="48" customWidth="1"/>
    <col min="10501" max="10501" width="19.3984375" style="48" customWidth="1"/>
    <col min="10502" max="10502" width="23.19921875" style="48" customWidth="1"/>
    <col min="10503" max="10752" width="8.796875" style="48"/>
    <col min="10753" max="10753" width="8.09765625" style="48" customWidth="1"/>
    <col min="10754" max="10754" width="8.69921875" style="48" customWidth="1"/>
    <col min="10755" max="10755" width="61.296875" style="48" customWidth="1"/>
    <col min="10756" max="10756" width="12.296875" style="48" customWidth="1"/>
    <col min="10757" max="10757" width="19.3984375" style="48" customWidth="1"/>
    <col min="10758" max="10758" width="23.19921875" style="48" customWidth="1"/>
    <col min="10759" max="11008" width="8.796875" style="48"/>
    <col min="11009" max="11009" width="8.09765625" style="48" customWidth="1"/>
    <col min="11010" max="11010" width="8.69921875" style="48" customWidth="1"/>
    <col min="11011" max="11011" width="61.296875" style="48" customWidth="1"/>
    <col min="11012" max="11012" width="12.296875" style="48" customWidth="1"/>
    <col min="11013" max="11013" width="19.3984375" style="48" customWidth="1"/>
    <col min="11014" max="11014" width="23.19921875" style="48" customWidth="1"/>
    <col min="11015" max="11264" width="8.796875" style="48"/>
    <col min="11265" max="11265" width="8.09765625" style="48" customWidth="1"/>
    <col min="11266" max="11266" width="8.69921875" style="48" customWidth="1"/>
    <col min="11267" max="11267" width="61.296875" style="48" customWidth="1"/>
    <col min="11268" max="11268" width="12.296875" style="48" customWidth="1"/>
    <col min="11269" max="11269" width="19.3984375" style="48" customWidth="1"/>
    <col min="11270" max="11270" width="23.19921875" style="48" customWidth="1"/>
    <col min="11271" max="11520" width="8.796875" style="48"/>
    <col min="11521" max="11521" width="8.09765625" style="48" customWidth="1"/>
    <col min="11522" max="11522" width="8.69921875" style="48" customWidth="1"/>
    <col min="11523" max="11523" width="61.296875" style="48" customWidth="1"/>
    <col min="11524" max="11524" width="12.296875" style="48" customWidth="1"/>
    <col min="11525" max="11525" width="19.3984375" style="48" customWidth="1"/>
    <col min="11526" max="11526" width="23.19921875" style="48" customWidth="1"/>
    <col min="11527" max="11776" width="8.796875" style="48"/>
    <col min="11777" max="11777" width="8.09765625" style="48" customWidth="1"/>
    <col min="11778" max="11778" width="8.69921875" style="48" customWidth="1"/>
    <col min="11779" max="11779" width="61.296875" style="48" customWidth="1"/>
    <col min="11780" max="11780" width="12.296875" style="48" customWidth="1"/>
    <col min="11781" max="11781" width="19.3984375" style="48" customWidth="1"/>
    <col min="11782" max="11782" width="23.19921875" style="48" customWidth="1"/>
    <col min="11783" max="12032" width="8.796875" style="48"/>
    <col min="12033" max="12033" width="8.09765625" style="48" customWidth="1"/>
    <col min="12034" max="12034" width="8.69921875" style="48" customWidth="1"/>
    <col min="12035" max="12035" width="61.296875" style="48" customWidth="1"/>
    <col min="12036" max="12036" width="12.296875" style="48" customWidth="1"/>
    <col min="12037" max="12037" width="19.3984375" style="48" customWidth="1"/>
    <col min="12038" max="12038" width="23.19921875" style="48" customWidth="1"/>
    <col min="12039" max="12288" width="8.796875" style="48"/>
    <col min="12289" max="12289" width="8.09765625" style="48" customWidth="1"/>
    <col min="12290" max="12290" width="8.69921875" style="48" customWidth="1"/>
    <col min="12291" max="12291" width="61.296875" style="48" customWidth="1"/>
    <col min="12292" max="12292" width="12.296875" style="48" customWidth="1"/>
    <col min="12293" max="12293" width="19.3984375" style="48" customWidth="1"/>
    <col min="12294" max="12294" width="23.19921875" style="48" customWidth="1"/>
    <col min="12295" max="12544" width="8.796875" style="48"/>
    <col min="12545" max="12545" width="8.09765625" style="48" customWidth="1"/>
    <col min="12546" max="12546" width="8.69921875" style="48" customWidth="1"/>
    <col min="12547" max="12547" width="61.296875" style="48" customWidth="1"/>
    <col min="12548" max="12548" width="12.296875" style="48" customWidth="1"/>
    <col min="12549" max="12549" width="19.3984375" style="48" customWidth="1"/>
    <col min="12550" max="12550" width="23.19921875" style="48" customWidth="1"/>
    <col min="12551" max="12800" width="8.796875" style="48"/>
    <col min="12801" max="12801" width="8.09765625" style="48" customWidth="1"/>
    <col min="12802" max="12802" width="8.69921875" style="48" customWidth="1"/>
    <col min="12803" max="12803" width="61.296875" style="48" customWidth="1"/>
    <col min="12804" max="12804" width="12.296875" style="48" customWidth="1"/>
    <col min="12805" max="12805" width="19.3984375" style="48" customWidth="1"/>
    <col min="12806" max="12806" width="23.19921875" style="48" customWidth="1"/>
    <col min="12807" max="13056" width="8.796875" style="48"/>
    <col min="13057" max="13057" width="8.09765625" style="48" customWidth="1"/>
    <col min="13058" max="13058" width="8.69921875" style="48" customWidth="1"/>
    <col min="13059" max="13059" width="61.296875" style="48" customWidth="1"/>
    <col min="13060" max="13060" width="12.296875" style="48" customWidth="1"/>
    <col min="13061" max="13061" width="19.3984375" style="48" customWidth="1"/>
    <col min="13062" max="13062" width="23.19921875" style="48" customWidth="1"/>
    <col min="13063" max="13312" width="8.796875" style="48"/>
    <col min="13313" max="13313" width="8.09765625" style="48" customWidth="1"/>
    <col min="13314" max="13314" width="8.69921875" style="48" customWidth="1"/>
    <col min="13315" max="13315" width="61.296875" style="48" customWidth="1"/>
    <col min="13316" max="13316" width="12.296875" style="48" customWidth="1"/>
    <col min="13317" max="13317" width="19.3984375" style="48" customWidth="1"/>
    <col min="13318" max="13318" width="23.19921875" style="48" customWidth="1"/>
    <col min="13319" max="13568" width="8.796875" style="48"/>
    <col min="13569" max="13569" width="8.09765625" style="48" customWidth="1"/>
    <col min="13570" max="13570" width="8.69921875" style="48" customWidth="1"/>
    <col min="13571" max="13571" width="61.296875" style="48" customWidth="1"/>
    <col min="13572" max="13572" width="12.296875" style="48" customWidth="1"/>
    <col min="13573" max="13573" width="19.3984375" style="48" customWidth="1"/>
    <col min="13574" max="13574" width="23.19921875" style="48" customWidth="1"/>
    <col min="13575" max="13824" width="8.796875" style="48"/>
    <col min="13825" max="13825" width="8.09765625" style="48" customWidth="1"/>
    <col min="13826" max="13826" width="8.69921875" style="48" customWidth="1"/>
    <col min="13827" max="13827" width="61.296875" style="48" customWidth="1"/>
    <col min="13828" max="13828" width="12.296875" style="48" customWidth="1"/>
    <col min="13829" max="13829" width="19.3984375" style="48" customWidth="1"/>
    <col min="13830" max="13830" width="23.19921875" style="48" customWidth="1"/>
    <col min="13831" max="14080" width="8.796875" style="48"/>
    <col min="14081" max="14081" width="8.09765625" style="48" customWidth="1"/>
    <col min="14082" max="14082" width="8.69921875" style="48" customWidth="1"/>
    <col min="14083" max="14083" width="61.296875" style="48" customWidth="1"/>
    <col min="14084" max="14084" width="12.296875" style="48" customWidth="1"/>
    <col min="14085" max="14085" width="19.3984375" style="48" customWidth="1"/>
    <col min="14086" max="14086" width="23.19921875" style="48" customWidth="1"/>
    <col min="14087" max="14336" width="8.796875" style="48"/>
    <col min="14337" max="14337" width="8.09765625" style="48" customWidth="1"/>
    <col min="14338" max="14338" width="8.69921875" style="48" customWidth="1"/>
    <col min="14339" max="14339" width="61.296875" style="48" customWidth="1"/>
    <col min="14340" max="14340" width="12.296875" style="48" customWidth="1"/>
    <col min="14341" max="14341" width="19.3984375" style="48" customWidth="1"/>
    <col min="14342" max="14342" width="23.19921875" style="48" customWidth="1"/>
    <col min="14343" max="14592" width="8.796875" style="48"/>
    <col min="14593" max="14593" width="8.09765625" style="48" customWidth="1"/>
    <col min="14594" max="14594" width="8.69921875" style="48" customWidth="1"/>
    <col min="14595" max="14595" width="61.296875" style="48" customWidth="1"/>
    <col min="14596" max="14596" width="12.296875" style="48" customWidth="1"/>
    <col min="14597" max="14597" width="19.3984375" style="48" customWidth="1"/>
    <col min="14598" max="14598" width="23.19921875" style="48" customWidth="1"/>
    <col min="14599" max="14848" width="8.796875" style="48"/>
    <col min="14849" max="14849" width="8.09765625" style="48" customWidth="1"/>
    <col min="14850" max="14850" width="8.69921875" style="48" customWidth="1"/>
    <col min="14851" max="14851" width="61.296875" style="48" customWidth="1"/>
    <col min="14852" max="14852" width="12.296875" style="48" customWidth="1"/>
    <col min="14853" max="14853" width="19.3984375" style="48" customWidth="1"/>
    <col min="14854" max="14854" width="23.19921875" style="48" customWidth="1"/>
    <col min="14855" max="15104" width="8.796875" style="48"/>
    <col min="15105" max="15105" width="8.09765625" style="48" customWidth="1"/>
    <col min="15106" max="15106" width="8.69921875" style="48" customWidth="1"/>
    <col min="15107" max="15107" width="61.296875" style="48" customWidth="1"/>
    <col min="15108" max="15108" width="12.296875" style="48" customWidth="1"/>
    <col min="15109" max="15109" width="19.3984375" style="48" customWidth="1"/>
    <col min="15110" max="15110" width="23.19921875" style="48" customWidth="1"/>
    <col min="15111" max="15360" width="8.796875" style="48"/>
    <col min="15361" max="15361" width="8.09765625" style="48" customWidth="1"/>
    <col min="15362" max="15362" width="8.69921875" style="48" customWidth="1"/>
    <col min="15363" max="15363" width="61.296875" style="48" customWidth="1"/>
    <col min="15364" max="15364" width="12.296875" style="48" customWidth="1"/>
    <col min="15365" max="15365" width="19.3984375" style="48" customWidth="1"/>
    <col min="15366" max="15366" width="23.19921875" style="48" customWidth="1"/>
    <col min="15367" max="15616" width="8.796875" style="48"/>
    <col min="15617" max="15617" width="8.09765625" style="48" customWidth="1"/>
    <col min="15618" max="15618" width="8.69921875" style="48" customWidth="1"/>
    <col min="15619" max="15619" width="61.296875" style="48" customWidth="1"/>
    <col min="15620" max="15620" width="12.296875" style="48" customWidth="1"/>
    <col min="15621" max="15621" width="19.3984375" style="48" customWidth="1"/>
    <col min="15622" max="15622" width="23.19921875" style="48" customWidth="1"/>
    <col min="15623" max="15872" width="8.796875" style="48"/>
    <col min="15873" max="15873" width="8.09765625" style="48" customWidth="1"/>
    <col min="15874" max="15874" width="8.69921875" style="48" customWidth="1"/>
    <col min="15875" max="15875" width="61.296875" style="48" customWidth="1"/>
    <col min="15876" max="15876" width="12.296875" style="48" customWidth="1"/>
    <col min="15877" max="15877" width="19.3984375" style="48" customWidth="1"/>
    <col min="15878" max="15878" width="23.19921875" style="48" customWidth="1"/>
    <col min="15879" max="16128" width="8.796875" style="48"/>
    <col min="16129" max="16129" width="8.09765625" style="48" customWidth="1"/>
    <col min="16130" max="16130" width="8.69921875" style="48" customWidth="1"/>
    <col min="16131" max="16131" width="61.296875" style="48" customWidth="1"/>
    <col min="16132" max="16132" width="12.296875" style="48" customWidth="1"/>
    <col min="16133" max="16133" width="19.3984375" style="48" customWidth="1"/>
    <col min="16134" max="16134" width="23.19921875" style="48" customWidth="1"/>
    <col min="16135" max="16384" width="8.796875" style="48"/>
  </cols>
  <sheetData>
    <row r="1" spans="1:6" s="5" customFormat="1" ht="21.75" thickBot="1" x14ac:dyDescent="0.25">
      <c r="A1" s="1" t="s">
        <v>0</v>
      </c>
      <c r="B1" s="2"/>
      <c r="C1" s="3"/>
      <c r="D1" s="3"/>
      <c r="E1" s="4" t="s">
        <v>1</v>
      </c>
      <c r="F1" s="4" t="s">
        <v>2</v>
      </c>
    </row>
    <row r="2" spans="1:6" s="5" customFormat="1" ht="41.25" customHeight="1" thickTop="1" thickBot="1" x14ac:dyDescent="0.25">
      <c r="A2" s="61" t="s">
        <v>26</v>
      </c>
      <c r="B2" s="62"/>
      <c r="C2" s="62"/>
      <c r="D2" s="6"/>
      <c r="E2" s="7">
        <f>ROUND(SUM(E4:E4,E9:E18),2)+F5</f>
        <v>0</v>
      </c>
      <c r="F2" s="8">
        <f>F6+F5+F3</f>
        <v>0</v>
      </c>
    </row>
    <row r="3" spans="1:6" s="14" customFormat="1" ht="24" customHeight="1" thickTop="1" x14ac:dyDescent="0.2">
      <c r="A3" s="9" t="s">
        <v>3</v>
      </c>
      <c r="B3" s="10"/>
      <c r="C3" s="11"/>
      <c r="D3" s="11"/>
      <c r="E3" s="12"/>
      <c r="F3" s="13">
        <f>SUM(E4:E4)</f>
        <v>0</v>
      </c>
    </row>
    <row r="4" spans="1:6" s="19" customFormat="1" ht="15.75" customHeight="1" thickBot="1" x14ac:dyDescent="0.25">
      <c r="A4" s="64" t="s">
        <v>4</v>
      </c>
      <c r="B4" s="65"/>
      <c r="C4" s="15" t="s">
        <v>5</v>
      </c>
      <c r="D4" s="16"/>
      <c r="E4" s="17"/>
      <c r="F4" s="18"/>
    </row>
    <row r="5" spans="1:6" s="14" customFormat="1" ht="27" customHeight="1" thickBot="1" x14ac:dyDescent="0.25">
      <c r="A5" s="9" t="s">
        <v>6</v>
      </c>
      <c r="B5" s="10"/>
      <c r="C5" s="11"/>
      <c r="D5" s="57">
        <v>168</v>
      </c>
      <c r="E5" s="54"/>
      <c r="F5" s="13">
        <f>IF(ISTEXT($D$5)=TRUE,0,IF(ISTEXT($E$5)=TRUE,0,$D$5*$E$5))</f>
        <v>0</v>
      </c>
    </row>
    <row r="6" spans="1:6" s="14" customFormat="1" ht="30.75" customHeight="1" x14ac:dyDescent="0.2">
      <c r="A6" s="22" t="s">
        <v>7</v>
      </c>
      <c r="B6" s="23"/>
      <c r="C6" s="24"/>
      <c r="D6" s="25"/>
      <c r="E6" s="26"/>
      <c r="F6" s="13">
        <f>ROUND(SUM(F8:F18),2)</f>
        <v>0</v>
      </c>
    </row>
    <row r="7" spans="1:6" s="5" customFormat="1" ht="33.75" customHeight="1" thickBot="1" x14ac:dyDescent="0.25">
      <c r="A7" s="66" t="s">
        <v>8</v>
      </c>
      <c r="B7" s="67"/>
      <c r="C7" s="27" t="s">
        <v>9</v>
      </c>
      <c r="D7" s="28"/>
      <c r="E7" s="29" t="s">
        <v>10</v>
      </c>
      <c r="F7" s="30" t="s">
        <v>11</v>
      </c>
    </row>
    <row r="8" spans="1:6" s="5" customFormat="1" ht="18.75" x14ac:dyDescent="0.2">
      <c r="A8" s="31" t="s">
        <v>12</v>
      </c>
      <c r="B8" s="32"/>
      <c r="C8" s="33" t="s">
        <v>13</v>
      </c>
      <c r="D8" s="33"/>
      <c r="E8" s="34"/>
      <c r="F8" s="35">
        <f>SUM(E9:E12)</f>
        <v>0</v>
      </c>
    </row>
    <row r="9" spans="1:6" s="19" customFormat="1" ht="16.5" customHeight="1" x14ac:dyDescent="0.2">
      <c r="A9" s="36" t="s">
        <v>14</v>
      </c>
      <c r="B9" s="51" t="s">
        <v>27</v>
      </c>
      <c r="C9" s="15" t="s">
        <v>28</v>
      </c>
      <c r="D9" s="38"/>
      <c r="E9" s="39"/>
      <c r="F9" s="40"/>
    </row>
    <row r="10" spans="1:6" s="19" customFormat="1" ht="16.5" customHeight="1" x14ac:dyDescent="0.2">
      <c r="A10" s="36" t="s">
        <v>14</v>
      </c>
      <c r="B10" s="51" t="s">
        <v>29</v>
      </c>
      <c r="C10" s="15" t="s">
        <v>30</v>
      </c>
      <c r="D10" s="38"/>
      <c r="E10" s="39"/>
      <c r="F10" s="40"/>
    </row>
    <row r="11" spans="1:6" s="19" customFormat="1" ht="16.5" customHeight="1" x14ac:dyDescent="0.2">
      <c r="A11" s="36" t="s">
        <v>14</v>
      </c>
      <c r="B11" s="51" t="s">
        <v>31</v>
      </c>
      <c r="C11" s="15" t="s">
        <v>32</v>
      </c>
      <c r="D11" s="38"/>
      <c r="E11" s="39"/>
      <c r="F11" s="40"/>
    </row>
    <row r="12" spans="1:6" s="19" customFormat="1" ht="16.5" customHeight="1" x14ac:dyDescent="0.2">
      <c r="A12" s="36" t="s">
        <v>14</v>
      </c>
      <c r="B12" s="51" t="s">
        <v>33</v>
      </c>
      <c r="C12" s="15" t="s">
        <v>34</v>
      </c>
      <c r="D12" s="38"/>
      <c r="E12" s="39"/>
      <c r="F12" s="40"/>
    </row>
    <row r="13" spans="1:6" s="5" customFormat="1" ht="18.75" x14ac:dyDescent="0.2">
      <c r="A13" s="31" t="s">
        <v>15</v>
      </c>
      <c r="B13" s="32"/>
      <c r="C13" s="33" t="s">
        <v>16</v>
      </c>
      <c r="D13" s="33"/>
      <c r="E13" s="34"/>
      <c r="F13" s="41">
        <f>SUM(E14:E14)</f>
        <v>0</v>
      </c>
    </row>
    <row r="14" spans="1:6" s="19" customFormat="1" ht="16.5" customHeight="1" x14ac:dyDescent="0.2">
      <c r="A14" s="36" t="s">
        <v>14</v>
      </c>
      <c r="B14" s="68" t="s">
        <v>40</v>
      </c>
      <c r="C14" s="15" t="s">
        <v>35</v>
      </c>
      <c r="D14" s="38"/>
      <c r="E14" s="39"/>
      <c r="F14" s="40"/>
    </row>
    <row r="15" spans="1:6" s="5" customFormat="1" ht="18.75" x14ac:dyDescent="0.2">
      <c r="A15" s="31" t="s">
        <v>18</v>
      </c>
      <c r="B15" s="32"/>
      <c r="C15" s="33" t="s">
        <v>19</v>
      </c>
      <c r="D15" s="33"/>
      <c r="E15" s="34"/>
      <c r="F15" s="41">
        <f>SUM(E16:E16)</f>
        <v>0</v>
      </c>
    </row>
    <row r="16" spans="1:6" s="19" customFormat="1" ht="16.5" customHeight="1" x14ac:dyDescent="0.2">
      <c r="A16" s="36" t="s">
        <v>17</v>
      </c>
      <c r="B16" s="37" t="s">
        <v>36</v>
      </c>
      <c r="C16" s="15" t="s">
        <v>37</v>
      </c>
      <c r="D16" s="38"/>
      <c r="E16" s="39"/>
      <c r="F16" s="40"/>
    </row>
    <row r="17" spans="1:6" s="5" customFormat="1" ht="18.75" x14ac:dyDescent="0.2">
      <c r="A17" s="31"/>
      <c r="B17" s="32"/>
      <c r="C17" s="33" t="s">
        <v>20</v>
      </c>
      <c r="D17" s="33"/>
      <c r="E17" s="34"/>
      <c r="F17" s="41">
        <f>SUM(E18:E18)</f>
        <v>0</v>
      </c>
    </row>
    <row r="18" spans="1:6" s="19" customFormat="1" ht="16.5" customHeight="1" thickBot="1" x14ac:dyDescent="0.25">
      <c r="A18" s="42" t="s">
        <v>17</v>
      </c>
      <c r="B18" s="43" t="s">
        <v>21</v>
      </c>
      <c r="C18" s="20" t="s">
        <v>22</v>
      </c>
      <c r="D18" s="21"/>
      <c r="E18" s="44"/>
      <c r="F18" s="45"/>
    </row>
    <row r="22" spans="1:6" x14ac:dyDescent="0.2">
      <c r="A22" s="46" t="s">
        <v>23</v>
      </c>
    </row>
    <row r="24" spans="1:6" x14ac:dyDescent="0.2">
      <c r="E24" s="49"/>
      <c r="F24" s="50"/>
    </row>
    <row r="26" spans="1:6" ht="15" x14ac:dyDescent="0.2">
      <c r="E26" s="63" t="s">
        <v>24</v>
      </c>
      <c r="F26" s="63"/>
    </row>
    <row r="27" spans="1:6" ht="15" x14ac:dyDescent="0.2">
      <c r="E27" s="60" t="s">
        <v>25</v>
      </c>
      <c r="F27" s="60"/>
    </row>
  </sheetData>
  <protectedRanges>
    <protectedRange sqref="A14 A9:A12" name="Oblast2_4"/>
    <protectedRange sqref="A16:D16 B14 B9:B12" name="Oblast2_4_1"/>
  </protectedRanges>
  <mergeCells count="5">
    <mergeCell ref="E27:F27"/>
    <mergeCell ref="A2:C2"/>
    <mergeCell ref="A4:B4"/>
    <mergeCell ref="A7:B7"/>
    <mergeCell ref="E26:F26"/>
  </mergeCells>
  <pageMargins left="0.70866141732283472" right="0.70866141732283472" top="0.78740157480314965" bottom="0.78740157480314965" header="0.31496062992125984" footer="0.31496062992125984"/>
  <pageSetup paperSize="9" scale="7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view="pageBreakPreview" zoomScaleNormal="100" zoomScaleSheetLayoutView="100" workbookViewId="0">
      <selection activeCell="E17" sqref="E17"/>
    </sheetView>
  </sheetViews>
  <sheetFormatPr defaultRowHeight="12.75" x14ac:dyDescent="0.2"/>
  <cols>
    <col min="1" max="1" width="8.09765625" style="46" customWidth="1"/>
    <col min="2" max="2" width="8.69921875" style="46" customWidth="1"/>
    <col min="3" max="3" width="61.296875" style="46" customWidth="1"/>
    <col min="4" max="4" width="12.296875" style="46" customWidth="1"/>
    <col min="5" max="5" width="19.3984375" style="47" customWidth="1"/>
    <col min="6" max="6" width="23.19921875" style="46" customWidth="1"/>
    <col min="7" max="256" width="8.796875" style="48"/>
    <col min="257" max="257" width="8.09765625" style="48" customWidth="1"/>
    <col min="258" max="258" width="8.69921875" style="48" customWidth="1"/>
    <col min="259" max="259" width="61.296875" style="48" customWidth="1"/>
    <col min="260" max="260" width="12.296875" style="48" customWidth="1"/>
    <col min="261" max="261" width="19.3984375" style="48" customWidth="1"/>
    <col min="262" max="262" width="23.19921875" style="48" customWidth="1"/>
    <col min="263" max="512" width="8.796875" style="48"/>
    <col min="513" max="513" width="8.09765625" style="48" customWidth="1"/>
    <col min="514" max="514" width="8.69921875" style="48" customWidth="1"/>
    <col min="515" max="515" width="61.296875" style="48" customWidth="1"/>
    <col min="516" max="516" width="12.296875" style="48" customWidth="1"/>
    <col min="517" max="517" width="19.3984375" style="48" customWidth="1"/>
    <col min="518" max="518" width="23.19921875" style="48" customWidth="1"/>
    <col min="519" max="768" width="8.796875" style="48"/>
    <col min="769" max="769" width="8.09765625" style="48" customWidth="1"/>
    <col min="770" max="770" width="8.69921875" style="48" customWidth="1"/>
    <col min="771" max="771" width="61.296875" style="48" customWidth="1"/>
    <col min="772" max="772" width="12.296875" style="48" customWidth="1"/>
    <col min="773" max="773" width="19.3984375" style="48" customWidth="1"/>
    <col min="774" max="774" width="23.19921875" style="48" customWidth="1"/>
    <col min="775" max="1024" width="8.796875" style="48"/>
    <col min="1025" max="1025" width="8.09765625" style="48" customWidth="1"/>
    <col min="1026" max="1026" width="8.69921875" style="48" customWidth="1"/>
    <col min="1027" max="1027" width="61.296875" style="48" customWidth="1"/>
    <col min="1028" max="1028" width="12.296875" style="48" customWidth="1"/>
    <col min="1029" max="1029" width="19.3984375" style="48" customWidth="1"/>
    <col min="1030" max="1030" width="23.19921875" style="48" customWidth="1"/>
    <col min="1031" max="1280" width="8.796875" style="48"/>
    <col min="1281" max="1281" width="8.09765625" style="48" customWidth="1"/>
    <col min="1282" max="1282" width="8.69921875" style="48" customWidth="1"/>
    <col min="1283" max="1283" width="61.296875" style="48" customWidth="1"/>
    <col min="1284" max="1284" width="12.296875" style="48" customWidth="1"/>
    <col min="1285" max="1285" width="19.3984375" style="48" customWidth="1"/>
    <col min="1286" max="1286" width="23.19921875" style="48" customWidth="1"/>
    <col min="1287" max="1536" width="8.796875" style="48"/>
    <col min="1537" max="1537" width="8.09765625" style="48" customWidth="1"/>
    <col min="1538" max="1538" width="8.69921875" style="48" customWidth="1"/>
    <col min="1539" max="1539" width="61.296875" style="48" customWidth="1"/>
    <col min="1540" max="1540" width="12.296875" style="48" customWidth="1"/>
    <col min="1541" max="1541" width="19.3984375" style="48" customWidth="1"/>
    <col min="1542" max="1542" width="23.19921875" style="48" customWidth="1"/>
    <col min="1543" max="1792" width="8.796875" style="48"/>
    <col min="1793" max="1793" width="8.09765625" style="48" customWidth="1"/>
    <col min="1794" max="1794" width="8.69921875" style="48" customWidth="1"/>
    <col min="1795" max="1795" width="61.296875" style="48" customWidth="1"/>
    <col min="1796" max="1796" width="12.296875" style="48" customWidth="1"/>
    <col min="1797" max="1797" width="19.3984375" style="48" customWidth="1"/>
    <col min="1798" max="1798" width="23.19921875" style="48" customWidth="1"/>
    <col min="1799" max="2048" width="8.796875" style="48"/>
    <col min="2049" max="2049" width="8.09765625" style="48" customWidth="1"/>
    <col min="2050" max="2050" width="8.69921875" style="48" customWidth="1"/>
    <col min="2051" max="2051" width="61.296875" style="48" customWidth="1"/>
    <col min="2052" max="2052" width="12.296875" style="48" customWidth="1"/>
    <col min="2053" max="2053" width="19.3984375" style="48" customWidth="1"/>
    <col min="2054" max="2054" width="23.19921875" style="48" customWidth="1"/>
    <col min="2055" max="2304" width="8.796875" style="48"/>
    <col min="2305" max="2305" width="8.09765625" style="48" customWidth="1"/>
    <col min="2306" max="2306" width="8.69921875" style="48" customWidth="1"/>
    <col min="2307" max="2307" width="61.296875" style="48" customWidth="1"/>
    <col min="2308" max="2308" width="12.296875" style="48" customWidth="1"/>
    <col min="2309" max="2309" width="19.3984375" style="48" customWidth="1"/>
    <col min="2310" max="2310" width="23.19921875" style="48" customWidth="1"/>
    <col min="2311" max="2560" width="8.796875" style="48"/>
    <col min="2561" max="2561" width="8.09765625" style="48" customWidth="1"/>
    <col min="2562" max="2562" width="8.69921875" style="48" customWidth="1"/>
    <col min="2563" max="2563" width="61.296875" style="48" customWidth="1"/>
    <col min="2564" max="2564" width="12.296875" style="48" customWidth="1"/>
    <col min="2565" max="2565" width="19.3984375" style="48" customWidth="1"/>
    <col min="2566" max="2566" width="23.19921875" style="48" customWidth="1"/>
    <col min="2567" max="2816" width="8.796875" style="48"/>
    <col min="2817" max="2817" width="8.09765625" style="48" customWidth="1"/>
    <col min="2818" max="2818" width="8.69921875" style="48" customWidth="1"/>
    <col min="2819" max="2819" width="61.296875" style="48" customWidth="1"/>
    <col min="2820" max="2820" width="12.296875" style="48" customWidth="1"/>
    <col min="2821" max="2821" width="19.3984375" style="48" customWidth="1"/>
    <col min="2822" max="2822" width="23.19921875" style="48" customWidth="1"/>
    <col min="2823" max="3072" width="8.796875" style="48"/>
    <col min="3073" max="3073" width="8.09765625" style="48" customWidth="1"/>
    <col min="3074" max="3074" width="8.69921875" style="48" customWidth="1"/>
    <col min="3075" max="3075" width="61.296875" style="48" customWidth="1"/>
    <col min="3076" max="3076" width="12.296875" style="48" customWidth="1"/>
    <col min="3077" max="3077" width="19.3984375" style="48" customWidth="1"/>
    <col min="3078" max="3078" width="23.19921875" style="48" customWidth="1"/>
    <col min="3079" max="3328" width="8.796875" style="48"/>
    <col min="3329" max="3329" width="8.09765625" style="48" customWidth="1"/>
    <col min="3330" max="3330" width="8.69921875" style="48" customWidth="1"/>
    <col min="3331" max="3331" width="61.296875" style="48" customWidth="1"/>
    <col min="3332" max="3332" width="12.296875" style="48" customWidth="1"/>
    <col min="3333" max="3333" width="19.3984375" style="48" customWidth="1"/>
    <col min="3334" max="3334" width="23.19921875" style="48" customWidth="1"/>
    <col min="3335" max="3584" width="8.796875" style="48"/>
    <col min="3585" max="3585" width="8.09765625" style="48" customWidth="1"/>
    <col min="3586" max="3586" width="8.69921875" style="48" customWidth="1"/>
    <col min="3587" max="3587" width="61.296875" style="48" customWidth="1"/>
    <col min="3588" max="3588" width="12.296875" style="48" customWidth="1"/>
    <col min="3589" max="3589" width="19.3984375" style="48" customWidth="1"/>
    <col min="3590" max="3590" width="23.19921875" style="48" customWidth="1"/>
    <col min="3591" max="3840" width="8.796875" style="48"/>
    <col min="3841" max="3841" width="8.09765625" style="48" customWidth="1"/>
    <col min="3842" max="3842" width="8.69921875" style="48" customWidth="1"/>
    <col min="3843" max="3843" width="61.296875" style="48" customWidth="1"/>
    <col min="3844" max="3844" width="12.296875" style="48" customWidth="1"/>
    <col min="3845" max="3845" width="19.3984375" style="48" customWidth="1"/>
    <col min="3846" max="3846" width="23.19921875" style="48" customWidth="1"/>
    <col min="3847" max="4096" width="8.796875" style="48"/>
    <col min="4097" max="4097" width="8.09765625" style="48" customWidth="1"/>
    <col min="4098" max="4098" width="8.69921875" style="48" customWidth="1"/>
    <col min="4099" max="4099" width="61.296875" style="48" customWidth="1"/>
    <col min="4100" max="4100" width="12.296875" style="48" customWidth="1"/>
    <col min="4101" max="4101" width="19.3984375" style="48" customWidth="1"/>
    <col min="4102" max="4102" width="23.19921875" style="48" customWidth="1"/>
    <col min="4103" max="4352" width="8.796875" style="48"/>
    <col min="4353" max="4353" width="8.09765625" style="48" customWidth="1"/>
    <col min="4354" max="4354" width="8.69921875" style="48" customWidth="1"/>
    <col min="4355" max="4355" width="61.296875" style="48" customWidth="1"/>
    <col min="4356" max="4356" width="12.296875" style="48" customWidth="1"/>
    <col min="4357" max="4357" width="19.3984375" style="48" customWidth="1"/>
    <col min="4358" max="4358" width="23.19921875" style="48" customWidth="1"/>
    <col min="4359" max="4608" width="8.796875" style="48"/>
    <col min="4609" max="4609" width="8.09765625" style="48" customWidth="1"/>
    <col min="4610" max="4610" width="8.69921875" style="48" customWidth="1"/>
    <col min="4611" max="4611" width="61.296875" style="48" customWidth="1"/>
    <col min="4612" max="4612" width="12.296875" style="48" customWidth="1"/>
    <col min="4613" max="4613" width="19.3984375" style="48" customWidth="1"/>
    <col min="4614" max="4614" width="23.19921875" style="48" customWidth="1"/>
    <col min="4615" max="4864" width="8.796875" style="48"/>
    <col min="4865" max="4865" width="8.09765625" style="48" customWidth="1"/>
    <col min="4866" max="4866" width="8.69921875" style="48" customWidth="1"/>
    <col min="4867" max="4867" width="61.296875" style="48" customWidth="1"/>
    <col min="4868" max="4868" width="12.296875" style="48" customWidth="1"/>
    <col min="4869" max="4869" width="19.3984375" style="48" customWidth="1"/>
    <col min="4870" max="4870" width="23.19921875" style="48" customWidth="1"/>
    <col min="4871" max="5120" width="8.796875" style="48"/>
    <col min="5121" max="5121" width="8.09765625" style="48" customWidth="1"/>
    <col min="5122" max="5122" width="8.69921875" style="48" customWidth="1"/>
    <col min="5123" max="5123" width="61.296875" style="48" customWidth="1"/>
    <col min="5124" max="5124" width="12.296875" style="48" customWidth="1"/>
    <col min="5125" max="5125" width="19.3984375" style="48" customWidth="1"/>
    <col min="5126" max="5126" width="23.19921875" style="48" customWidth="1"/>
    <col min="5127" max="5376" width="8.796875" style="48"/>
    <col min="5377" max="5377" width="8.09765625" style="48" customWidth="1"/>
    <col min="5378" max="5378" width="8.69921875" style="48" customWidth="1"/>
    <col min="5379" max="5379" width="61.296875" style="48" customWidth="1"/>
    <col min="5380" max="5380" width="12.296875" style="48" customWidth="1"/>
    <col min="5381" max="5381" width="19.3984375" style="48" customWidth="1"/>
    <col min="5382" max="5382" width="23.19921875" style="48" customWidth="1"/>
    <col min="5383" max="5632" width="8.796875" style="48"/>
    <col min="5633" max="5633" width="8.09765625" style="48" customWidth="1"/>
    <col min="5634" max="5634" width="8.69921875" style="48" customWidth="1"/>
    <col min="5635" max="5635" width="61.296875" style="48" customWidth="1"/>
    <col min="5636" max="5636" width="12.296875" style="48" customWidth="1"/>
    <col min="5637" max="5637" width="19.3984375" style="48" customWidth="1"/>
    <col min="5638" max="5638" width="23.19921875" style="48" customWidth="1"/>
    <col min="5639" max="5888" width="8.796875" style="48"/>
    <col min="5889" max="5889" width="8.09765625" style="48" customWidth="1"/>
    <col min="5890" max="5890" width="8.69921875" style="48" customWidth="1"/>
    <col min="5891" max="5891" width="61.296875" style="48" customWidth="1"/>
    <col min="5892" max="5892" width="12.296875" style="48" customWidth="1"/>
    <col min="5893" max="5893" width="19.3984375" style="48" customWidth="1"/>
    <col min="5894" max="5894" width="23.19921875" style="48" customWidth="1"/>
    <col min="5895" max="6144" width="8.796875" style="48"/>
    <col min="6145" max="6145" width="8.09765625" style="48" customWidth="1"/>
    <col min="6146" max="6146" width="8.69921875" style="48" customWidth="1"/>
    <col min="6147" max="6147" width="61.296875" style="48" customWidth="1"/>
    <col min="6148" max="6148" width="12.296875" style="48" customWidth="1"/>
    <col min="6149" max="6149" width="19.3984375" style="48" customWidth="1"/>
    <col min="6150" max="6150" width="23.19921875" style="48" customWidth="1"/>
    <col min="6151" max="6400" width="8.796875" style="48"/>
    <col min="6401" max="6401" width="8.09765625" style="48" customWidth="1"/>
    <col min="6402" max="6402" width="8.69921875" style="48" customWidth="1"/>
    <col min="6403" max="6403" width="61.296875" style="48" customWidth="1"/>
    <col min="6404" max="6404" width="12.296875" style="48" customWidth="1"/>
    <col min="6405" max="6405" width="19.3984375" style="48" customWidth="1"/>
    <col min="6406" max="6406" width="23.19921875" style="48" customWidth="1"/>
    <col min="6407" max="6656" width="8.796875" style="48"/>
    <col min="6657" max="6657" width="8.09765625" style="48" customWidth="1"/>
    <col min="6658" max="6658" width="8.69921875" style="48" customWidth="1"/>
    <col min="6659" max="6659" width="61.296875" style="48" customWidth="1"/>
    <col min="6660" max="6660" width="12.296875" style="48" customWidth="1"/>
    <col min="6661" max="6661" width="19.3984375" style="48" customWidth="1"/>
    <col min="6662" max="6662" width="23.19921875" style="48" customWidth="1"/>
    <col min="6663" max="6912" width="8.796875" style="48"/>
    <col min="6913" max="6913" width="8.09765625" style="48" customWidth="1"/>
    <col min="6914" max="6914" width="8.69921875" style="48" customWidth="1"/>
    <col min="6915" max="6915" width="61.296875" style="48" customWidth="1"/>
    <col min="6916" max="6916" width="12.296875" style="48" customWidth="1"/>
    <col min="6917" max="6917" width="19.3984375" style="48" customWidth="1"/>
    <col min="6918" max="6918" width="23.19921875" style="48" customWidth="1"/>
    <col min="6919" max="7168" width="8.796875" style="48"/>
    <col min="7169" max="7169" width="8.09765625" style="48" customWidth="1"/>
    <col min="7170" max="7170" width="8.69921875" style="48" customWidth="1"/>
    <col min="7171" max="7171" width="61.296875" style="48" customWidth="1"/>
    <col min="7172" max="7172" width="12.296875" style="48" customWidth="1"/>
    <col min="7173" max="7173" width="19.3984375" style="48" customWidth="1"/>
    <col min="7174" max="7174" width="23.19921875" style="48" customWidth="1"/>
    <col min="7175" max="7424" width="8.796875" style="48"/>
    <col min="7425" max="7425" width="8.09765625" style="48" customWidth="1"/>
    <col min="7426" max="7426" width="8.69921875" style="48" customWidth="1"/>
    <col min="7427" max="7427" width="61.296875" style="48" customWidth="1"/>
    <col min="7428" max="7428" width="12.296875" style="48" customWidth="1"/>
    <col min="7429" max="7429" width="19.3984375" style="48" customWidth="1"/>
    <col min="7430" max="7430" width="23.19921875" style="48" customWidth="1"/>
    <col min="7431" max="7680" width="8.796875" style="48"/>
    <col min="7681" max="7681" width="8.09765625" style="48" customWidth="1"/>
    <col min="7682" max="7682" width="8.69921875" style="48" customWidth="1"/>
    <col min="7683" max="7683" width="61.296875" style="48" customWidth="1"/>
    <col min="7684" max="7684" width="12.296875" style="48" customWidth="1"/>
    <col min="7685" max="7685" width="19.3984375" style="48" customWidth="1"/>
    <col min="7686" max="7686" width="23.19921875" style="48" customWidth="1"/>
    <col min="7687" max="7936" width="8.796875" style="48"/>
    <col min="7937" max="7937" width="8.09765625" style="48" customWidth="1"/>
    <col min="7938" max="7938" width="8.69921875" style="48" customWidth="1"/>
    <col min="7939" max="7939" width="61.296875" style="48" customWidth="1"/>
    <col min="7940" max="7940" width="12.296875" style="48" customWidth="1"/>
    <col min="7941" max="7941" width="19.3984375" style="48" customWidth="1"/>
    <col min="7942" max="7942" width="23.19921875" style="48" customWidth="1"/>
    <col min="7943" max="8192" width="8.796875" style="48"/>
    <col min="8193" max="8193" width="8.09765625" style="48" customWidth="1"/>
    <col min="8194" max="8194" width="8.69921875" style="48" customWidth="1"/>
    <col min="8195" max="8195" width="61.296875" style="48" customWidth="1"/>
    <col min="8196" max="8196" width="12.296875" style="48" customWidth="1"/>
    <col min="8197" max="8197" width="19.3984375" style="48" customWidth="1"/>
    <col min="8198" max="8198" width="23.19921875" style="48" customWidth="1"/>
    <col min="8199" max="8448" width="8.796875" style="48"/>
    <col min="8449" max="8449" width="8.09765625" style="48" customWidth="1"/>
    <col min="8450" max="8450" width="8.69921875" style="48" customWidth="1"/>
    <col min="8451" max="8451" width="61.296875" style="48" customWidth="1"/>
    <col min="8452" max="8452" width="12.296875" style="48" customWidth="1"/>
    <col min="8453" max="8453" width="19.3984375" style="48" customWidth="1"/>
    <col min="8454" max="8454" width="23.19921875" style="48" customWidth="1"/>
    <col min="8455" max="8704" width="8.796875" style="48"/>
    <col min="8705" max="8705" width="8.09765625" style="48" customWidth="1"/>
    <col min="8706" max="8706" width="8.69921875" style="48" customWidth="1"/>
    <col min="8707" max="8707" width="61.296875" style="48" customWidth="1"/>
    <col min="8708" max="8708" width="12.296875" style="48" customWidth="1"/>
    <col min="8709" max="8709" width="19.3984375" style="48" customWidth="1"/>
    <col min="8710" max="8710" width="23.19921875" style="48" customWidth="1"/>
    <col min="8711" max="8960" width="8.796875" style="48"/>
    <col min="8961" max="8961" width="8.09765625" style="48" customWidth="1"/>
    <col min="8962" max="8962" width="8.69921875" style="48" customWidth="1"/>
    <col min="8963" max="8963" width="61.296875" style="48" customWidth="1"/>
    <col min="8964" max="8964" width="12.296875" style="48" customWidth="1"/>
    <col min="8965" max="8965" width="19.3984375" style="48" customWidth="1"/>
    <col min="8966" max="8966" width="23.19921875" style="48" customWidth="1"/>
    <col min="8967" max="9216" width="8.796875" style="48"/>
    <col min="9217" max="9217" width="8.09765625" style="48" customWidth="1"/>
    <col min="9218" max="9218" width="8.69921875" style="48" customWidth="1"/>
    <col min="9219" max="9219" width="61.296875" style="48" customWidth="1"/>
    <col min="9220" max="9220" width="12.296875" style="48" customWidth="1"/>
    <col min="9221" max="9221" width="19.3984375" style="48" customWidth="1"/>
    <col min="9222" max="9222" width="23.19921875" style="48" customWidth="1"/>
    <col min="9223" max="9472" width="8.796875" style="48"/>
    <col min="9473" max="9473" width="8.09765625" style="48" customWidth="1"/>
    <col min="9474" max="9474" width="8.69921875" style="48" customWidth="1"/>
    <col min="9475" max="9475" width="61.296875" style="48" customWidth="1"/>
    <col min="9476" max="9476" width="12.296875" style="48" customWidth="1"/>
    <col min="9477" max="9477" width="19.3984375" style="48" customWidth="1"/>
    <col min="9478" max="9478" width="23.19921875" style="48" customWidth="1"/>
    <col min="9479" max="9728" width="8.796875" style="48"/>
    <col min="9729" max="9729" width="8.09765625" style="48" customWidth="1"/>
    <col min="9730" max="9730" width="8.69921875" style="48" customWidth="1"/>
    <col min="9731" max="9731" width="61.296875" style="48" customWidth="1"/>
    <col min="9732" max="9732" width="12.296875" style="48" customWidth="1"/>
    <col min="9733" max="9733" width="19.3984375" style="48" customWidth="1"/>
    <col min="9734" max="9734" width="23.19921875" style="48" customWidth="1"/>
    <col min="9735" max="9984" width="8.796875" style="48"/>
    <col min="9985" max="9985" width="8.09765625" style="48" customWidth="1"/>
    <col min="9986" max="9986" width="8.69921875" style="48" customWidth="1"/>
    <col min="9987" max="9987" width="61.296875" style="48" customWidth="1"/>
    <col min="9988" max="9988" width="12.296875" style="48" customWidth="1"/>
    <col min="9989" max="9989" width="19.3984375" style="48" customWidth="1"/>
    <col min="9990" max="9990" width="23.19921875" style="48" customWidth="1"/>
    <col min="9991" max="10240" width="8.796875" style="48"/>
    <col min="10241" max="10241" width="8.09765625" style="48" customWidth="1"/>
    <col min="10242" max="10242" width="8.69921875" style="48" customWidth="1"/>
    <col min="10243" max="10243" width="61.296875" style="48" customWidth="1"/>
    <col min="10244" max="10244" width="12.296875" style="48" customWidth="1"/>
    <col min="10245" max="10245" width="19.3984375" style="48" customWidth="1"/>
    <col min="10246" max="10246" width="23.19921875" style="48" customWidth="1"/>
    <col min="10247" max="10496" width="8.796875" style="48"/>
    <col min="10497" max="10497" width="8.09765625" style="48" customWidth="1"/>
    <col min="10498" max="10498" width="8.69921875" style="48" customWidth="1"/>
    <col min="10499" max="10499" width="61.296875" style="48" customWidth="1"/>
    <col min="10500" max="10500" width="12.296875" style="48" customWidth="1"/>
    <col min="10501" max="10501" width="19.3984375" style="48" customWidth="1"/>
    <col min="10502" max="10502" width="23.19921875" style="48" customWidth="1"/>
    <col min="10503" max="10752" width="8.796875" style="48"/>
    <col min="10753" max="10753" width="8.09765625" style="48" customWidth="1"/>
    <col min="10754" max="10754" width="8.69921875" style="48" customWidth="1"/>
    <col min="10755" max="10755" width="61.296875" style="48" customWidth="1"/>
    <col min="10756" max="10756" width="12.296875" style="48" customWidth="1"/>
    <col min="10757" max="10757" width="19.3984375" style="48" customWidth="1"/>
    <col min="10758" max="10758" width="23.19921875" style="48" customWidth="1"/>
    <col min="10759" max="11008" width="8.796875" style="48"/>
    <col min="11009" max="11009" width="8.09765625" style="48" customWidth="1"/>
    <col min="11010" max="11010" width="8.69921875" style="48" customWidth="1"/>
    <col min="11011" max="11011" width="61.296875" style="48" customWidth="1"/>
    <col min="11012" max="11012" width="12.296875" style="48" customWidth="1"/>
    <col min="11013" max="11013" width="19.3984375" style="48" customWidth="1"/>
    <col min="11014" max="11014" width="23.19921875" style="48" customWidth="1"/>
    <col min="11015" max="11264" width="8.796875" style="48"/>
    <col min="11265" max="11265" width="8.09765625" style="48" customWidth="1"/>
    <col min="11266" max="11266" width="8.69921875" style="48" customWidth="1"/>
    <col min="11267" max="11267" width="61.296875" style="48" customWidth="1"/>
    <col min="11268" max="11268" width="12.296875" style="48" customWidth="1"/>
    <col min="11269" max="11269" width="19.3984375" style="48" customWidth="1"/>
    <col min="11270" max="11270" width="23.19921875" style="48" customWidth="1"/>
    <col min="11271" max="11520" width="8.796875" style="48"/>
    <col min="11521" max="11521" width="8.09765625" style="48" customWidth="1"/>
    <col min="11522" max="11522" width="8.69921875" style="48" customWidth="1"/>
    <col min="11523" max="11523" width="61.296875" style="48" customWidth="1"/>
    <col min="11524" max="11524" width="12.296875" style="48" customWidth="1"/>
    <col min="11525" max="11525" width="19.3984375" style="48" customWidth="1"/>
    <col min="11526" max="11526" width="23.19921875" style="48" customWidth="1"/>
    <col min="11527" max="11776" width="8.796875" style="48"/>
    <col min="11777" max="11777" width="8.09765625" style="48" customWidth="1"/>
    <col min="11778" max="11778" width="8.69921875" style="48" customWidth="1"/>
    <col min="11779" max="11779" width="61.296875" style="48" customWidth="1"/>
    <col min="11780" max="11780" width="12.296875" style="48" customWidth="1"/>
    <col min="11781" max="11781" width="19.3984375" style="48" customWidth="1"/>
    <col min="11782" max="11782" width="23.19921875" style="48" customWidth="1"/>
    <col min="11783" max="12032" width="8.796875" style="48"/>
    <col min="12033" max="12033" width="8.09765625" style="48" customWidth="1"/>
    <col min="12034" max="12034" width="8.69921875" style="48" customWidth="1"/>
    <col min="12035" max="12035" width="61.296875" style="48" customWidth="1"/>
    <col min="12036" max="12036" width="12.296875" style="48" customWidth="1"/>
    <col min="12037" max="12037" width="19.3984375" style="48" customWidth="1"/>
    <col min="12038" max="12038" width="23.19921875" style="48" customWidth="1"/>
    <col min="12039" max="12288" width="8.796875" style="48"/>
    <col min="12289" max="12289" width="8.09765625" style="48" customWidth="1"/>
    <col min="12290" max="12290" width="8.69921875" style="48" customWidth="1"/>
    <col min="12291" max="12291" width="61.296875" style="48" customWidth="1"/>
    <col min="12292" max="12292" width="12.296875" style="48" customWidth="1"/>
    <col min="12293" max="12293" width="19.3984375" style="48" customWidth="1"/>
    <col min="12294" max="12294" width="23.19921875" style="48" customWidth="1"/>
    <col min="12295" max="12544" width="8.796875" style="48"/>
    <col min="12545" max="12545" width="8.09765625" style="48" customWidth="1"/>
    <col min="12546" max="12546" width="8.69921875" style="48" customWidth="1"/>
    <col min="12547" max="12547" width="61.296875" style="48" customWidth="1"/>
    <col min="12548" max="12548" width="12.296875" style="48" customWidth="1"/>
    <col min="12549" max="12549" width="19.3984375" style="48" customWidth="1"/>
    <col min="12550" max="12550" width="23.19921875" style="48" customWidth="1"/>
    <col min="12551" max="12800" width="8.796875" style="48"/>
    <col min="12801" max="12801" width="8.09765625" style="48" customWidth="1"/>
    <col min="12802" max="12802" width="8.69921875" style="48" customWidth="1"/>
    <col min="12803" max="12803" width="61.296875" style="48" customWidth="1"/>
    <col min="12804" max="12804" width="12.296875" style="48" customWidth="1"/>
    <col min="12805" max="12805" width="19.3984375" style="48" customWidth="1"/>
    <col min="12806" max="12806" width="23.19921875" style="48" customWidth="1"/>
    <col min="12807" max="13056" width="8.796875" style="48"/>
    <col min="13057" max="13057" width="8.09765625" style="48" customWidth="1"/>
    <col min="13058" max="13058" width="8.69921875" style="48" customWidth="1"/>
    <col min="13059" max="13059" width="61.296875" style="48" customWidth="1"/>
    <col min="13060" max="13060" width="12.296875" style="48" customWidth="1"/>
    <col min="13061" max="13061" width="19.3984375" style="48" customWidth="1"/>
    <col min="13062" max="13062" width="23.19921875" style="48" customWidth="1"/>
    <col min="13063" max="13312" width="8.796875" style="48"/>
    <col min="13313" max="13313" width="8.09765625" style="48" customWidth="1"/>
    <col min="13314" max="13314" width="8.69921875" style="48" customWidth="1"/>
    <col min="13315" max="13315" width="61.296875" style="48" customWidth="1"/>
    <col min="13316" max="13316" width="12.296875" style="48" customWidth="1"/>
    <col min="13317" max="13317" width="19.3984375" style="48" customWidth="1"/>
    <col min="13318" max="13318" width="23.19921875" style="48" customWidth="1"/>
    <col min="13319" max="13568" width="8.796875" style="48"/>
    <col min="13569" max="13569" width="8.09765625" style="48" customWidth="1"/>
    <col min="13570" max="13570" width="8.69921875" style="48" customWidth="1"/>
    <col min="13571" max="13571" width="61.296875" style="48" customWidth="1"/>
    <col min="13572" max="13572" width="12.296875" style="48" customWidth="1"/>
    <col min="13573" max="13573" width="19.3984375" style="48" customWidth="1"/>
    <col min="13574" max="13574" width="23.19921875" style="48" customWidth="1"/>
    <col min="13575" max="13824" width="8.796875" style="48"/>
    <col min="13825" max="13825" width="8.09765625" style="48" customWidth="1"/>
    <col min="13826" max="13826" width="8.69921875" style="48" customWidth="1"/>
    <col min="13827" max="13827" width="61.296875" style="48" customWidth="1"/>
    <col min="13828" max="13828" width="12.296875" style="48" customWidth="1"/>
    <col min="13829" max="13829" width="19.3984375" style="48" customWidth="1"/>
    <col min="13830" max="13830" width="23.19921875" style="48" customWidth="1"/>
    <col min="13831" max="14080" width="8.796875" style="48"/>
    <col min="14081" max="14081" width="8.09765625" style="48" customWidth="1"/>
    <col min="14082" max="14082" width="8.69921875" style="48" customWidth="1"/>
    <col min="14083" max="14083" width="61.296875" style="48" customWidth="1"/>
    <col min="14084" max="14084" width="12.296875" style="48" customWidth="1"/>
    <col min="14085" max="14085" width="19.3984375" style="48" customWidth="1"/>
    <col min="14086" max="14086" width="23.19921875" style="48" customWidth="1"/>
    <col min="14087" max="14336" width="8.796875" style="48"/>
    <col min="14337" max="14337" width="8.09765625" style="48" customWidth="1"/>
    <col min="14338" max="14338" width="8.69921875" style="48" customWidth="1"/>
    <col min="14339" max="14339" width="61.296875" style="48" customWidth="1"/>
    <col min="14340" max="14340" width="12.296875" style="48" customWidth="1"/>
    <col min="14341" max="14341" width="19.3984375" style="48" customWidth="1"/>
    <col min="14342" max="14342" width="23.19921875" style="48" customWidth="1"/>
    <col min="14343" max="14592" width="8.796875" style="48"/>
    <col min="14593" max="14593" width="8.09765625" style="48" customWidth="1"/>
    <col min="14594" max="14594" width="8.69921875" style="48" customWidth="1"/>
    <col min="14595" max="14595" width="61.296875" style="48" customWidth="1"/>
    <col min="14596" max="14596" width="12.296875" style="48" customWidth="1"/>
    <col min="14597" max="14597" width="19.3984375" style="48" customWidth="1"/>
    <col min="14598" max="14598" width="23.19921875" style="48" customWidth="1"/>
    <col min="14599" max="14848" width="8.796875" style="48"/>
    <col min="14849" max="14849" width="8.09765625" style="48" customWidth="1"/>
    <col min="14850" max="14850" width="8.69921875" style="48" customWidth="1"/>
    <col min="14851" max="14851" width="61.296875" style="48" customWidth="1"/>
    <col min="14852" max="14852" width="12.296875" style="48" customWidth="1"/>
    <col min="14853" max="14853" width="19.3984375" style="48" customWidth="1"/>
    <col min="14854" max="14854" width="23.19921875" style="48" customWidth="1"/>
    <col min="14855" max="15104" width="8.796875" style="48"/>
    <col min="15105" max="15105" width="8.09765625" style="48" customWidth="1"/>
    <col min="15106" max="15106" width="8.69921875" style="48" customWidth="1"/>
    <col min="15107" max="15107" width="61.296875" style="48" customWidth="1"/>
    <col min="15108" max="15108" width="12.296875" style="48" customWidth="1"/>
    <col min="15109" max="15109" width="19.3984375" style="48" customWidth="1"/>
    <col min="15110" max="15110" width="23.19921875" style="48" customWidth="1"/>
    <col min="15111" max="15360" width="8.796875" style="48"/>
    <col min="15361" max="15361" width="8.09765625" style="48" customWidth="1"/>
    <col min="15362" max="15362" width="8.69921875" style="48" customWidth="1"/>
    <col min="15363" max="15363" width="61.296875" style="48" customWidth="1"/>
    <col min="15364" max="15364" width="12.296875" style="48" customWidth="1"/>
    <col min="15365" max="15365" width="19.3984375" style="48" customWidth="1"/>
    <col min="15366" max="15366" width="23.19921875" style="48" customWidth="1"/>
    <col min="15367" max="15616" width="8.796875" style="48"/>
    <col min="15617" max="15617" width="8.09765625" style="48" customWidth="1"/>
    <col min="15618" max="15618" width="8.69921875" style="48" customWidth="1"/>
    <col min="15619" max="15619" width="61.296875" style="48" customWidth="1"/>
    <col min="15620" max="15620" width="12.296875" style="48" customWidth="1"/>
    <col min="15621" max="15621" width="19.3984375" style="48" customWidth="1"/>
    <col min="15622" max="15622" width="23.19921875" style="48" customWidth="1"/>
    <col min="15623" max="15872" width="8.796875" style="48"/>
    <col min="15873" max="15873" width="8.09765625" style="48" customWidth="1"/>
    <col min="15874" max="15874" width="8.69921875" style="48" customWidth="1"/>
    <col min="15875" max="15875" width="61.296875" style="48" customWidth="1"/>
    <col min="15876" max="15876" width="12.296875" style="48" customWidth="1"/>
    <col min="15877" max="15877" width="19.3984375" style="48" customWidth="1"/>
    <col min="15878" max="15878" width="23.19921875" style="48" customWidth="1"/>
    <col min="15879" max="16128" width="8.796875" style="48"/>
    <col min="16129" max="16129" width="8.09765625" style="48" customWidth="1"/>
    <col min="16130" max="16130" width="8.69921875" style="48" customWidth="1"/>
    <col min="16131" max="16131" width="61.296875" style="48" customWidth="1"/>
    <col min="16132" max="16132" width="12.296875" style="48" customWidth="1"/>
    <col min="16133" max="16133" width="19.3984375" style="48" customWidth="1"/>
    <col min="16134" max="16134" width="23.19921875" style="48" customWidth="1"/>
    <col min="16135" max="16384" width="8.796875" style="48"/>
  </cols>
  <sheetData>
    <row r="1" spans="1:6" s="5" customFormat="1" ht="21.75" thickBot="1" x14ac:dyDescent="0.25">
      <c r="A1" s="1" t="s">
        <v>0</v>
      </c>
      <c r="B1" s="2"/>
      <c r="C1" s="3"/>
      <c r="D1" s="3"/>
      <c r="E1" s="4" t="s">
        <v>1</v>
      </c>
      <c r="F1" s="4" t="s">
        <v>2</v>
      </c>
    </row>
    <row r="2" spans="1:6" s="5" customFormat="1" ht="41.25" customHeight="1" thickTop="1" thickBot="1" x14ac:dyDescent="0.25">
      <c r="A2" s="61" t="s">
        <v>45</v>
      </c>
      <c r="B2" s="62"/>
      <c r="C2" s="62"/>
      <c r="D2" s="6"/>
      <c r="E2" s="7">
        <f>ROUND(SUM(E4:E4,E9:E17),2)+F5</f>
        <v>0</v>
      </c>
      <c r="F2" s="8">
        <f>F6+F5+F3</f>
        <v>0</v>
      </c>
    </row>
    <row r="3" spans="1:6" s="14" customFormat="1" ht="24" customHeight="1" thickTop="1" x14ac:dyDescent="0.2">
      <c r="A3" s="9" t="s">
        <v>3</v>
      </c>
      <c r="B3" s="10"/>
      <c r="C3" s="11"/>
      <c r="D3" s="11"/>
      <c r="E3" s="12"/>
      <c r="F3" s="13">
        <f>SUM(E4:E4)</f>
        <v>0</v>
      </c>
    </row>
    <row r="4" spans="1:6" s="19" customFormat="1" ht="15.75" customHeight="1" thickBot="1" x14ac:dyDescent="0.25">
      <c r="A4" s="64" t="s">
        <v>4</v>
      </c>
      <c r="B4" s="65"/>
      <c r="C4" s="15" t="s">
        <v>5</v>
      </c>
      <c r="D4" s="16"/>
      <c r="E4" s="17"/>
      <c r="F4" s="18"/>
    </row>
    <row r="5" spans="1:6" s="14" customFormat="1" ht="27" customHeight="1" thickBot="1" x14ac:dyDescent="0.25">
      <c r="A5" s="9" t="s">
        <v>6</v>
      </c>
      <c r="B5" s="10"/>
      <c r="C5" s="11"/>
      <c r="D5" s="57">
        <v>88</v>
      </c>
      <c r="E5" s="54"/>
      <c r="F5" s="13">
        <f>IF(ISTEXT($D$5)=TRUE,0,IF(ISTEXT($E$5)=TRUE,0,$D$5*$E$5))</f>
        <v>0</v>
      </c>
    </row>
    <row r="6" spans="1:6" s="14" customFormat="1" ht="30.75" customHeight="1" x14ac:dyDescent="0.2">
      <c r="A6" s="22" t="s">
        <v>7</v>
      </c>
      <c r="B6" s="23"/>
      <c r="C6" s="24"/>
      <c r="D6" s="25"/>
      <c r="E6" s="26"/>
      <c r="F6" s="13">
        <f>ROUND(SUM(F8:F17),2)</f>
        <v>0</v>
      </c>
    </row>
    <row r="7" spans="1:6" s="5" customFormat="1" ht="33.75" customHeight="1" thickBot="1" x14ac:dyDescent="0.25">
      <c r="A7" s="66" t="s">
        <v>8</v>
      </c>
      <c r="B7" s="67"/>
      <c r="C7" s="27" t="s">
        <v>9</v>
      </c>
      <c r="D7" s="28"/>
      <c r="E7" s="29" t="s">
        <v>10</v>
      </c>
      <c r="F7" s="30" t="s">
        <v>11</v>
      </c>
    </row>
    <row r="8" spans="1:6" s="5" customFormat="1" ht="18.75" x14ac:dyDescent="0.2">
      <c r="A8" s="31" t="s">
        <v>12</v>
      </c>
      <c r="B8" s="32"/>
      <c r="C8" s="33" t="s">
        <v>13</v>
      </c>
      <c r="D8" s="33"/>
      <c r="E8" s="34"/>
      <c r="F8" s="35">
        <f>SUM(E9:E10)</f>
        <v>0</v>
      </c>
    </row>
    <row r="9" spans="1:6" s="19" customFormat="1" ht="16.5" customHeight="1" x14ac:dyDescent="0.2">
      <c r="A9" s="36" t="s">
        <v>14</v>
      </c>
      <c r="B9" s="51" t="s">
        <v>29</v>
      </c>
      <c r="C9" s="15" t="s">
        <v>38</v>
      </c>
      <c r="D9" s="38"/>
      <c r="E9" s="39"/>
      <c r="F9" s="40"/>
    </row>
    <row r="10" spans="1:6" s="19" customFormat="1" ht="16.5" customHeight="1" x14ac:dyDescent="0.2">
      <c r="A10" s="36" t="s">
        <v>14</v>
      </c>
      <c r="B10" s="51" t="s">
        <v>31</v>
      </c>
      <c r="C10" s="15" t="s">
        <v>39</v>
      </c>
      <c r="D10" s="38"/>
      <c r="E10" s="39"/>
      <c r="F10" s="40"/>
    </row>
    <row r="11" spans="1:6" s="5" customFormat="1" ht="18.75" x14ac:dyDescent="0.2">
      <c r="A11" s="31" t="s">
        <v>15</v>
      </c>
      <c r="B11" s="32"/>
      <c r="C11" s="33" t="s">
        <v>16</v>
      </c>
      <c r="D11" s="33"/>
      <c r="E11" s="34"/>
      <c r="F11" s="41">
        <f>SUM(E12:E12)</f>
        <v>0</v>
      </c>
    </row>
    <row r="12" spans="1:6" s="19" customFormat="1" ht="16.5" customHeight="1" x14ac:dyDescent="0.2">
      <c r="A12" s="36" t="s">
        <v>14</v>
      </c>
      <c r="B12" s="51" t="s">
        <v>40</v>
      </c>
      <c r="C12" s="15" t="s">
        <v>41</v>
      </c>
      <c r="D12" s="38"/>
      <c r="E12" s="39"/>
      <c r="F12" s="40"/>
    </row>
    <row r="13" spans="1:6" s="5" customFormat="1" ht="18.75" x14ac:dyDescent="0.2">
      <c r="A13" s="31" t="s">
        <v>18</v>
      </c>
      <c r="B13" s="32"/>
      <c r="C13" s="33" t="s">
        <v>19</v>
      </c>
      <c r="D13" s="33"/>
      <c r="E13" s="34"/>
      <c r="F13" s="41">
        <f>SUM(E14:E15)</f>
        <v>0</v>
      </c>
    </row>
    <row r="14" spans="1:6" s="19" customFormat="1" ht="16.5" customHeight="1" x14ac:dyDescent="0.2">
      <c r="A14" s="36" t="s">
        <v>17</v>
      </c>
      <c r="B14" s="37" t="s">
        <v>36</v>
      </c>
      <c r="C14" s="15" t="s">
        <v>42</v>
      </c>
      <c r="D14" s="38"/>
      <c r="E14" s="39"/>
      <c r="F14" s="40"/>
    </row>
    <row r="15" spans="1:6" s="19" customFormat="1" ht="16.5" customHeight="1" x14ac:dyDescent="0.2">
      <c r="A15" s="36" t="s">
        <v>17</v>
      </c>
      <c r="B15" s="37" t="s">
        <v>43</v>
      </c>
      <c r="C15" s="15" t="s">
        <v>44</v>
      </c>
      <c r="D15" s="38"/>
      <c r="E15" s="39"/>
      <c r="F15" s="40"/>
    </row>
    <row r="16" spans="1:6" s="5" customFormat="1" ht="18.75" x14ac:dyDescent="0.2">
      <c r="A16" s="31"/>
      <c r="B16" s="32"/>
      <c r="C16" s="33" t="s">
        <v>20</v>
      </c>
      <c r="D16" s="33"/>
      <c r="E16" s="34"/>
      <c r="F16" s="41">
        <f>SUM(E17:E17)</f>
        <v>0</v>
      </c>
    </row>
    <row r="17" spans="1:6" s="19" customFormat="1" ht="16.5" customHeight="1" thickBot="1" x14ac:dyDescent="0.25">
      <c r="A17" s="42" t="s">
        <v>17</v>
      </c>
      <c r="B17" s="43" t="s">
        <v>21</v>
      </c>
      <c r="C17" s="20" t="s">
        <v>22</v>
      </c>
      <c r="D17" s="21"/>
      <c r="E17" s="44"/>
      <c r="F17" s="45"/>
    </row>
    <row r="21" spans="1:6" x14ac:dyDescent="0.2">
      <c r="A21" s="46" t="s">
        <v>23</v>
      </c>
    </row>
    <row r="23" spans="1:6" x14ac:dyDescent="0.2">
      <c r="E23" s="49"/>
      <c r="F23" s="50"/>
    </row>
    <row r="25" spans="1:6" ht="15" x14ac:dyDescent="0.2">
      <c r="E25" s="63" t="s">
        <v>24</v>
      </c>
      <c r="F25" s="63"/>
    </row>
    <row r="26" spans="1:6" ht="15" x14ac:dyDescent="0.2">
      <c r="E26" s="60" t="s">
        <v>25</v>
      </c>
      <c r="F26" s="60"/>
    </row>
  </sheetData>
  <protectedRanges>
    <protectedRange sqref="A9:A10 A12" name="Oblast2_4"/>
    <protectedRange sqref="A14:D15 B9:B10 B12" name="Oblast2_4_1"/>
  </protectedRanges>
  <mergeCells count="5">
    <mergeCell ref="E26:F26"/>
    <mergeCell ref="A2:C2"/>
    <mergeCell ref="A4:B4"/>
    <mergeCell ref="A7:B7"/>
    <mergeCell ref="E25:F25"/>
  </mergeCells>
  <pageMargins left="0.70866141732283472" right="0.70866141732283472" top="0.78740157480314965" bottom="0.78740157480314965" header="0.31496062992125984" footer="0.31496062992125984"/>
  <pageSetup paperSize="9" scale="7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view="pageBreakPreview" zoomScaleNormal="100" zoomScaleSheetLayoutView="100" workbookViewId="0">
      <selection activeCell="H14" sqref="H14"/>
    </sheetView>
  </sheetViews>
  <sheetFormatPr defaultRowHeight="12.75" x14ac:dyDescent="0.2"/>
  <cols>
    <col min="1" max="1" width="8.09765625" style="46" customWidth="1"/>
    <col min="2" max="2" width="8.69921875" style="46" customWidth="1"/>
    <col min="3" max="3" width="61.296875" style="46" customWidth="1"/>
    <col min="4" max="4" width="12.296875" style="46" customWidth="1"/>
    <col min="5" max="5" width="19.3984375" style="47" customWidth="1"/>
    <col min="6" max="6" width="23.19921875" style="46" customWidth="1"/>
    <col min="7" max="256" width="8.796875" style="48"/>
    <col min="257" max="257" width="8.09765625" style="48" customWidth="1"/>
    <col min="258" max="258" width="8.69921875" style="48" customWidth="1"/>
    <col min="259" max="259" width="61.296875" style="48" customWidth="1"/>
    <col min="260" max="260" width="12.296875" style="48" customWidth="1"/>
    <col min="261" max="261" width="19.3984375" style="48" customWidth="1"/>
    <col min="262" max="262" width="23.19921875" style="48" customWidth="1"/>
    <col min="263" max="512" width="8.796875" style="48"/>
    <col min="513" max="513" width="8.09765625" style="48" customWidth="1"/>
    <col min="514" max="514" width="8.69921875" style="48" customWidth="1"/>
    <col min="515" max="515" width="61.296875" style="48" customWidth="1"/>
    <col min="516" max="516" width="12.296875" style="48" customWidth="1"/>
    <col min="517" max="517" width="19.3984375" style="48" customWidth="1"/>
    <col min="518" max="518" width="23.19921875" style="48" customWidth="1"/>
    <col min="519" max="768" width="8.796875" style="48"/>
    <col min="769" max="769" width="8.09765625" style="48" customWidth="1"/>
    <col min="770" max="770" width="8.69921875" style="48" customWidth="1"/>
    <col min="771" max="771" width="61.296875" style="48" customWidth="1"/>
    <col min="772" max="772" width="12.296875" style="48" customWidth="1"/>
    <col min="773" max="773" width="19.3984375" style="48" customWidth="1"/>
    <col min="774" max="774" width="23.19921875" style="48" customWidth="1"/>
    <col min="775" max="1024" width="8.796875" style="48"/>
    <col min="1025" max="1025" width="8.09765625" style="48" customWidth="1"/>
    <col min="1026" max="1026" width="8.69921875" style="48" customWidth="1"/>
    <col min="1027" max="1027" width="61.296875" style="48" customWidth="1"/>
    <col min="1028" max="1028" width="12.296875" style="48" customWidth="1"/>
    <col min="1029" max="1029" width="19.3984375" style="48" customWidth="1"/>
    <col min="1030" max="1030" width="23.19921875" style="48" customWidth="1"/>
    <col min="1031" max="1280" width="8.796875" style="48"/>
    <col min="1281" max="1281" width="8.09765625" style="48" customWidth="1"/>
    <col min="1282" max="1282" width="8.69921875" style="48" customWidth="1"/>
    <col min="1283" max="1283" width="61.296875" style="48" customWidth="1"/>
    <col min="1284" max="1284" width="12.296875" style="48" customWidth="1"/>
    <col min="1285" max="1285" width="19.3984375" style="48" customWidth="1"/>
    <col min="1286" max="1286" width="23.19921875" style="48" customWidth="1"/>
    <col min="1287" max="1536" width="8.796875" style="48"/>
    <col min="1537" max="1537" width="8.09765625" style="48" customWidth="1"/>
    <col min="1538" max="1538" width="8.69921875" style="48" customWidth="1"/>
    <col min="1539" max="1539" width="61.296875" style="48" customWidth="1"/>
    <col min="1540" max="1540" width="12.296875" style="48" customWidth="1"/>
    <col min="1541" max="1541" width="19.3984375" style="48" customWidth="1"/>
    <col min="1542" max="1542" width="23.19921875" style="48" customWidth="1"/>
    <col min="1543" max="1792" width="8.796875" style="48"/>
    <col min="1793" max="1793" width="8.09765625" style="48" customWidth="1"/>
    <col min="1794" max="1794" width="8.69921875" style="48" customWidth="1"/>
    <col min="1795" max="1795" width="61.296875" style="48" customWidth="1"/>
    <col min="1796" max="1796" width="12.296875" style="48" customWidth="1"/>
    <col min="1797" max="1797" width="19.3984375" style="48" customWidth="1"/>
    <col min="1798" max="1798" width="23.19921875" style="48" customWidth="1"/>
    <col min="1799" max="2048" width="8.796875" style="48"/>
    <col min="2049" max="2049" width="8.09765625" style="48" customWidth="1"/>
    <col min="2050" max="2050" width="8.69921875" style="48" customWidth="1"/>
    <col min="2051" max="2051" width="61.296875" style="48" customWidth="1"/>
    <col min="2052" max="2052" width="12.296875" style="48" customWidth="1"/>
    <col min="2053" max="2053" width="19.3984375" style="48" customWidth="1"/>
    <col min="2054" max="2054" width="23.19921875" style="48" customWidth="1"/>
    <col min="2055" max="2304" width="8.796875" style="48"/>
    <col min="2305" max="2305" width="8.09765625" style="48" customWidth="1"/>
    <col min="2306" max="2306" width="8.69921875" style="48" customWidth="1"/>
    <col min="2307" max="2307" width="61.296875" style="48" customWidth="1"/>
    <col min="2308" max="2308" width="12.296875" style="48" customWidth="1"/>
    <col min="2309" max="2309" width="19.3984375" style="48" customWidth="1"/>
    <col min="2310" max="2310" width="23.19921875" style="48" customWidth="1"/>
    <col min="2311" max="2560" width="8.796875" style="48"/>
    <col min="2561" max="2561" width="8.09765625" style="48" customWidth="1"/>
    <col min="2562" max="2562" width="8.69921875" style="48" customWidth="1"/>
    <col min="2563" max="2563" width="61.296875" style="48" customWidth="1"/>
    <col min="2564" max="2564" width="12.296875" style="48" customWidth="1"/>
    <col min="2565" max="2565" width="19.3984375" style="48" customWidth="1"/>
    <col min="2566" max="2566" width="23.19921875" style="48" customWidth="1"/>
    <col min="2567" max="2816" width="8.796875" style="48"/>
    <col min="2817" max="2817" width="8.09765625" style="48" customWidth="1"/>
    <col min="2818" max="2818" width="8.69921875" style="48" customWidth="1"/>
    <col min="2819" max="2819" width="61.296875" style="48" customWidth="1"/>
    <col min="2820" max="2820" width="12.296875" style="48" customWidth="1"/>
    <col min="2821" max="2821" width="19.3984375" style="48" customWidth="1"/>
    <col min="2822" max="2822" width="23.19921875" style="48" customWidth="1"/>
    <col min="2823" max="3072" width="8.796875" style="48"/>
    <col min="3073" max="3073" width="8.09765625" style="48" customWidth="1"/>
    <col min="3074" max="3074" width="8.69921875" style="48" customWidth="1"/>
    <col min="3075" max="3075" width="61.296875" style="48" customWidth="1"/>
    <col min="3076" max="3076" width="12.296875" style="48" customWidth="1"/>
    <col min="3077" max="3077" width="19.3984375" style="48" customWidth="1"/>
    <col min="3078" max="3078" width="23.19921875" style="48" customWidth="1"/>
    <col min="3079" max="3328" width="8.796875" style="48"/>
    <col min="3329" max="3329" width="8.09765625" style="48" customWidth="1"/>
    <col min="3330" max="3330" width="8.69921875" style="48" customWidth="1"/>
    <col min="3331" max="3331" width="61.296875" style="48" customWidth="1"/>
    <col min="3332" max="3332" width="12.296875" style="48" customWidth="1"/>
    <col min="3333" max="3333" width="19.3984375" style="48" customWidth="1"/>
    <col min="3334" max="3334" width="23.19921875" style="48" customWidth="1"/>
    <col min="3335" max="3584" width="8.796875" style="48"/>
    <col min="3585" max="3585" width="8.09765625" style="48" customWidth="1"/>
    <col min="3586" max="3586" width="8.69921875" style="48" customWidth="1"/>
    <col min="3587" max="3587" width="61.296875" style="48" customWidth="1"/>
    <col min="3588" max="3588" width="12.296875" style="48" customWidth="1"/>
    <col min="3589" max="3589" width="19.3984375" style="48" customWidth="1"/>
    <col min="3590" max="3590" width="23.19921875" style="48" customWidth="1"/>
    <col min="3591" max="3840" width="8.796875" style="48"/>
    <col min="3841" max="3841" width="8.09765625" style="48" customWidth="1"/>
    <col min="3842" max="3842" width="8.69921875" style="48" customWidth="1"/>
    <col min="3843" max="3843" width="61.296875" style="48" customWidth="1"/>
    <col min="3844" max="3844" width="12.296875" style="48" customWidth="1"/>
    <col min="3845" max="3845" width="19.3984375" style="48" customWidth="1"/>
    <col min="3846" max="3846" width="23.19921875" style="48" customWidth="1"/>
    <col min="3847" max="4096" width="8.796875" style="48"/>
    <col min="4097" max="4097" width="8.09765625" style="48" customWidth="1"/>
    <col min="4098" max="4098" width="8.69921875" style="48" customWidth="1"/>
    <col min="4099" max="4099" width="61.296875" style="48" customWidth="1"/>
    <col min="4100" max="4100" width="12.296875" style="48" customWidth="1"/>
    <col min="4101" max="4101" width="19.3984375" style="48" customWidth="1"/>
    <col min="4102" max="4102" width="23.19921875" style="48" customWidth="1"/>
    <col min="4103" max="4352" width="8.796875" style="48"/>
    <col min="4353" max="4353" width="8.09765625" style="48" customWidth="1"/>
    <col min="4354" max="4354" width="8.69921875" style="48" customWidth="1"/>
    <col min="4355" max="4355" width="61.296875" style="48" customWidth="1"/>
    <col min="4356" max="4356" width="12.296875" style="48" customWidth="1"/>
    <col min="4357" max="4357" width="19.3984375" style="48" customWidth="1"/>
    <col min="4358" max="4358" width="23.19921875" style="48" customWidth="1"/>
    <col min="4359" max="4608" width="8.796875" style="48"/>
    <col min="4609" max="4609" width="8.09765625" style="48" customWidth="1"/>
    <col min="4610" max="4610" width="8.69921875" style="48" customWidth="1"/>
    <col min="4611" max="4611" width="61.296875" style="48" customWidth="1"/>
    <col min="4612" max="4612" width="12.296875" style="48" customWidth="1"/>
    <col min="4613" max="4613" width="19.3984375" style="48" customWidth="1"/>
    <col min="4614" max="4614" width="23.19921875" style="48" customWidth="1"/>
    <col min="4615" max="4864" width="8.796875" style="48"/>
    <col min="4865" max="4865" width="8.09765625" style="48" customWidth="1"/>
    <col min="4866" max="4866" width="8.69921875" style="48" customWidth="1"/>
    <col min="4867" max="4867" width="61.296875" style="48" customWidth="1"/>
    <col min="4868" max="4868" width="12.296875" style="48" customWidth="1"/>
    <col min="4869" max="4869" width="19.3984375" style="48" customWidth="1"/>
    <col min="4870" max="4870" width="23.19921875" style="48" customWidth="1"/>
    <col min="4871" max="5120" width="8.796875" style="48"/>
    <col min="5121" max="5121" width="8.09765625" style="48" customWidth="1"/>
    <col min="5122" max="5122" width="8.69921875" style="48" customWidth="1"/>
    <col min="5123" max="5123" width="61.296875" style="48" customWidth="1"/>
    <col min="5124" max="5124" width="12.296875" style="48" customWidth="1"/>
    <col min="5125" max="5125" width="19.3984375" style="48" customWidth="1"/>
    <col min="5126" max="5126" width="23.19921875" style="48" customWidth="1"/>
    <col min="5127" max="5376" width="8.796875" style="48"/>
    <col min="5377" max="5377" width="8.09765625" style="48" customWidth="1"/>
    <col min="5378" max="5378" width="8.69921875" style="48" customWidth="1"/>
    <col min="5379" max="5379" width="61.296875" style="48" customWidth="1"/>
    <col min="5380" max="5380" width="12.296875" style="48" customWidth="1"/>
    <col min="5381" max="5381" width="19.3984375" style="48" customWidth="1"/>
    <col min="5382" max="5382" width="23.19921875" style="48" customWidth="1"/>
    <col min="5383" max="5632" width="8.796875" style="48"/>
    <col min="5633" max="5633" width="8.09765625" style="48" customWidth="1"/>
    <col min="5634" max="5634" width="8.69921875" style="48" customWidth="1"/>
    <col min="5635" max="5635" width="61.296875" style="48" customWidth="1"/>
    <col min="5636" max="5636" width="12.296875" style="48" customWidth="1"/>
    <col min="5637" max="5637" width="19.3984375" style="48" customWidth="1"/>
    <col min="5638" max="5638" width="23.19921875" style="48" customWidth="1"/>
    <col min="5639" max="5888" width="8.796875" style="48"/>
    <col min="5889" max="5889" width="8.09765625" style="48" customWidth="1"/>
    <col min="5890" max="5890" width="8.69921875" style="48" customWidth="1"/>
    <col min="5891" max="5891" width="61.296875" style="48" customWidth="1"/>
    <col min="5892" max="5892" width="12.296875" style="48" customWidth="1"/>
    <col min="5893" max="5893" width="19.3984375" style="48" customWidth="1"/>
    <col min="5894" max="5894" width="23.19921875" style="48" customWidth="1"/>
    <col min="5895" max="6144" width="8.796875" style="48"/>
    <col min="6145" max="6145" width="8.09765625" style="48" customWidth="1"/>
    <col min="6146" max="6146" width="8.69921875" style="48" customWidth="1"/>
    <col min="6147" max="6147" width="61.296875" style="48" customWidth="1"/>
    <col min="6148" max="6148" width="12.296875" style="48" customWidth="1"/>
    <col min="6149" max="6149" width="19.3984375" style="48" customWidth="1"/>
    <col min="6150" max="6150" width="23.19921875" style="48" customWidth="1"/>
    <col min="6151" max="6400" width="8.796875" style="48"/>
    <col min="6401" max="6401" width="8.09765625" style="48" customWidth="1"/>
    <col min="6402" max="6402" width="8.69921875" style="48" customWidth="1"/>
    <col min="6403" max="6403" width="61.296875" style="48" customWidth="1"/>
    <col min="6404" max="6404" width="12.296875" style="48" customWidth="1"/>
    <col min="6405" max="6405" width="19.3984375" style="48" customWidth="1"/>
    <col min="6406" max="6406" width="23.19921875" style="48" customWidth="1"/>
    <col min="6407" max="6656" width="8.796875" style="48"/>
    <col min="6657" max="6657" width="8.09765625" style="48" customWidth="1"/>
    <col min="6658" max="6658" width="8.69921875" style="48" customWidth="1"/>
    <col min="6659" max="6659" width="61.296875" style="48" customWidth="1"/>
    <col min="6660" max="6660" width="12.296875" style="48" customWidth="1"/>
    <col min="6661" max="6661" width="19.3984375" style="48" customWidth="1"/>
    <col min="6662" max="6662" width="23.19921875" style="48" customWidth="1"/>
    <col min="6663" max="6912" width="8.796875" style="48"/>
    <col min="6913" max="6913" width="8.09765625" style="48" customWidth="1"/>
    <col min="6914" max="6914" width="8.69921875" style="48" customWidth="1"/>
    <col min="6915" max="6915" width="61.296875" style="48" customWidth="1"/>
    <col min="6916" max="6916" width="12.296875" style="48" customWidth="1"/>
    <col min="6917" max="6917" width="19.3984375" style="48" customWidth="1"/>
    <col min="6918" max="6918" width="23.19921875" style="48" customWidth="1"/>
    <col min="6919" max="7168" width="8.796875" style="48"/>
    <col min="7169" max="7169" width="8.09765625" style="48" customWidth="1"/>
    <col min="7170" max="7170" width="8.69921875" style="48" customWidth="1"/>
    <col min="7171" max="7171" width="61.296875" style="48" customWidth="1"/>
    <col min="7172" max="7172" width="12.296875" style="48" customWidth="1"/>
    <col min="7173" max="7173" width="19.3984375" style="48" customWidth="1"/>
    <col min="7174" max="7174" width="23.19921875" style="48" customWidth="1"/>
    <col min="7175" max="7424" width="8.796875" style="48"/>
    <col min="7425" max="7425" width="8.09765625" style="48" customWidth="1"/>
    <col min="7426" max="7426" width="8.69921875" style="48" customWidth="1"/>
    <col min="7427" max="7427" width="61.296875" style="48" customWidth="1"/>
    <col min="7428" max="7428" width="12.296875" style="48" customWidth="1"/>
    <col min="7429" max="7429" width="19.3984375" style="48" customWidth="1"/>
    <col min="7430" max="7430" width="23.19921875" style="48" customWidth="1"/>
    <col min="7431" max="7680" width="8.796875" style="48"/>
    <col min="7681" max="7681" width="8.09765625" style="48" customWidth="1"/>
    <col min="7682" max="7682" width="8.69921875" style="48" customWidth="1"/>
    <col min="7683" max="7683" width="61.296875" style="48" customWidth="1"/>
    <col min="7684" max="7684" width="12.296875" style="48" customWidth="1"/>
    <col min="7685" max="7685" width="19.3984375" style="48" customWidth="1"/>
    <col min="7686" max="7686" width="23.19921875" style="48" customWidth="1"/>
    <col min="7687" max="7936" width="8.796875" style="48"/>
    <col min="7937" max="7937" width="8.09765625" style="48" customWidth="1"/>
    <col min="7938" max="7938" width="8.69921875" style="48" customWidth="1"/>
    <col min="7939" max="7939" width="61.296875" style="48" customWidth="1"/>
    <col min="7940" max="7940" width="12.296875" style="48" customWidth="1"/>
    <col min="7941" max="7941" width="19.3984375" style="48" customWidth="1"/>
    <col min="7942" max="7942" width="23.19921875" style="48" customWidth="1"/>
    <col min="7943" max="8192" width="8.796875" style="48"/>
    <col min="8193" max="8193" width="8.09765625" style="48" customWidth="1"/>
    <col min="8194" max="8194" width="8.69921875" style="48" customWidth="1"/>
    <col min="8195" max="8195" width="61.296875" style="48" customWidth="1"/>
    <col min="8196" max="8196" width="12.296875" style="48" customWidth="1"/>
    <col min="8197" max="8197" width="19.3984375" style="48" customWidth="1"/>
    <col min="8198" max="8198" width="23.19921875" style="48" customWidth="1"/>
    <col min="8199" max="8448" width="8.796875" style="48"/>
    <col min="8449" max="8449" width="8.09765625" style="48" customWidth="1"/>
    <col min="8450" max="8450" width="8.69921875" style="48" customWidth="1"/>
    <col min="8451" max="8451" width="61.296875" style="48" customWidth="1"/>
    <col min="8452" max="8452" width="12.296875" style="48" customWidth="1"/>
    <col min="8453" max="8453" width="19.3984375" style="48" customWidth="1"/>
    <col min="8454" max="8454" width="23.19921875" style="48" customWidth="1"/>
    <col min="8455" max="8704" width="8.796875" style="48"/>
    <col min="8705" max="8705" width="8.09765625" style="48" customWidth="1"/>
    <col min="8706" max="8706" width="8.69921875" style="48" customWidth="1"/>
    <col min="8707" max="8707" width="61.296875" style="48" customWidth="1"/>
    <col min="8708" max="8708" width="12.296875" style="48" customWidth="1"/>
    <col min="8709" max="8709" width="19.3984375" style="48" customWidth="1"/>
    <col min="8710" max="8710" width="23.19921875" style="48" customWidth="1"/>
    <col min="8711" max="8960" width="8.796875" style="48"/>
    <col min="8961" max="8961" width="8.09765625" style="48" customWidth="1"/>
    <col min="8962" max="8962" width="8.69921875" style="48" customWidth="1"/>
    <col min="8963" max="8963" width="61.296875" style="48" customWidth="1"/>
    <col min="8964" max="8964" width="12.296875" style="48" customWidth="1"/>
    <col min="8965" max="8965" width="19.3984375" style="48" customWidth="1"/>
    <col min="8966" max="8966" width="23.19921875" style="48" customWidth="1"/>
    <col min="8967" max="9216" width="8.796875" style="48"/>
    <col min="9217" max="9217" width="8.09765625" style="48" customWidth="1"/>
    <col min="9218" max="9218" width="8.69921875" style="48" customWidth="1"/>
    <col min="9219" max="9219" width="61.296875" style="48" customWidth="1"/>
    <col min="9220" max="9220" width="12.296875" style="48" customWidth="1"/>
    <col min="9221" max="9221" width="19.3984375" style="48" customWidth="1"/>
    <col min="9222" max="9222" width="23.19921875" style="48" customWidth="1"/>
    <col min="9223" max="9472" width="8.796875" style="48"/>
    <col min="9473" max="9473" width="8.09765625" style="48" customWidth="1"/>
    <col min="9474" max="9474" width="8.69921875" style="48" customWidth="1"/>
    <col min="9475" max="9475" width="61.296875" style="48" customWidth="1"/>
    <col min="9476" max="9476" width="12.296875" style="48" customWidth="1"/>
    <col min="9477" max="9477" width="19.3984375" style="48" customWidth="1"/>
    <col min="9478" max="9478" width="23.19921875" style="48" customWidth="1"/>
    <col min="9479" max="9728" width="8.796875" style="48"/>
    <col min="9729" max="9729" width="8.09765625" style="48" customWidth="1"/>
    <col min="9730" max="9730" width="8.69921875" style="48" customWidth="1"/>
    <col min="9731" max="9731" width="61.296875" style="48" customWidth="1"/>
    <col min="9732" max="9732" width="12.296875" style="48" customWidth="1"/>
    <col min="9733" max="9733" width="19.3984375" style="48" customWidth="1"/>
    <col min="9734" max="9734" width="23.19921875" style="48" customWidth="1"/>
    <col min="9735" max="9984" width="8.796875" style="48"/>
    <col min="9985" max="9985" width="8.09765625" style="48" customWidth="1"/>
    <col min="9986" max="9986" width="8.69921875" style="48" customWidth="1"/>
    <col min="9987" max="9987" width="61.296875" style="48" customWidth="1"/>
    <col min="9988" max="9988" width="12.296875" style="48" customWidth="1"/>
    <col min="9989" max="9989" width="19.3984375" style="48" customWidth="1"/>
    <col min="9990" max="9990" width="23.19921875" style="48" customWidth="1"/>
    <col min="9991" max="10240" width="8.796875" style="48"/>
    <col min="10241" max="10241" width="8.09765625" style="48" customWidth="1"/>
    <col min="10242" max="10242" width="8.69921875" style="48" customWidth="1"/>
    <col min="10243" max="10243" width="61.296875" style="48" customWidth="1"/>
    <col min="10244" max="10244" width="12.296875" style="48" customWidth="1"/>
    <col min="10245" max="10245" width="19.3984375" style="48" customWidth="1"/>
    <col min="10246" max="10246" width="23.19921875" style="48" customWidth="1"/>
    <col min="10247" max="10496" width="8.796875" style="48"/>
    <col min="10497" max="10497" width="8.09765625" style="48" customWidth="1"/>
    <col min="10498" max="10498" width="8.69921875" style="48" customWidth="1"/>
    <col min="10499" max="10499" width="61.296875" style="48" customWidth="1"/>
    <col min="10500" max="10500" width="12.296875" style="48" customWidth="1"/>
    <col min="10501" max="10501" width="19.3984375" style="48" customWidth="1"/>
    <col min="10502" max="10502" width="23.19921875" style="48" customWidth="1"/>
    <col min="10503" max="10752" width="8.796875" style="48"/>
    <col min="10753" max="10753" width="8.09765625" style="48" customWidth="1"/>
    <col min="10754" max="10754" width="8.69921875" style="48" customWidth="1"/>
    <col min="10755" max="10755" width="61.296875" style="48" customWidth="1"/>
    <col min="10756" max="10756" width="12.296875" style="48" customWidth="1"/>
    <col min="10757" max="10757" width="19.3984375" style="48" customWidth="1"/>
    <col min="10758" max="10758" width="23.19921875" style="48" customWidth="1"/>
    <col min="10759" max="11008" width="8.796875" style="48"/>
    <col min="11009" max="11009" width="8.09765625" style="48" customWidth="1"/>
    <col min="11010" max="11010" width="8.69921875" style="48" customWidth="1"/>
    <col min="11011" max="11011" width="61.296875" style="48" customWidth="1"/>
    <col min="11012" max="11012" width="12.296875" style="48" customWidth="1"/>
    <col min="11013" max="11013" width="19.3984375" style="48" customWidth="1"/>
    <col min="11014" max="11014" width="23.19921875" style="48" customWidth="1"/>
    <col min="11015" max="11264" width="8.796875" style="48"/>
    <col min="11265" max="11265" width="8.09765625" style="48" customWidth="1"/>
    <col min="11266" max="11266" width="8.69921875" style="48" customWidth="1"/>
    <col min="11267" max="11267" width="61.296875" style="48" customWidth="1"/>
    <col min="11268" max="11268" width="12.296875" style="48" customWidth="1"/>
    <col min="11269" max="11269" width="19.3984375" style="48" customWidth="1"/>
    <col min="11270" max="11270" width="23.19921875" style="48" customWidth="1"/>
    <col min="11271" max="11520" width="8.796875" style="48"/>
    <col min="11521" max="11521" width="8.09765625" style="48" customWidth="1"/>
    <col min="11522" max="11522" width="8.69921875" style="48" customWidth="1"/>
    <col min="11523" max="11523" width="61.296875" style="48" customWidth="1"/>
    <col min="11524" max="11524" width="12.296875" style="48" customWidth="1"/>
    <col min="11525" max="11525" width="19.3984375" style="48" customWidth="1"/>
    <col min="11526" max="11526" width="23.19921875" style="48" customWidth="1"/>
    <col min="11527" max="11776" width="8.796875" style="48"/>
    <col min="11777" max="11777" width="8.09765625" style="48" customWidth="1"/>
    <col min="11778" max="11778" width="8.69921875" style="48" customWidth="1"/>
    <col min="11779" max="11779" width="61.296875" style="48" customWidth="1"/>
    <col min="11780" max="11780" width="12.296875" style="48" customWidth="1"/>
    <col min="11781" max="11781" width="19.3984375" style="48" customWidth="1"/>
    <col min="11782" max="11782" width="23.19921875" style="48" customWidth="1"/>
    <col min="11783" max="12032" width="8.796875" style="48"/>
    <col min="12033" max="12033" width="8.09765625" style="48" customWidth="1"/>
    <col min="12034" max="12034" width="8.69921875" style="48" customWidth="1"/>
    <col min="12035" max="12035" width="61.296875" style="48" customWidth="1"/>
    <col min="12036" max="12036" width="12.296875" style="48" customWidth="1"/>
    <col min="12037" max="12037" width="19.3984375" style="48" customWidth="1"/>
    <col min="12038" max="12038" width="23.19921875" style="48" customWidth="1"/>
    <col min="12039" max="12288" width="8.796875" style="48"/>
    <col min="12289" max="12289" width="8.09765625" style="48" customWidth="1"/>
    <col min="12290" max="12290" width="8.69921875" style="48" customWidth="1"/>
    <col min="12291" max="12291" width="61.296875" style="48" customWidth="1"/>
    <col min="12292" max="12292" width="12.296875" style="48" customWidth="1"/>
    <col min="12293" max="12293" width="19.3984375" style="48" customWidth="1"/>
    <col min="12294" max="12294" width="23.19921875" style="48" customWidth="1"/>
    <col min="12295" max="12544" width="8.796875" style="48"/>
    <col min="12545" max="12545" width="8.09765625" style="48" customWidth="1"/>
    <col min="12546" max="12546" width="8.69921875" style="48" customWidth="1"/>
    <col min="12547" max="12547" width="61.296875" style="48" customWidth="1"/>
    <col min="12548" max="12548" width="12.296875" style="48" customWidth="1"/>
    <col min="12549" max="12549" width="19.3984375" style="48" customWidth="1"/>
    <col min="12550" max="12550" width="23.19921875" style="48" customWidth="1"/>
    <col min="12551" max="12800" width="8.796875" style="48"/>
    <col min="12801" max="12801" width="8.09765625" style="48" customWidth="1"/>
    <col min="12802" max="12802" width="8.69921875" style="48" customWidth="1"/>
    <col min="12803" max="12803" width="61.296875" style="48" customWidth="1"/>
    <col min="12804" max="12804" width="12.296875" style="48" customWidth="1"/>
    <col min="12805" max="12805" width="19.3984375" style="48" customWidth="1"/>
    <col min="12806" max="12806" width="23.19921875" style="48" customWidth="1"/>
    <col min="12807" max="13056" width="8.796875" style="48"/>
    <col min="13057" max="13057" width="8.09765625" style="48" customWidth="1"/>
    <col min="13058" max="13058" width="8.69921875" style="48" customWidth="1"/>
    <col min="13059" max="13059" width="61.296875" style="48" customWidth="1"/>
    <col min="13060" max="13060" width="12.296875" style="48" customWidth="1"/>
    <col min="13061" max="13061" width="19.3984375" style="48" customWidth="1"/>
    <col min="13062" max="13062" width="23.19921875" style="48" customWidth="1"/>
    <col min="13063" max="13312" width="8.796875" style="48"/>
    <col min="13313" max="13313" width="8.09765625" style="48" customWidth="1"/>
    <col min="13314" max="13314" width="8.69921875" style="48" customWidth="1"/>
    <col min="13315" max="13315" width="61.296875" style="48" customWidth="1"/>
    <col min="13316" max="13316" width="12.296875" style="48" customWidth="1"/>
    <col min="13317" max="13317" width="19.3984375" style="48" customWidth="1"/>
    <col min="13318" max="13318" width="23.19921875" style="48" customWidth="1"/>
    <col min="13319" max="13568" width="8.796875" style="48"/>
    <col min="13569" max="13569" width="8.09765625" style="48" customWidth="1"/>
    <col min="13570" max="13570" width="8.69921875" style="48" customWidth="1"/>
    <col min="13571" max="13571" width="61.296875" style="48" customWidth="1"/>
    <col min="13572" max="13572" width="12.296875" style="48" customWidth="1"/>
    <col min="13573" max="13573" width="19.3984375" style="48" customWidth="1"/>
    <col min="13574" max="13574" width="23.19921875" style="48" customWidth="1"/>
    <col min="13575" max="13824" width="8.796875" style="48"/>
    <col min="13825" max="13825" width="8.09765625" style="48" customWidth="1"/>
    <col min="13826" max="13826" width="8.69921875" style="48" customWidth="1"/>
    <col min="13827" max="13827" width="61.296875" style="48" customWidth="1"/>
    <col min="13828" max="13828" width="12.296875" style="48" customWidth="1"/>
    <col min="13829" max="13829" width="19.3984375" style="48" customWidth="1"/>
    <col min="13830" max="13830" width="23.19921875" style="48" customWidth="1"/>
    <col min="13831" max="14080" width="8.796875" style="48"/>
    <col min="14081" max="14081" width="8.09765625" style="48" customWidth="1"/>
    <col min="14082" max="14082" width="8.69921875" style="48" customWidth="1"/>
    <col min="14083" max="14083" width="61.296875" style="48" customWidth="1"/>
    <col min="14084" max="14084" width="12.296875" style="48" customWidth="1"/>
    <col min="14085" max="14085" width="19.3984375" style="48" customWidth="1"/>
    <col min="14086" max="14086" width="23.19921875" style="48" customWidth="1"/>
    <col min="14087" max="14336" width="8.796875" style="48"/>
    <col min="14337" max="14337" width="8.09765625" style="48" customWidth="1"/>
    <col min="14338" max="14338" width="8.69921875" style="48" customWidth="1"/>
    <col min="14339" max="14339" width="61.296875" style="48" customWidth="1"/>
    <col min="14340" max="14340" width="12.296875" style="48" customWidth="1"/>
    <col min="14341" max="14341" width="19.3984375" style="48" customWidth="1"/>
    <col min="14342" max="14342" width="23.19921875" style="48" customWidth="1"/>
    <col min="14343" max="14592" width="8.796875" style="48"/>
    <col min="14593" max="14593" width="8.09765625" style="48" customWidth="1"/>
    <col min="14594" max="14594" width="8.69921875" style="48" customWidth="1"/>
    <col min="14595" max="14595" width="61.296875" style="48" customWidth="1"/>
    <col min="14596" max="14596" width="12.296875" style="48" customWidth="1"/>
    <col min="14597" max="14597" width="19.3984375" style="48" customWidth="1"/>
    <col min="14598" max="14598" width="23.19921875" style="48" customWidth="1"/>
    <col min="14599" max="14848" width="8.796875" style="48"/>
    <col min="14849" max="14849" width="8.09765625" style="48" customWidth="1"/>
    <col min="14850" max="14850" width="8.69921875" style="48" customWidth="1"/>
    <col min="14851" max="14851" width="61.296875" style="48" customWidth="1"/>
    <col min="14852" max="14852" width="12.296875" style="48" customWidth="1"/>
    <col min="14853" max="14853" width="19.3984375" style="48" customWidth="1"/>
    <col min="14854" max="14854" width="23.19921875" style="48" customWidth="1"/>
    <col min="14855" max="15104" width="8.796875" style="48"/>
    <col min="15105" max="15105" width="8.09765625" style="48" customWidth="1"/>
    <col min="15106" max="15106" width="8.69921875" style="48" customWidth="1"/>
    <col min="15107" max="15107" width="61.296875" style="48" customWidth="1"/>
    <col min="15108" max="15108" width="12.296875" style="48" customWidth="1"/>
    <col min="15109" max="15109" width="19.3984375" style="48" customWidth="1"/>
    <col min="15110" max="15110" width="23.19921875" style="48" customWidth="1"/>
    <col min="15111" max="15360" width="8.796875" style="48"/>
    <col min="15361" max="15361" width="8.09765625" style="48" customWidth="1"/>
    <col min="15362" max="15362" width="8.69921875" style="48" customWidth="1"/>
    <col min="15363" max="15363" width="61.296875" style="48" customWidth="1"/>
    <col min="15364" max="15364" width="12.296875" style="48" customWidth="1"/>
    <col min="15365" max="15365" width="19.3984375" style="48" customWidth="1"/>
    <col min="15366" max="15366" width="23.19921875" style="48" customWidth="1"/>
    <col min="15367" max="15616" width="8.796875" style="48"/>
    <col min="15617" max="15617" width="8.09765625" style="48" customWidth="1"/>
    <col min="15618" max="15618" width="8.69921875" style="48" customWidth="1"/>
    <col min="15619" max="15619" width="61.296875" style="48" customWidth="1"/>
    <col min="15620" max="15620" width="12.296875" style="48" customWidth="1"/>
    <col min="15621" max="15621" width="19.3984375" style="48" customWidth="1"/>
    <col min="15622" max="15622" width="23.19921875" style="48" customWidth="1"/>
    <col min="15623" max="15872" width="8.796875" style="48"/>
    <col min="15873" max="15873" width="8.09765625" style="48" customWidth="1"/>
    <col min="15874" max="15874" width="8.69921875" style="48" customWidth="1"/>
    <col min="15875" max="15875" width="61.296875" style="48" customWidth="1"/>
    <col min="15876" max="15876" width="12.296875" style="48" customWidth="1"/>
    <col min="15877" max="15877" width="19.3984375" style="48" customWidth="1"/>
    <col min="15878" max="15878" width="23.19921875" style="48" customWidth="1"/>
    <col min="15879" max="16128" width="8.796875" style="48"/>
    <col min="16129" max="16129" width="8.09765625" style="48" customWidth="1"/>
    <col min="16130" max="16130" width="8.69921875" style="48" customWidth="1"/>
    <col min="16131" max="16131" width="61.296875" style="48" customWidth="1"/>
    <col min="16132" max="16132" width="12.296875" style="48" customWidth="1"/>
    <col min="16133" max="16133" width="19.3984375" style="48" customWidth="1"/>
    <col min="16134" max="16134" width="23.19921875" style="48" customWidth="1"/>
    <col min="16135" max="16384" width="8.796875" style="48"/>
  </cols>
  <sheetData>
    <row r="1" spans="1:6" s="5" customFormat="1" ht="21.75" thickBot="1" x14ac:dyDescent="0.25">
      <c r="A1" s="1" t="s">
        <v>0</v>
      </c>
      <c r="B1" s="2"/>
      <c r="C1" s="3"/>
      <c r="D1" s="3"/>
      <c r="E1" s="4" t="s">
        <v>1</v>
      </c>
      <c r="F1" s="4" t="s">
        <v>2</v>
      </c>
    </row>
    <row r="2" spans="1:6" s="5" customFormat="1" ht="41.25" customHeight="1" thickTop="1" thickBot="1" x14ac:dyDescent="0.25">
      <c r="A2" s="61" t="s">
        <v>46</v>
      </c>
      <c r="B2" s="62"/>
      <c r="C2" s="62"/>
      <c r="D2" s="6"/>
      <c r="E2" s="7">
        <f>ROUND(SUM(E4:E4,E9:E18),2)+F5</f>
        <v>0</v>
      </c>
      <c r="F2" s="8">
        <f>F6+F5+F3</f>
        <v>0</v>
      </c>
    </row>
    <row r="3" spans="1:6" s="14" customFormat="1" ht="24" customHeight="1" thickTop="1" x14ac:dyDescent="0.2">
      <c r="A3" s="9" t="s">
        <v>3</v>
      </c>
      <c r="B3" s="10"/>
      <c r="C3" s="11"/>
      <c r="D3" s="11"/>
      <c r="E3" s="12"/>
      <c r="F3" s="13">
        <f>SUM(E4:E4)</f>
        <v>0</v>
      </c>
    </row>
    <row r="4" spans="1:6" s="19" customFormat="1" ht="15.75" customHeight="1" thickBot="1" x14ac:dyDescent="0.25">
      <c r="A4" s="64" t="s">
        <v>4</v>
      </c>
      <c r="B4" s="65"/>
      <c r="C4" s="15" t="s">
        <v>5</v>
      </c>
      <c r="D4" s="16"/>
      <c r="E4" s="17"/>
      <c r="F4" s="18"/>
    </row>
    <row r="5" spans="1:6" s="14" customFormat="1" ht="27" customHeight="1" thickBot="1" x14ac:dyDescent="0.25">
      <c r="A5" s="9" t="s">
        <v>6</v>
      </c>
      <c r="B5" s="10"/>
      <c r="C5" s="11"/>
      <c r="D5" s="57">
        <v>147</v>
      </c>
      <c r="E5" s="54"/>
      <c r="F5" s="13">
        <f>IF(ISTEXT($D$5)=TRUE,0,IF(ISTEXT($E$5)=TRUE,0,$D$5*$E$5))</f>
        <v>0</v>
      </c>
    </row>
    <row r="6" spans="1:6" s="14" customFormat="1" ht="30.75" customHeight="1" x14ac:dyDescent="0.2">
      <c r="A6" s="22" t="s">
        <v>7</v>
      </c>
      <c r="B6" s="23"/>
      <c r="C6" s="24"/>
      <c r="D6" s="25"/>
      <c r="E6" s="26"/>
      <c r="F6" s="13">
        <f>ROUND(SUM(F8:F18),2)</f>
        <v>0</v>
      </c>
    </row>
    <row r="7" spans="1:6" s="5" customFormat="1" ht="33.75" customHeight="1" thickBot="1" x14ac:dyDescent="0.25">
      <c r="A7" s="66" t="s">
        <v>8</v>
      </c>
      <c r="B7" s="67"/>
      <c r="C7" s="27" t="s">
        <v>9</v>
      </c>
      <c r="D7" s="28"/>
      <c r="E7" s="29" t="s">
        <v>10</v>
      </c>
      <c r="F7" s="30" t="s">
        <v>11</v>
      </c>
    </row>
    <row r="8" spans="1:6" s="5" customFormat="1" ht="18.75" x14ac:dyDescent="0.2">
      <c r="A8" s="31" t="s">
        <v>12</v>
      </c>
      <c r="B8" s="32"/>
      <c r="C8" s="33" t="s">
        <v>13</v>
      </c>
      <c r="D8" s="33"/>
      <c r="E8" s="34"/>
      <c r="F8" s="35">
        <f>SUM(E9:E11)</f>
        <v>0</v>
      </c>
    </row>
    <row r="9" spans="1:6" s="19" customFormat="1" ht="16.5" customHeight="1" x14ac:dyDescent="0.2">
      <c r="A9" s="36" t="s">
        <v>14</v>
      </c>
      <c r="B9" s="51" t="s">
        <v>29</v>
      </c>
      <c r="C9" s="15" t="s">
        <v>47</v>
      </c>
      <c r="D9" s="38"/>
      <c r="E9" s="39"/>
      <c r="F9" s="40"/>
    </row>
    <row r="10" spans="1:6" s="19" customFormat="1" ht="16.5" customHeight="1" x14ac:dyDescent="0.2">
      <c r="A10" s="36" t="s">
        <v>14</v>
      </c>
      <c r="B10" s="51" t="s">
        <v>31</v>
      </c>
      <c r="C10" s="15" t="s">
        <v>48</v>
      </c>
      <c r="D10" s="38"/>
      <c r="E10" s="39"/>
      <c r="F10" s="40"/>
    </row>
    <row r="11" spans="1:6" s="19" customFormat="1" ht="16.5" customHeight="1" x14ac:dyDescent="0.2">
      <c r="A11" s="36" t="s">
        <v>14</v>
      </c>
      <c r="B11" s="51" t="s">
        <v>33</v>
      </c>
      <c r="C11" s="15" t="s">
        <v>49</v>
      </c>
      <c r="D11" s="38"/>
      <c r="E11" s="39"/>
      <c r="F11" s="40"/>
    </row>
    <row r="12" spans="1:6" s="5" customFormat="1" ht="18.75" x14ac:dyDescent="0.2">
      <c r="A12" s="31" t="s">
        <v>15</v>
      </c>
      <c r="B12" s="32"/>
      <c r="C12" s="33" t="s">
        <v>16</v>
      </c>
      <c r="D12" s="33"/>
      <c r="E12" s="34"/>
      <c r="F12" s="41">
        <f>SUM(E13:E13)</f>
        <v>0</v>
      </c>
    </row>
    <row r="13" spans="1:6" s="19" customFormat="1" ht="16.5" customHeight="1" x14ac:dyDescent="0.2">
      <c r="A13" s="36" t="s">
        <v>14</v>
      </c>
      <c r="B13" s="51" t="s">
        <v>40</v>
      </c>
      <c r="C13" s="15" t="s">
        <v>50</v>
      </c>
      <c r="D13" s="38"/>
      <c r="E13" s="39"/>
      <c r="F13" s="40"/>
    </row>
    <row r="14" spans="1:6" s="5" customFormat="1" ht="18.75" x14ac:dyDescent="0.2">
      <c r="A14" s="31" t="s">
        <v>18</v>
      </c>
      <c r="B14" s="32"/>
      <c r="C14" s="33" t="s">
        <v>19</v>
      </c>
      <c r="D14" s="33"/>
      <c r="E14" s="34"/>
      <c r="F14" s="41">
        <f>SUM(E15:E16)</f>
        <v>0</v>
      </c>
    </row>
    <row r="15" spans="1:6" s="19" customFormat="1" ht="16.5" customHeight="1" x14ac:dyDescent="0.2">
      <c r="A15" s="36" t="s">
        <v>17</v>
      </c>
      <c r="B15" s="37" t="s">
        <v>36</v>
      </c>
      <c r="C15" s="15" t="s">
        <v>51</v>
      </c>
      <c r="D15" s="38"/>
      <c r="E15" s="39"/>
      <c r="F15" s="40"/>
    </row>
    <row r="16" spans="1:6" s="19" customFormat="1" ht="16.5" customHeight="1" x14ac:dyDescent="0.2">
      <c r="A16" s="36" t="s">
        <v>17</v>
      </c>
      <c r="B16" s="37" t="s">
        <v>43</v>
      </c>
      <c r="C16" s="15" t="s">
        <v>52</v>
      </c>
      <c r="D16" s="38"/>
      <c r="E16" s="39"/>
      <c r="F16" s="40"/>
    </row>
    <row r="17" spans="1:6" s="5" customFormat="1" ht="18.75" x14ac:dyDescent="0.2">
      <c r="A17" s="31"/>
      <c r="B17" s="32"/>
      <c r="C17" s="33" t="s">
        <v>20</v>
      </c>
      <c r="D17" s="33"/>
      <c r="E17" s="34"/>
      <c r="F17" s="41">
        <f>SUM(E18:E18)</f>
        <v>0</v>
      </c>
    </row>
    <row r="18" spans="1:6" s="19" customFormat="1" ht="16.5" customHeight="1" thickBot="1" x14ac:dyDescent="0.25">
      <c r="A18" s="42" t="s">
        <v>17</v>
      </c>
      <c r="B18" s="43" t="s">
        <v>21</v>
      </c>
      <c r="C18" s="20" t="s">
        <v>22</v>
      </c>
      <c r="D18" s="21"/>
      <c r="E18" s="44"/>
      <c r="F18" s="45"/>
    </row>
    <row r="22" spans="1:6" x14ac:dyDescent="0.2">
      <c r="A22" s="46" t="s">
        <v>23</v>
      </c>
    </row>
    <row r="24" spans="1:6" x14ac:dyDescent="0.2">
      <c r="E24" s="49"/>
      <c r="F24" s="50"/>
    </row>
    <row r="26" spans="1:6" ht="15" x14ac:dyDescent="0.2">
      <c r="E26" s="63" t="s">
        <v>24</v>
      </c>
      <c r="F26" s="63"/>
    </row>
    <row r="27" spans="1:6" ht="15" x14ac:dyDescent="0.2">
      <c r="E27" s="60" t="s">
        <v>25</v>
      </c>
      <c r="F27" s="60"/>
    </row>
  </sheetData>
  <protectedRanges>
    <protectedRange sqref="A13 A9:A11" name="Oblast2_4"/>
    <protectedRange sqref="A15:D16 B13 B9:B11" name="Oblast2_4_1"/>
  </protectedRanges>
  <mergeCells count="5">
    <mergeCell ref="E27:F27"/>
    <mergeCell ref="A2:C2"/>
    <mergeCell ref="A4:B4"/>
    <mergeCell ref="A7:B7"/>
    <mergeCell ref="E26:F26"/>
  </mergeCells>
  <pageMargins left="0.70866141732283472" right="0.70866141732283472" top="0.78740157480314965" bottom="0.78740157480314965" header="0.31496062992125984" footer="0.31496062992125984"/>
  <pageSetup paperSize="9" scale="7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view="pageBreakPreview" zoomScaleNormal="100" zoomScaleSheetLayoutView="100" workbookViewId="0">
      <selection activeCell="H14" sqref="H14"/>
    </sheetView>
  </sheetViews>
  <sheetFormatPr defaultRowHeight="12.75" x14ac:dyDescent="0.2"/>
  <cols>
    <col min="1" max="1" width="8.09765625" style="46" customWidth="1"/>
    <col min="2" max="2" width="8.69921875" style="46" customWidth="1"/>
    <col min="3" max="3" width="61.296875" style="46" customWidth="1"/>
    <col min="4" max="4" width="12.296875" style="46" customWidth="1"/>
    <col min="5" max="5" width="19.3984375" style="47" customWidth="1"/>
    <col min="6" max="6" width="23.19921875" style="46" customWidth="1"/>
    <col min="7" max="256" width="8.796875" style="48"/>
    <col min="257" max="257" width="8.09765625" style="48" customWidth="1"/>
    <col min="258" max="258" width="8.69921875" style="48" customWidth="1"/>
    <col min="259" max="259" width="61.296875" style="48" customWidth="1"/>
    <col min="260" max="260" width="12.296875" style="48" customWidth="1"/>
    <col min="261" max="261" width="19.3984375" style="48" customWidth="1"/>
    <col min="262" max="262" width="23.19921875" style="48" customWidth="1"/>
    <col min="263" max="512" width="8.796875" style="48"/>
    <col min="513" max="513" width="8.09765625" style="48" customWidth="1"/>
    <col min="514" max="514" width="8.69921875" style="48" customWidth="1"/>
    <col min="515" max="515" width="61.296875" style="48" customWidth="1"/>
    <col min="516" max="516" width="12.296875" style="48" customWidth="1"/>
    <col min="517" max="517" width="19.3984375" style="48" customWidth="1"/>
    <col min="518" max="518" width="23.19921875" style="48" customWidth="1"/>
    <col min="519" max="768" width="8.796875" style="48"/>
    <col min="769" max="769" width="8.09765625" style="48" customWidth="1"/>
    <col min="770" max="770" width="8.69921875" style="48" customWidth="1"/>
    <col min="771" max="771" width="61.296875" style="48" customWidth="1"/>
    <col min="772" max="772" width="12.296875" style="48" customWidth="1"/>
    <col min="773" max="773" width="19.3984375" style="48" customWidth="1"/>
    <col min="774" max="774" width="23.19921875" style="48" customWidth="1"/>
    <col min="775" max="1024" width="8.796875" style="48"/>
    <col min="1025" max="1025" width="8.09765625" style="48" customWidth="1"/>
    <col min="1026" max="1026" width="8.69921875" style="48" customWidth="1"/>
    <col min="1027" max="1027" width="61.296875" style="48" customWidth="1"/>
    <col min="1028" max="1028" width="12.296875" style="48" customWidth="1"/>
    <col min="1029" max="1029" width="19.3984375" style="48" customWidth="1"/>
    <col min="1030" max="1030" width="23.19921875" style="48" customWidth="1"/>
    <col min="1031" max="1280" width="8.796875" style="48"/>
    <col min="1281" max="1281" width="8.09765625" style="48" customWidth="1"/>
    <col min="1282" max="1282" width="8.69921875" style="48" customWidth="1"/>
    <col min="1283" max="1283" width="61.296875" style="48" customWidth="1"/>
    <col min="1284" max="1284" width="12.296875" style="48" customWidth="1"/>
    <col min="1285" max="1285" width="19.3984375" style="48" customWidth="1"/>
    <col min="1286" max="1286" width="23.19921875" style="48" customWidth="1"/>
    <col min="1287" max="1536" width="8.796875" style="48"/>
    <col min="1537" max="1537" width="8.09765625" style="48" customWidth="1"/>
    <col min="1538" max="1538" width="8.69921875" style="48" customWidth="1"/>
    <col min="1539" max="1539" width="61.296875" style="48" customWidth="1"/>
    <col min="1540" max="1540" width="12.296875" style="48" customWidth="1"/>
    <col min="1541" max="1541" width="19.3984375" style="48" customWidth="1"/>
    <col min="1542" max="1542" width="23.19921875" style="48" customWidth="1"/>
    <col min="1543" max="1792" width="8.796875" style="48"/>
    <col min="1793" max="1793" width="8.09765625" style="48" customWidth="1"/>
    <col min="1794" max="1794" width="8.69921875" style="48" customWidth="1"/>
    <col min="1795" max="1795" width="61.296875" style="48" customWidth="1"/>
    <col min="1796" max="1796" width="12.296875" style="48" customWidth="1"/>
    <col min="1797" max="1797" width="19.3984375" style="48" customWidth="1"/>
    <col min="1798" max="1798" width="23.19921875" style="48" customWidth="1"/>
    <col min="1799" max="2048" width="8.796875" style="48"/>
    <col min="2049" max="2049" width="8.09765625" style="48" customWidth="1"/>
    <col min="2050" max="2050" width="8.69921875" style="48" customWidth="1"/>
    <col min="2051" max="2051" width="61.296875" style="48" customWidth="1"/>
    <col min="2052" max="2052" width="12.296875" style="48" customWidth="1"/>
    <col min="2053" max="2053" width="19.3984375" style="48" customWidth="1"/>
    <col min="2054" max="2054" width="23.19921875" style="48" customWidth="1"/>
    <col min="2055" max="2304" width="8.796875" style="48"/>
    <col min="2305" max="2305" width="8.09765625" style="48" customWidth="1"/>
    <col min="2306" max="2306" width="8.69921875" style="48" customWidth="1"/>
    <col min="2307" max="2307" width="61.296875" style="48" customWidth="1"/>
    <col min="2308" max="2308" width="12.296875" style="48" customWidth="1"/>
    <col min="2309" max="2309" width="19.3984375" style="48" customWidth="1"/>
    <col min="2310" max="2310" width="23.19921875" style="48" customWidth="1"/>
    <col min="2311" max="2560" width="8.796875" style="48"/>
    <col min="2561" max="2561" width="8.09765625" style="48" customWidth="1"/>
    <col min="2562" max="2562" width="8.69921875" style="48" customWidth="1"/>
    <col min="2563" max="2563" width="61.296875" style="48" customWidth="1"/>
    <col min="2564" max="2564" width="12.296875" style="48" customWidth="1"/>
    <col min="2565" max="2565" width="19.3984375" style="48" customWidth="1"/>
    <col min="2566" max="2566" width="23.19921875" style="48" customWidth="1"/>
    <col min="2567" max="2816" width="8.796875" style="48"/>
    <col min="2817" max="2817" width="8.09765625" style="48" customWidth="1"/>
    <col min="2818" max="2818" width="8.69921875" style="48" customWidth="1"/>
    <col min="2819" max="2819" width="61.296875" style="48" customWidth="1"/>
    <col min="2820" max="2820" width="12.296875" style="48" customWidth="1"/>
    <col min="2821" max="2821" width="19.3984375" style="48" customWidth="1"/>
    <col min="2822" max="2822" width="23.19921875" style="48" customWidth="1"/>
    <col min="2823" max="3072" width="8.796875" style="48"/>
    <col min="3073" max="3073" width="8.09765625" style="48" customWidth="1"/>
    <col min="3074" max="3074" width="8.69921875" style="48" customWidth="1"/>
    <col min="3075" max="3075" width="61.296875" style="48" customWidth="1"/>
    <col min="3076" max="3076" width="12.296875" style="48" customWidth="1"/>
    <col min="3077" max="3077" width="19.3984375" style="48" customWidth="1"/>
    <col min="3078" max="3078" width="23.19921875" style="48" customWidth="1"/>
    <col min="3079" max="3328" width="8.796875" style="48"/>
    <col min="3329" max="3329" width="8.09765625" style="48" customWidth="1"/>
    <col min="3330" max="3330" width="8.69921875" style="48" customWidth="1"/>
    <col min="3331" max="3331" width="61.296875" style="48" customWidth="1"/>
    <col min="3332" max="3332" width="12.296875" style="48" customWidth="1"/>
    <col min="3333" max="3333" width="19.3984375" style="48" customWidth="1"/>
    <col min="3334" max="3334" width="23.19921875" style="48" customWidth="1"/>
    <col min="3335" max="3584" width="8.796875" style="48"/>
    <col min="3585" max="3585" width="8.09765625" style="48" customWidth="1"/>
    <col min="3586" max="3586" width="8.69921875" style="48" customWidth="1"/>
    <col min="3587" max="3587" width="61.296875" style="48" customWidth="1"/>
    <col min="3588" max="3588" width="12.296875" style="48" customWidth="1"/>
    <col min="3589" max="3589" width="19.3984375" style="48" customWidth="1"/>
    <col min="3590" max="3590" width="23.19921875" style="48" customWidth="1"/>
    <col min="3591" max="3840" width="8.796875" style="48"/>
    <col min="3841" max="3841" width="8.09765625" style="48" customWidth="1"/>
    <col min="3842" max="3842" width="8.69921875" style="48" customWidth="1"/>
    <col min="3843" max="3843" width="61.296875" style="48" customWidth="1"/>
    <col min="3844" max="3844" width="12.296875" style="48" customWidth="1"/>
    <col min="3845" max="3845" width="19.3984375" style="48" customWidth="1"/>
    <col min="3846" max="3846" width="23.19921875" style="48" customWidth="1"/>
    <col min="3847" max="4096" width="8.796875" style="48"/>
    <col min="4097" max="4097" width="8.09765625" style="48" customWidth="1"/>
    <col min="4098" max="4098" width="8.69921875" style="48" customWidth="1"/>
    <col min="4099" max="4099" width="61.296875" style="48" customWidth="1"/>
    <col min="4100" max="4100" width="12.296875" style="48" customWidth="1"/>
    <col min="4101" max="4101" width="19.3984375" style="48" customWidth="1"/>
    <col min="4102" max="4102" width="23.19921875" style="48" customWidth="1"/>
    <col min="4103" max="4352" width="8.796875" style="48"/>
    <col min="4353" max="4353" width="8.09765625" style="48" customWidth="1"/>
    <col min="4354" max="4354" width="8.69921875" style="48" customWidth="1"/>
    <col min="4355" max="4355" width="61.296875" style="48" customWidth="1"/>
    <col min="4356" max="4356" width="12.296875" style="48" customWidth="1"/>
    <col min="4357" max="4357" width="19.3984375" style="48" customWidth="1"/>
    <col min="4358" max="4358" width="23.19921875" style="48" customWidth="1"/>
    <col min="4359" max="4608" width="8.796875" style="48"/>
    <col min="4609" max="4609" width="8.09765625" style="48" customWidth="1"/>
    <col min="4610" max="4610" width="8.69921875" style="48" customWidth="1"/>
    <col min="4611" max="4611" width="61.296875" style="48" customWidth="1"/>
    <col min="4612" max="4612" width="12.296875" style="48" customWidth="1"/>
    <col min="4613" max="4613" width="19.3984375" style="48" customWidth="1"/>
    <col min="4614" max="4614" width="23.19921875" style="48" customWidth="1"/>
    <col min="4615" max="4864" width="8.796875" style="48"/>
    <col min="4865" max="4865" width="8.09765625" style="48" customWidth="1"/>
    <col min="4866" max="4866" width="8.69921875" style="48" customWidth="1"/>
    <col min="4867" max="4867" width="61.296875" style="48" customWidth="1"/>
    <col min="4868" max="4868" width="12.296875" style="48" customWidth="1"/>
    <col min="4869" max="4869" width="19.3984375" style="48" customWidth="1"/>
    <col min="4870" max="4870" width="23.19921875" style="48" customWidth="1"/>
    <col min="4871" max="5120" width="8.796875" style="48"/>
    <col min="5121" max="5121" width="8.09765625" style="48" customWidth="1"/>
    <col min="5122" max="5122" width="8.69921875" style="48" customWidth="1"/>
    <col min="5123" max="5123" width="61.296875" style="48" customWidth="1"/>
    <col min="5124" max="5124" width="12.296875" style="48" customWidth="1"/>
    <col min="5125" max="5125" width="19.3984375" style="48" customWidth="1"/>
    <col min="5126" max="5126" width="23.19921875" style="48" customWidth="1"/>
    <col min="5127" max="5376" width="8.796875" style="48"/>
    <col min="5377" max="5377" width="8.09765625" style="48" customWidth="1"/>
    <col min="5378" max="5378" width="8.69921875" style="48" customWidth="1"/>
    <col min="5379" max="5379" width="61.296875" style="48" customWidth="1"/>
    <col min="5380" max="5380" width="12.296875" style="48" customWidth="1"/>
    <col min="5381" max="5381" width="19.3984375" style="48" customWidth="1"/>
    <col min="5382" max="5382" width="23.19921875" style="48" customWidth="1"/>
    <col min="5383" max="5632" width="8.796875" style="48"/>
    <col min="5633" max="5633" width="8.09765625" style="48" customWidth="1"/>
    <col min="5634" max="5634" width="8.69921875" style="48" customWidth="1"/>
    <col min="5635" max="5635" width="61.296875" style="48" customWidth="1"/>
    <col min="5636" max="5636" width="12.296875" style="48" customWidth="1"/>
    <col min="5637" max="5637" width="19.3984375" style="48" customWidth="1"/>
    <col min="5638" max="5638" width="23.19921875" style="48" customWidth="1"/>
    <col min="5639" max="5888" width="8.796875" style="48"/>
    <col min="5889" max="5889" width="8.09765625" style="48" customWidth="1"/>
    <col min="5890" max="5890" width="8.69921875" style="48" customWidth="1"/>
    <col min="5891" max="5891" width="61.296875" style="48" customWidth="1"/>
    <col min="5892" max="5892" width="12.296875" style="48" customWidth="1"/>
    <col min="5893" max="5893" width="19.3984375" style="48" customWidth="1"/>
    <col min="5894" max="5894" width="23.19921875" style="48" customWidth="1"/>
    <col min="5895" max="6144" width="8.796875" style="48"/>
    <col min="6145" max="6145" width="8.09765625" style="48" customWidth="1"/>
    <col min="6146" max="6146" width="8.69921875" style="48" customWidth="1"/>
    <col min="6147" max="6147" width="61.296875" style="48" customWidth="1"/>
    <col min="6148" max="6148" width="12.296875" style="48" customWidth="1"/>
    <col min="6149" max="6149" width="19.3984375" style="48" customWidth="1"/>
    <col min="6150" max="6150" width="23.19921875" style="48" customWidth="1"/>
    <col min="6151" max="6400" width="8.796875" style="48"/>
    <col min="6401" max="6401" width="8.09765625" style="48" customWidth="1"/>
    <col min="6402" max="6402" width="8.69921875" style="48" customWidth="1"/>
    <col min="6403" max="6403" width="61.296875" style="48" customWidth="1"/>
    <col min="6404" max="6404" width="12.296875" style="48" customWidth="1"/>
    <col min="6405" max="6405" width="19.3984375" style="48" customWidth="1"/>
    <col min="6406" max="6406" width="23.19921875" style="48" customWidth="1"/>
    <col min="6407" max="6656" width="8.796875" style="48"/>
    <col min="6657" max="6657" width="8.09765625" style="48" customWidth="1"/>
    <col min="6658" max="6658" width="8.69921875" style="48" customWidth="1"/>
    <col min="6659" max="6659" width="61.296875" style="48" customWidth="1"/>
    <col min="6660" max="6660" width="12.296875" style="48" customWidth="1"/>
    <col min="6661" max="6661" width="19.3984375" style="48" customWidth="1"/>
    <col min="6662" max="6662" width="23.19921875" style="48" customWidth="1"/>
    <col min="6663" max="6912" width="8.796875" style="48"/>
    <col min="6913" max="6913" width="8.09765625" style="48" customWidth="1"/>
    <col min="6914" max="6914" width="8.69921875" style="48" customWidth="1"/>
    <col min="6915" max="6915" width="61.296875" style="48" customWidth="1"/>
    <col min="6916" max="6916" width="12.296875" style="48" customWidth="1"/>
    <col min="6917" max="6917" width="19.3984375" style="48" customWidth="1"/>
    <col min="6918" max="6918" width="23.19921875" style="48" customWidth="1"/>
    <col min="6919" max="7168" width="8.796875" style="48"/>
    <col min="7169" max="7169" width="8.09765625" style="48" customWidth="1"/>
    <col min="7170" max="7170" width="8.69921875" style="48" customWidth="1"/>
    <col min="7171" max="7171" width="61.296875" style="48" customWidth="1"/>
    <col min="7172" max="7172" width="12.296875" style="48" customWidth="1"/>
    <col min="7173" max="7173" width="19.3984375" style="48" customWidth="1"/>
    <col min="7174" max="7174" width="23.19921875" style="48" customWidth="1"/>
    <col min="7175" max="7424" width="8.796875" style="48"/>
    <col min="7425" max="7425" width="8.09765625" style="48" customWidth="1"/>
    <col min="7426" max="7426" width="8.69921875" style="48" customWidth="1"/>
    <col min="7427" max="7427" width="61.296875" style="48" customWidth="1"/>
    <col min="7428" max="7428" width="12.296875" style="48" customWidth="1"/>
    <col min="7429" max="7429" width="19.3984375" style="48" customWidth="1"/>
    <col min="7430" max="7430" width="23.19921875" style="48" customWidth="1"/>
    <col min="7431" max="7680" width="8.796875" style="48"/>
    <col min="7681" max="7681" width="8.09765625" style="48" customWidth="1"/>
    <col min="7682" max="7682" width="8.69921875" style="48" customWidth="1"/>
    <col min="7683" max="7683" width="61.296875" style="48" customWidth="1"/>
    <col min="7684" max="7684" width="12.296875" style="48" customWidth="1"/>
    <col min="7685" max="7685" width="19.3984375" style="48" customWidth="1"/>
    <col min="7686" max="7686" width="23.19921875" style="48" customWidth="1"/>
    <col min="7687" max="7936" width="8.796875" style="48"/>
    <col min="7937" max="7937" width="8.09765625" style="48" customWidth="1"/>
    <col min="7938" max="7938" width="8.69921875" style="48" customWidth="1"/>
    <col min="7939" max="7939" width="61.296875" style="48" customWidth="1"/>
    <col min="7940" max="7940" width="12.296875" style="48" customWidth="1"/>
    <col min="7941" max="7941" width="19.3984375" style="48" customWidth="1"/>
    <col min="7942" max="7942" width="23.19921875" style="48" customWidth="1"/>
    <col min="7943" max="8192" width="8.796875" style="48"/>
    <col min="8193" max="8193" width="8.09765625" style="48" customWidth="1"/>
    <col min="8194" max="8194" width="8.69921875" style="48" customWidth="1"/>
    <col min="8195" max="8195" width="61.296875" style="48" customWidth="1"/>
    <col min="8196" max="8196" width="12.296875" style="48" customWidth="1"/>
    <col min="8197" max="8197" width="19.3984375" style="48" customWidth="1"/>
    <col min="8198" max="8198" width="23.19921875" style="48" customWidth="1"/>
    <col min="8199" max="8448" width="8.796875" style="48"/>
    <col min="8449" max="8449" width="8.09765625" style="48" customWidth="1"/>
    <col min="8450" max="8450" width="8.69921875" style="48" customWidth="1"/>
    <col min="8451" max="8451" width="61.296875" style="48" customWidth="1"/>
    <col min="8452" max="8452" width="12.296875" style="48" customWidth="1"/>
    <col min="8453" max="8453" width="19.3984375" style="48" customWidth="1"/>
    <col min="8454" max="8454" width="23.19921875" style="48" customWidth="1"/>
    <col min="8455" max="8704" width="8.796875" style="48"/>
    <col min="8705" max="8705" width="8.09765625" style="48" customWidth="1"/>
    <col min="8706" max="8706" width="8.69921875" style="48" customWidth="1"/>
    <col min="8707" max="8707" width="61.296875" style="48" customWidth="1"/>
    <col min="8708" max="8708" width="12.296875" style="48" customWidth="1"/>
    <col min="8709" max="8709" width="19.3984375" style="48" customWidth="1"/>
    <col min="8710" max="8710" width="23.19921875" style="48" customWidth="1"/>
    <col min="8711" max="8960" width="8.796875" style="48"/>
    <col min="8961" max="8961" width="8.09765625" style="48" customWidth="1"/>
    <col min="8962" max="8962" width="8.69921875" style="48" customWidth="1"/>
    <col min="8963" max="8963" width="61.296875" style="48" customWidth="1"/>
    <col min="8964" max="8964" width="12.296875" style="48" customWidth="1"/>
    <col min="8965" max="8965" width="19.3984375" style="48" customWidth="1"/>
    <col min="8966" max="8966" width="23.19921875" style="48" customWidth="1"/>
    <col min="8967" max="9216" width="8.796875" style="48"/>
    <col min="9217" max="9217" width="8.09765625" style="48" customWidth="1"/>
    <col min="9218" max="9218" width="8.69921875" style="48" customWidth="1"/>
    <col min="9219" max="9219" width="61.296875" style="48" customWidth="1"/>
    <col min="9220" max="9220" width="12.296875" style="48" customWidth="1"/>
    <col min="9221" max="9221" width="19.3984375" style="48" customWidth="1"/>
    <col min="9222" max="9222" width="23.19921875" style="48" customWidth="1"/>
    <col min="9223" max="9472" width="8.796875" style="48"/>
    <col min="9473" max="9473" width="8.09765625" style="48" customWidth="1"/>
    <col min="9474" max="9474" width="8.69921875" style="48" customWidth="1"/>
    <col min="9475" max="9475" width="61.296875" style="48" customWidth="1"/>
    <col min="9476" max="9476" width="12.296875" style="48" customWidth="1"/>
    <col min="9477" max="9477" width="19.3984375" style="48" customWidth="1"/>
    <col min="9478" max="9478" width="23.19921875" style="48" customWidth="1"/>
    <col min="9479" max="9728" width="8.796875" style="48"/>
    <col min="9729" max="9729" width="8.09765625" style="48" customWidth="1"/>
    <col min="9730" max="9730" width="8.69921875" style="48" customWidth="1"/>
    <col min="9731" max="9731" width="61.296875" style="48" customWidth="1"/>
    <col min="9732" max="9732" width="12.296875" style="48" customWidth="1"/>
    <col min="9733" max="9733" width="19.3984375" style="48" customWidth="1"/>
    <col min="9734" max="9734" width="23.19921875" style="48" customWidth="1"/>
    <col min="9735" max="9984" width="8.796875" style="48"/>
    <col min="9985" max="9985" width="8.09765625" style="48" customWidth="1"/>
    <col min="9986" max="9986" width="8.69921875" style="48" customWidth="1"/>
    <col min="9987" max="9987" width="61.296875" style="48" customWidth="1"/>
    <col min="9988" max="9988" width="12.296875" style="48" customWidth="1"/>
    <col min="9989" max="9989" width="19.3984375" style="48" customWidth="1"/>
    <col min="9990" max="9990" width="23.19921875" style="48" customWidth="1"/>
    <col min="9991" max="10240" width="8.796875" style="48"/>
    <col min="10241" max="10241" width="8.09765625" style="48" customWidth="1"/>
    <col min="10242" max="10242" width="8.69921875" style="48" customWidth="1"/>
    <col min="10243" max="10243" width="61.296875" style="48" customWidth="1"/>
    <col min="10244" max="10244" width="12.296875" style="48" customWidth="1"/>
    <col min="10245" max="10245" width="19.3984375" style="48" customWidth="1"/>
    <col min="10246" max="10246" width="23.19921875" style="48" customWidth="1"/>
    <col min="10247" max="10496" width="8.796875" style="48"/>
    <col min="10497" max="10497" width="8.09765625" style="48" customWidth="1"/>
    <col min="10498" max="10498" width="8.69921875" style="48" customWidth="1"/>
    <col min="10499" max="10499" width="61.296875" style="48" customWidth="1"/>
    <col min="10500" max="10500" width="12.296875" style="48" customWidth="1"/>
    <col min="10501" max="10501" width="19.3984375" style="48" customWidth="1"/>
    <col min="10502" max="10502" width="23.19921875" style="48" customWidth="1"/>
    <col min="10503" max="10752" width="8.796875" style="48"/>
    <col min="10753" max="10753" width="8.09765625" style="48" customWidth="1"/>
    <col min="10754" max="10754" width="8.69921875" style="48" customWidth="1"/>
    <col min="10755" max="10755" width="61.296875" style="48" customWidth="1"/>
    <col min="10756" max="10756" width="12.296875" style="48" customWidth="1"/>
    <col min="10757" max="10757" width="19.3984375" style="48" customWidth="1"/>
    <col min="10758" max="10758" width="23.19921875" style="48" customWidth="1"/>
    <col min="10759" max="11008" width="8.796875" style="48"/>
    <col min="11009" max="11009" width="8.09765625" style="48" customWidth="1"/>
    <col min="11010" max="11010" width="8.69921875" style="48" customWidth="1"/>
    <col min="11011" max="11011" width="61.296875" style="48" customWidth="1"/>
    <col min="11012" max="11012" width="12.296875" style="48" customWidth="1"/>
    <col min="11013" max="11013" width="19.3984375" style="48" customWidth="1"/>
    <col min="11014" max="11014" width="23.19921875" style="48" customWidth="1"/>
    <col min="11015" max="11264" width="8.796875" style="48"/>
    <col min="11265" max="11265" width="8.09765625" style="48" customWidth="1"/>
    <col min="11266" max="11266" width="8.69921875" style="48" customWidth="1"/>
    <col min="11267" max="11267" width="61.296875" style="48" customWidth="1"/>
    <col min="11268" max="11268" width="12.296875" style="48" customWidth="1"/>
    <col min="11269" max="11269" width="19.3984375" style="48" customWidth="1"/>
    <col min="11270" max="11270" width="23.19921875" style="48" customWidth="1"/>
    <col min="11271" max="11520" width="8.796875" style="48"/>
    <col min="11521" max="11521" width="8.09765625" style="48" customWidth="1"/>
    <col min="11522" max="11522" width="8.69921875" style="48" customWidth="1"/>
    <col min="11523" max="11523" width="61.296875" style="48" customWidth="1"/>
    <col min="11524" max="11524" width="12.296875" style="48" customWidth="1"/>
    <col min="11525" max="11525" width="19.3984375" style="48" customWidth="1"/>
    <col min="11526" max="11526" width="23.19921875" style="48" customWidth="1"/>
    <col min="11527" max="11776" width="8.796875" style="48"/>
    <col min="11777" max="11777" width="8.09765625" style="48" customWidth="1"/>
    <col min="11778" max="11778" width="8.69921875" style="48" customWidth="1"/>
    <col min="11779" max="11779" width="61.296875" style="48" customWidth="1"/>
    <col min="11780" max="11780" width="12.296875" style="48" customWidth="1"/>
    <col min="11781" max="11781" width="19.3984375" style="48" customWidth="1"/>
    <col min="11782" max="11782" width="23.19921875" style="48" customWidth="1"/>
    <col min="11783" max="12032" width="8.796875" style="48"/>
    <col min="12033" max="12033" width="8.09765625" style="48" customWidth="1"/>
    <col min="12034" max="12034" width="8.69921875" style="48" customWidth="1"/>
    <col min="12035" max="12035" width="61.296875" style="48" customWidth="1"/>
    <col min="12036" max="12036" width="12.296875" style="48" customWidth="1"/>
    <col min="12037" max="12037" width="19.3984375" style="48" customWidth="1"/>
    <col min="12038" max="12038" width="23.19921875" style="48" customWidth="1"/>
    <col min="12039" max="12288" width="8.796875" style="48"/>
    <col min="12289" max="12289" width="8.09765625" style="48" customWidth="1"/>
    <col min="12290" max="12290" width="8.69921875" style="48" customWidth="1"/>
    <col min="12291" max="12291" width="61.296875" style="48" customWidth="1"/>
    <col min="12292" max="12292" width="12.296875" style="48" customWidth="1"/>
    <col min="12293" max="12293" width="19.3984375" style="48" customWidth="1"/>
    <col min="12294" max="12294" width="23.19921875" style="48" customWidth="1"/>
    <col min="12295" max="12544" width="8.796875" style="48"/>
    <col min="12545" max="12545" width="8.09765625" style="48" customWidth="1"/>
    <col min="12546" max="12546" width="8.69921875" style="48" customWidth="1"/>
    <col min="12547" max="12547" width="61.296875" style="48" customWidth="1"/>
    <col min="12548" max="12548" width="12.296875" style="48" customWidth="1"/>
    <col min="12549" max="12549" width="19.3984375" style="48" customWidth="1"/>
    <col min="12550" max="12550" width="23.19921875" style="48" customWidth="1"/>
    <col min="12551" max="12800" width="8.796875" style="48"/>
    <col min="12801" max="12801" width="8.09765625" style="48" customWidth="1"/>
    <col min="12802" max="12802" width="8.69921875" style="48" customWidth="1"/>
    <col min="12803" max="12803" width="61.296875" style="48" customWidth="1"/>
    <col min="12804" max="12804" width="12.296875" style="48" customWidth="1"/>
    <col min="12805" max="12805" width="19.3984375" style="48" customWidth="1"/>
    <col min="12806" max="12806" width="23.19921875" style="48" customWidth="1"/>
    <col min="12807" max="13056" width="8.796875" style="48"/>
    <col min="13057" max="13057" width="8.09765625" style="48" customWidth="1"/>
    <col min="13058" max="13058" width="8.69921875" style="48" customWidth="1"/>
    <col min="13059" max="13059" width="61.296875" style="48" customWidth="1"/>
    <col min="13060" max="13060" width="12.296875" style="48" customWidth="1"/>
    <col min="13061" max="13061" width="19.3984375" style="48" customWidth="1"/>
    <col min="13062" max="13062" width="23.19921875" style="48" customWidth="1"/>
    <col min="13063" max="13312" width="8.796875" style="48"/>
    <col min="13313" max="13313" width="8.09765625" style="48" customWidth="1"/>
    <col min="13314" max="13314" width="8.69921875" style="48" customWidth="1"/>
    <col min="13315" max="13315" width="61.296875" style="48" customWidth="1"/>
    <col min="13316" max="13316" width="12.296875" style="48" customWidth="1"/>
    <col min="13317" max="13317" width="19.3984375" style="48" customWidth="1"/>
    <col min="13318" max="13318" width="23.19921875" style="48" customWidth="1"/>
    <col min="13319" max="13568" width="8.796875" style="48"/>
    <col min="13569" max="13569" width="8.09765625" style="48" customWidth="1"/>
    <col min="13570" max="13570" width="8.69921875" style="48" customWidth="1"/>
    <col min="13571" max="13571" width="61.296875" style="48" customWidth="1"/>
    <col min="13572" max="13572" width="12.296875" style="48" customWidth="1"/>
    <col min="13573" max="13573" width="19.3984375" style="48" customWidth="1"/>
    <col min="13574" max="13574" width="23.19921875" style="48" customWidth="1"/>
    <col min="13575" max="13824" width="8.796875" style="48"/>
    <col min="13825" max="13825" width="8.09765625" style="48" customWidth="1"/>
    <col min="13826" max="13826" width="8.69921875" style="48" customWidth="1"/>
    <col min="13827" max="13827" width="61.296875" style="48" customWidth="1"/>
    <col min="13828" max="13828" width="12.296875" style="48" customWidth="1"/>
    <col min="13829" max="13829" width="19.3984375" style="48" customWidth="1"/>
    <col min="13830" max="13830" width="23.19921875" style="48" customWidth="1"/>
    <col min="13831" max="14080" width="8.796875" style="48"/>
    <col min="14081" max="14081" width="8.09765625" style="48" customWidth="1"/>
    <col min="14082" max="14082" width="8.69921875" style="48" customWidth="1"/>
    <col min="14083" max="14083" width="61.296875" style="48" customWidth="1"/>
    <col min="14084" max="14084" width="12.296875" style="48" customWidth="1"/>
    <col min="14085" max="14085" width="19.3984375" style="48" customWidth="1"/>
    <col min="14086" max="14086" width="23.19921875" style="48" customWidth="1"/>
    <col min="14087" max="14336" width="8.796875" style="48"/>
    <col min="14337" max="14337" width="8.09765625" style="48" customWidth="1"/>
    <col min="14338" max="14338" width="8.69921875" style="48" customWidth="1"/>
    <col min="14339" max="14339" width="61.296875" style="48" customWidth="1"/>
    <col min="14340" max="14340" width="12.296875" style="48" customWidth="1"/>
    <col min="14341" max="14341" width="19.3984375" style="48" customWidth="1"/>
    <col min="14342" max="14342" width="23.19921875" style="48" customWidth="1"/>
    <col min="14343" max="14592" width="8.796875" style="48"/>
    <col min="14593" max="14593" width="8.09765625" style="48" customWidth="1"/>
    <col min="14594" max="14594" width="8.69921875" style="48" customWidth="1"/>
    <col min="14595" max="14595" width="61.296875" style="48" customWidth="1"/>
    <col min="14596" max="14596" width="12.296875" style="48" customWidth="1"/>
    <col min="14597" max="14597" width="19.3984375" style="48" customWidth="1"/>
    <col min="14598" max="14598" width="23.19921875" style="48" customWidth="1"/>
    <col min="14599" max="14848" width="8.796875" style="48"/>
    <col min="14849" max="14849" width="8.09765625" style="48" customWidth="1"/>
    <col min="14850" max="14850" width="8.69921875" style="48" customWidth="1"/>
    <col min="14851" max="14851" width="61.296875" style="48" customWidth="1"/>
    <col min="14852" max="14852" width="12.296875" style="48" customWidth="1"/>
    <col min="14853" max="14853" width="19.3984375" style="48" customWidth="1"/>
    <col min="14854" max="14854" width="23.19921875" style="48" customWidth="1"/>
    <col min="14855" max="15104" width="8.796875" style="48"/>
    <col min="15105" max="15105" width="8.09765625" style="48" customWidth="1"/>
    <col min="15106" max="15106" width="8.69921875" style="48" customWidth="1"/>
    <col min="15107" max="15107" width="61.296875" style="48" customWidth="1"/>
    <col min="15108" max="15108" width="12.296875" style="48" customWidth="1"/>
    <col min="15109" max="15109" width="19.3984375" style="48" customWidth="1"/>
    <col min="15110" max="15110" width="23.19921875" style="48" customWidth="1"/>
    <col min="15111" max="15360" width="8.796875" style="48"/>
    <col min="15361" max="15361" width="8.09765625" style="48" customWidth="1"/>
    <col min="15362" max="15362" width="8.69921875" style="48" customWidth="1"/>
    <col min="15363" max="15363" width="61.296875" style="48" customWidth="1"/>
    <col min="15364" max="15364" width="12.296875" style="48" customWidth="1"/>
    <col min="15365" max="15365" width="19.3984375" style="48" customWidth="1"/>
    <col min="15366" max="15366" width="23.19921875" style="48" customWidth="1"/>
    <col min="15367" max="15616" width="8.796875" style="48"/>
    <col min="15617" max="15617" width="8.09765625" style="48" customWidth="1"/>
    <col min="15618" max="15618" width="8.69921875" style="48" customWidth="1"/>
    <col min="15619" max="15619" width="61.296875" style="48" customWidth="1"/>
    <col min="15620" max="15620" width="12.296875" style="48" customWidth="1"/>
    <col min="15621" max="15621" width="19.3984375" style="48" customWidth="1"/>
    <col min="15622" max="15622" width="23.19921875" style="48" customWidth="1"/>
    <col min="15623" max="15872" width="8.796875" style="48"/>
    <col min="15873" max="15873" width="8.09765625" style="48" customWidth="1"/>
    <col min="15874" max="15874" width="8.69921875" style="48" customWidth="1"/>
    <col min="15875" max="15875" width="61.296875" style="48" customWidth="1"/>
    <col min="15876" max="15876" width="12.296875" style="48" customWidth="1"/>
    <col min="15877" max="15877" width="19.3984375" style="48" customWidth="1"/>
    <col min="15878" max="15878" width="23.19921875" style="48" customWidth="1"/>
    <col min="15879" max="16128" width="8.796875" style="48"/>
    <col min="16129" max="16129" width="8.09765625" style="48" customWidth="1"/>
    <col min="16130" max="16130" width="8.69921875" style="48" customWidth="1"/>
    <col min="16131" max="16131" width="61.296875" style="48" customWidth="1"/>
    <col min="16132" max="16132" width="12.296875" style="48" customWidth="1"/>
    <col min="16133" max="16133" width="19.3984375" style="48" customWidth="1"/>
    <col min="16134" max="16134" width="23.19921875" style="48" customWidth="1"/>
    <col min="16135" max="16384" width="8.796875" style="48"/>
  </cols>
  <sheetData>
    <row r="1" spans="1:6" s="5" customFormat="1" ht="21.75" thickBot="1" x14ac:dyDescent="0.25">
      <c r="A1" s="1" t="s">
        <v>0</v>
      </c>
      <c r="B1" s="2"/>
      <c r="C1" s="3"/>
      <c r="D1" s="3"/>
      <c r="E1" s="4" t="s">
        <v>1</v>
      </c>
      <c r="F1" s="4" t="s">
        <v>2</v>
      </c>
    </row>
    <row r="2" spans="1:6" s="5" customFormat="1" ht="41.25" customHeight="1" thickTop="1" thickBot="1" x14ac:dyDescent="0.25">
      <c r="A2" s="61" t="s">
        <v>53</v>
      </c>
      <c r="B2" s="62"/>
      <c r="C2" s="62"/>
      <c r="D2" s="6"/>
      <c r="E2" s="7">
        <f>ROUND(SUM(E4:E4,E9:E18),2)+F5</f>
        <v>0</v>
      </c>
      <c r="F2" s="8">
        <f>F6+F5+F3</f>
        <v>0</v>
      </c>
    </row>
    <row r="3" spans="1:6" s="14" customFormat="1" ht="24" customHeight="1" thickTop="1" x14ac:dyDescent="0.2">
      <c r="A3" s="9" t="s">
        <v>3</v>
      </c>
      <c r="B3" s="10"/>
      <c r="C3" s="11"/>
      <c r="D3" s="11"/>
      <c r="E3" s="12"/>
      <c r="F3" s="13">
        <f>SUM(E4:E4)</f>
        <v>0</v>
      </c>
    </row>
    <row r="4" spans="1:6" s="19" customFormat="1" ht="15.75" customHeight="1" thickBot="1" x14ac:dyDescent="0.25">
      <c r="A4" s="64" t="s">
        <v>4</v>
      </c>
      <c r="B4" s="65"/>
      <c r="C4" s="15" t="s">
        <v>5</v>
      </c>
      <c r="D4" s="16"/>
      <c r="E4" s="17"/>
      <c r="F4" s="18"/>
    </row>
    <row r="5" spans="1:6" s="14" customFormat="1" ht="27" customHeight="1" thickBot="1" x14ac:dyDescent="0.25">
      <c r="A5" s="9" t="s">
        <v>6</v>
      </c>
      <c r="B5" s="10"/>
      <c r="C5" s="11"/>
      <c r="D5" s="57">
        <v>128</v>
      </c>
      <c r="E5" s="54"/>
      <c r="F5" s="13">
        <f>IF(ISTEXT($D$5)=TRUE,0,IF(ISTEXT($E$5)=TRUE,0,$D$5*$E$5))</f>
        <v>0</v>
      </c>
    </row>
    <row r="6" spans="1:6" s="14" customFormat="1" ht="30.75" customHeight="1" x14ac:dyDescent="0.2">
      <c r="A6" s="22" t="s">
        <v>7</v>
      </c>
      <c r="B6" s="23"/>
      <c r="C6" s="24"/>
      <c r="D6" s="25"/>
      <c r="E6" s="26"/>
      <c r="F6" s="13">
        <f>ROUND(SUM(F8:F18),2)</f>
        <v>0</v>
      </c>
    </row>
    <row r="7" spans="1:6" s="5" customFormat="1" ht="33.75" customHeight="1" thickBot="1" x14ac:dyDescent="0.25">
      <c r="A7" s="66" t="s">
        <v>8</v>
      </c>
      <c r="B7" s="67"/>
      <c r="C7" s="27" t="s">
        <v>9</v>
      </c>
      <c r="D7" s="28"/>
      <c r="E7" s="29" t="s">
        <v>10</v>
      </c>
      <c r="F7" s="30" t="s">
        <v>11</v>
      </c>
    </row>
    <row r="8" spans="1:6" s="5" customFormat="1" ht="18.75" x14ac:dyDescent="0.2">
      <c r="A8" s="31" t="s">
        <v>12</v>
      </c>
      <c r="B8" s="32"/>
      <c r="C8" s="33" t="s">
        <v>13</v>
      </c>
      <c r="D8" s="33"/>
      <c r="E8" s="34"/>
      <c r="F8" s="35">
        <f>SUM(E9:E11)</f>
        <v>0</v>
      </c>
    </row>
    <row r="9" spans="1:6" s="19" customFormat="1" ht="16.5" customHeight="1" x14ac:dyDescent="0.2">
      <c r="A9" s="36" t="s">
        <v>14</v>
      </c>
      <c r="B9" s="51" t="s">
        <v>29</v>
      </c>
      <c r="C9" s="15" t="s">
        <v>54</v>
      </c>
      <c r="D9" s="38"/>
      <c r="E9" s="39"/>
      <c r="F9" s="40"/>
    </row>
    <row r="10" spans="1:6" s="19" customFormat="1" ht="16.5" customHeight="1" x14ac:dyDescent="0.2">
      <c r="A10" s="36" t="s">
        <v>14</v>
      </c>
      <c r="B10" s="51" t="s">
        <v>31</v>
      </c>
      <c r="C10" s="15" t="s">
        <v>55</v>
      </c>
      <c r="D10" s="38"/>
      <c r="E10" s="39"/>
      <c r="F10" s="40"/>
    </row>
    <row r="11" spans="1:6" s="19" customFormat="1" ht="16.5" customHeight="1" x14ac:dyDescent="0.2">
      <c r="A11" s="36" t="s">
        <v>14</v>
      </c>
      <c r="B11" s="51" t="s">
        <v>33</v>
      </c>
      <c r="C11" s="15" t="s">
        <v>56</v>
      </c>
      <c r="D11" s="38"/>
      <c r="E11" s="39"/>
      <c r="F11" s="40"/>
    </row>
    <row r="12" spans="1:6" s="5" customFormat="1" ht="18.75" x14ac:dyDescent="0.2">
      <c r="A12" s="31" t="s">
        <v>15</v>
      </c>
      <c r="B12" s="32"/>
      <c r="C12" s="33" t="s">
        <v>16</v>
      </c>
      <c r="D12" s="33"/>
      <c r="E12" s="34"/>
      <c r="F12" s="41">
        <f>SUM(E13:E13)</f>
        <v>0</v>
      </c>
    </row>
    <row r="13" spans="1:6" s="19" customFormat="1" ht="16.5" customHeight="1" x14ac:dyDescent="0.2">
      <c r="A13" s="36" t="s">
        <v>14</v>
      </c>
      <c r="B13" s="51" t="s">
        <v>40</v>
      </c>
      <c r="C13" s="15" t="s">
        <v>57</v>
      </c>
      <c r="D13" s="38"/>
      <c r="E13" s="39"/>
      <c r="F13" s="40"/>
    </row>
    <row r="14" spans="1:6" s="5" customFormat="1" ht="18.75" x14ac:dyDescent="0.2">
      <c r="A14" s="31" t="s">
        <v>18</v>
      </c>
      <c r="B14" s="32"/>
      <c r="C14" s="33" t="s">
        <v>19</v>
      </c>
      <c r="D14" s="33"/>
      <c r="E14" s="34"/>
      <c r="F14" s="41">
        <f>SUM(E15:E16)</f>
        <v>0</v>
      </c>
    </row>
    <row r="15" spans="1:6" s="19" customFormat="1" ht="16.5" customHeight="1" x14ac:dyDescent="0.2">
      <c r="A15" s="36" t="s">
        <v>17</v>
      </c>
      <c r="B15" s="51" t="s">
        <v>36</v>
      </c>
      <c r="C15" s="15" t="s">
        <v>58</v>
      </c>
      <c r="D15" s="38"/>
      <c r="E15" s="39"/>
      <c r="F15" s="40"/>
    </row>
    <row r="16" spans="1:6" s="19" customFormat="1" ht="16.5" customHeight="1" x14ac:dyDescent="0.2">
      <c r="A16" s="36" t="s">
        <v>17</v>
      </c>
      <c r="B16" s="51" t="s">
        <v>43</v>
      </c>
      <c r="C16" s="15" t="s">
        <v>59</v>
      </c>
      <c r="D16" s="38"/>
      <c r="E16" s="39"/>
      <c r="F16" s="40"/>
    </row>
    <row r="17" spans="1:6" s="5" customFormat="1" ht="18.75" x14ac:dyDescent="0.2">
      <c r="A17" s="31"/>
      <c r="B17" s="32"/>
      <c r="C17" s="33" t="s">
        <v>20</v>
      </c>
      <c r="D17" s="33"/>
      <c r="E17" s="34"/>
      <c r="F17" s="41">
        <f>SUM(E18:E18)</f>
        <v>0</v>
      </c>
    </row>
    <row r="18" spans="1:6" s="19" customFormat="1" ht="16.5" customHeight="1" thickBot="1" x14ac:dyDescent="0.25">
      <c r="A18" s="42" t="s">
        <v>17</v>
      </c>
      <c r="B18" s="43" t="s">
        <v>21</v>
      </c>
      <c r="C18" s="20" t="s">
        <v>22</v>
      </c>
      <c r="D18" s="21"/>
      <c r="E18" s="44"/>
      <c r="F18" s="45"/>
    </row>
    <row r="22" spans="1:6" x14ac:dyDescent="0.2">
      <c r="A22" s="46" t="s">
        <v>23</v>
      </c>
    </row>
    <row r="24" spans="1:6" x14ac:dyDescent="0.2">
      <c r="E24" s="49"/>
      <c r="F24" s="50"/>
    </row>
    <row r="26" spans="1:6" ht="15" x14ac:dyDescent="0.2">
      <c r="E26" s="63" t="s">
        <v>24</v>
      </c>
      <c r="F26" s="63"/>
    </row>
    <row r="27" spans="1:6" ht="15" x14ac:dyDescent="0.2">
      <c r="E27" s="60" t="s">
        <v>25</v>
      </c>
      <c r="F27" s="60"/>
    </row>
  </sheetData>
  <protectedRanges>
    <protectedRange sqref="A13 A9:A11" name="Oblast2_4"/>
    <protectedRange sqref="A15:D16 B13 B9:B11" name="Oblast2_4_1"/>
  </protectedRanges>
  <mergeCells count="5">
    <mergeCell ref="E27:F27"/>
    <mergeCell ref="A2:C2"/>
    <mergeCell ref="A4:B4"/>
    <mergeCell ref="A7:B7"/>
    <mergeCell ref="E26:F26"/>
  </mergeCells>
  <pageMargins left="0.70866141732283472" right="0.70866141732283472" top="0.78740157480314965" bottom="0.78740157480314965" header="0.31496062992125984" footer="0.31496062992125984"/>
  <pageSetup paperSize="9" scale="7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9"/>
  <sheetViews>
    <sheetView view="pageBreakPreview" zoomScaleNormal="100" zoomScaleSheetLayoutView="100" workbookViewId="0">
      <selection activeCell="H17" sqref="H17"/>
    </sheetView>
  </sheetViews>
  <sheetFormatPr defaultRowHeight="12.75" x14ac:dyDescent="0.2"/>
  <cols>
    <col min="1" max="1" width="8.09765625" style="46" customWidth="1"/>
    <col min="2" max="2" width="8.69921875" style="46" customWidth="1"/>
    <col min="3" max="3" width="61.296875" style="46" customWidth="1"/>
    <col min="4" max="4" width="12.296875" style="46" customWidth="1"/>
    <col min="5" max="5" width="19.3984375" style="47" customWidth="1"/>
    <col min="6" max="6" width="23.19921875" style="46" customWidth="1"/>
    <col min="7" max="256" width="8.796875" style="48"/>
    <col min="257" max="257" width="8.09765625" style="48" customWidth="1"/>
    <col min="258" max="258" width="8.69921875" style="48" customWidth="1"/>
    <col min="259" max="259" width="61.296875" style="48" customWidth="1"/>
    <col min="260" max="260" width="12.296875" style="48" customWidth="1"/>
    <col min="261" max="261" width="19.3984375" style="48" customWidth="1"/>
    <col min="262" max="262" width="23.19921875" style="48" customWidth="1"/>
    <col min="263" max="512" width="8.796875" style="48"/>
    <col min="513" max="513" width="8.09765625" style="48" customWidth="1"/>
    <col min="514" max="514" width="8.69921875" style="48" customWidth="1"/>
    <col min="515" max="515" width="61.296875" style="48" customWidth="1"/>
    <col min="516" max="516" width="12.296875" style="48" customWidth="1"/>
    <col min="517" max="517" width="19.3984375" style="48" customWidth="1"/>
    <col min="518" max="518" width="23.19921875" style="48" customWidth="1"/>
    <col min="519" max="768" width="8.796875" style="48"/>
    <col min="769" max="769" width="8.09765625" style="48" customWidth="1"/>
    <col min="770" max="770" width="8.69921875" style="48" customWidth="1"/>
    <col min="771" max="771" width="61.296875" style="48" customWidth="1"/>
    <col min="772" max="772" width="12.296875" style="48" customWidth="1"/>
    <col min="773" max="773" width="19.3984375" style="48" customWidth="1"/>
    <col min="774" max="774" width="23.19921875" style="48" customWidth="1"/>
    <col min="775" max="1024" width="8.796875" style="48"/>
    <col min="1025" max="1025" width="8.09765625" style="48" customWidth="1"/>
    <col min="1026" max="1026" width="8.69921875" style="48" customWidth="1"/>
    <col min="1027" max="1027" width="61.296875" style="48" customWidth="1"/>
    <col min="1028" max="1028" width="12.296875" style="48" customWidth="1"/>
    <col min="1029" max="1029" width="19.3984375" style="48" customWidth="1"/>
    <col min="1030" max="1030" width="23.19921875" style="48" customWidth="1"/>
    <col min="1031" max="1280" width="8.796875" style="48"/>
    <col min="1281" max="1281" width="8.09765625" style="48" customWidth="1"/>
    <col min="1282" max="1282" width="8.69921875" style="48" customWidth="1"/>
    <col min="1283" max="1283" width="61.296875" style="48" customWidth="1"/>
    <col min="1284" max="1284" width="12.296875" style="48" customWidth="1"/>
    <col min="1285" max="1285" width="19.3984375" style="48" customWidth="1"/>
    <col min="1286" max="1286" width="23.19921875" style="48" customWidth="1"/>
    <col min="1287" max="1536" width="8.796875" style="48"/>
    <col min="1537" max="1537" width="8.09765625" style="48" customWidth="1"/>
    <col min="1538" max="1538" width="8.69921875" style="48" customWidth="1"/>
    <col min="1539" max="1539" width="61.296875" style="48" customWidth="1"/>
    <col min="1540" max="1540" width="12.296875" style="48" customWidth="1"/>
    <col min="1541" max="1541" width="19.3984375" style="48" customWidth="1"/>
    <col min="1542" max="1542" width="23.19921875" style="48" customWidth="1"/>
    <col min="1543" max="1792" width="8.796875" style="48"/>
    <col min="1793" max="1793" width="8.09765625" style="48" customWidth="1"/>
    <col min="1794" max="1794" width="8.69921875" style="48" customWidth="1"/>
    <col min="1795" max="1795" width="61.296875" style="48" customWidth="1"/>
    <col min="1796" max="1796" width="12.296875" style="48" customWidth="1"/>
    <col min="1797" max="1797" width="19.3984375" style="48" customWidth="1"/>
    <col min="1798" max="1798" width="23.19921875" style="48" customWidth="1"/>
    <col min="1799" max="2048" width="8.796875" style="48"/>
    <col min="2049" max="2049" width="8.09765625" style="48" customWidth="1"/>
    <col min="2050" max="2050" width="8.69921875" style="48" customWidth="1"/>
    <col min="2051" max="2051" width="61.296875" style="48" customWidth="1"/>
    <col min="2052" max="2052" width="12.296875" style="48" customWidth="1"/>
    <col min="2053" max="2053" width="19.3984375" style="48" customWidth="1"/>
    <col min="2054" max="2054" width="23.19921875" style="48" customWidth="1"/>
    <col min="2055" max="2304" width="8.796875" style="48"/>
    <col min="2305" max="2305" width="8.09765625" style="48" customWidth="1"/>
    <col min="2306" max="2306" width="8.69921875" style="48" customWidth="1"/>
    <col min="2307" max="2307" width="61.296875" style="48" customWidth="1"/>
    <col min="2308" max="2308" width="12.296875" style="48" customWidth="1"/>
    <col min="2309" max="2309" width="19.3984375" style="48" customWidth="1"/>
    <col min="2310" max="2310" width="23.19921875" style="48" customWidth="1"/>
    <col min="2311" max="2560" width="8.796875" style="48"/>
    <col min="2561" max="2561" width="8.09765625" style="48" customWidth="1"/>
    <col min="2562" max="2562" width="8.69921875" style="48" customWidth="1"/>
    <col min="2563" max="2563" width="61.296875" style="48" customWidth="1"/>
    <col min="2564" max="2564" width="12.296875" style="48" customWidth="1"/>
    <col min="2565" max="2565" width="19.3984375" style="48" customWidth="1"/>
    <col min="2566" max="2566" width="23.19921875" style="48" customWidth="1"/>
    <col min="2567" max="2816" width="8.796875" style="48"/>
    <col min="2817" max="2817" width="8.09765625" style="48" customWidth="1"/>
    <col min="2818" max="2818" width="8.69921875" style="48" customWidth="1"/>
    <col min="2819" max="2819" width="61.296875" style="48" customWidth="1"/>
    <col min="2820" max="2820" width="12.296875" style="48" customWidth="1"/>
    <col min="2821" max="2821" width="19.3984375" style="48" customWidth="1"/>
    <col min="2822" max="2822" width="23.19921875" style="48" customWidth="1"/>
    <col min="2823" max="3072" width="8.796875" style="48"/>
    <col min="3073" max="3073" width="8.09765625" style="48" customWidth="1"/>
    <col min="3074" max="3074" width="8.69921875" style="48" customWidth="1"/>
    <col min="3075" max="3075" width="61.296875" style="48" customWidth="1"/>
    <col min="3076" max="3076" width="12.296875" style="48" customWidth="1"/>
    <col min="3077" max="3077" width="19.3984375" style="48" customWidth="1"/>
    <col min="3078" max="3078" width="23.19921875" style="48" customWidth="1"/>
    <col min="3079" max="3328" width="8.796875" style="48"/>
    <col min="3329" max="3329" width="8.09765625" style="48" customWidth="1"/>
    <col min="3330" max="3330" width="8.69921875" style="48" customWidth="1"/>
    <col min="3331" max="3331" width="61.296875" style="48" customWidth="1"/>
    <col min="3332" max="3332" width="12.296875" style="48" customWidth="1"/>
    <col min="3333" max="3333" width="19.3984375" style="48" customWidth="1"/>
    <col min="3334" max="3334" width="23.19921875" style="48" customWidth="1"/>
    <col min="3335" max="3584" width="8.796875" style="48"/>
    <col min="3585" max="3585" width="8.09765625" style="48" customWidth="1"/>
    <col min="3586" max="3586" width="8.69921875" style="48" customWidth="1"/>
    <col min="3587" max="3587" width="61.296875" style="48" customWidth="1"/>
    <col min="3588" max="3588" width="12.296875" style="48" customWidth="1"/>
    <col min="3589" max="3589" width="19.3984375" style="48" customWidth="1"/>
    <col min="3590" max="3590" width="23.19921875" style="48" customWidth="1"/>
    <col min="3591" max="3840" width="8.796875" style="48"/>
    <col min="3841" max="3841" width="8.09765625" style="48" customWidth="1"/>
    <col min="3842" max="3842" width="8.69921875" style="48" customWidth="1"/>
    <col min="3843" max="3843" width="61.296875" style="48" customWidth="1"/>
    <col min="3844" max="3844" width="12.296875" style="48" customWidth="1"/>
    <col min="3845" max="3845" width="19.3984375" style="48" customWidth="1"/>
    <col min="3846" max="3846" width="23.19921875" style="48" customWidth="1"/>
    <col min="3847" max="4096" width="8.796875" style="48"/>
    <col min="4097" max="4097" width="8.09765625" style="48" customWidth="1"/>
    <col min="4098" max="4098" width="8.69921875" style="48" customWidth="1"/>
    <col min="4099" max="4099" width="61.296875" style="48" customWidth="1"/>
    <col min="4100" max="4100" width="12.296875" style="48" customWidth="1"/>
    <col min="4101" max="4101" width="19.3984375" style="48" customWidth="1"/>
    <col min="4102" max="4102" width="23.19921875" style="48" customWidth="1"/>
    <col min="4103" max="4352" width="8.796875" style="48"/>
    <col min="4353" max="4353" width="8.09765625" style="48" customWidth="1"/>
    <col min="4354" max="4354" width="8.69921875" style="48" customWidth="1"/>
    <col min="4355" max="4355" width="61.296875" style="48" customWidth="1"/>
    <col min="4356" max="4356" width="12.296875" style="48" customWidth="1"/>
    <col min="4357" max="4357" width="19.3984375" style="48" customWidth="1"/>
    <col min="4358" max="4358" width="23.19921875" style="48" customWidth="1"/>
    <col min="4359" max="4608" width="8.796875" style="48"/>
    <col min="4609" max="4609" width="8.09765625" style="48" customWidth="1"/>
    <col min="4610" max="4610" width="8.69921875" style="48" customWidth="1"/>
    <col min="4611" max="4611" width="61.296875" style="48" customWidth="1"/>
    <col min="4612" max="4612" width="12.296875" style="48" customWidth="1"/>
    <col min="4613" max="4613" width="19.3984375" style="48" customWidth="1"/>
    <col min="4614" max="4614" width="23.19921875" style="48" customWidth="1"/>
    <col min="4615" max="4864" width="8.796875" style="48"/>
    <col min="4865" max="4865" width="8.09765625" style="48" customWidth="1"/>
    <col min="4866" max="4866" width="8.69921875" style="48" customWidth="1"/>
    <col min="4867" max="4867" width="61.296875" style="48" customWidth="1"/>
    <col min="4868" max="4868" width="12.296875" style="48" customWidth="1"/>
    <col min="4869" max="4869" width="19.3984375" style="48" customWidth="1"/>
    <col min="4870" max="4870" width="23.19921875" style="48" customWidth="1"/>
    <col min="4871" max="5120" width="8.796875" style="48"/>
    <col min="5121" max="5121" width="8.09765625" style="48" customWidth="1"/>
    <col min="5122" max="5122" width="8.69921875" style="48" customWidth="1"/>
    <col min="5123" max="5123" width="61.296875" style="48" customWidth="1"/>
    <col min="5124" max="5124" width="12.296875" style="48" customWidth="1"/>
    <col min="5125" max="5125" width="19.3984375" style="48" customWidth="1"/>
    <col min="5126" max="5126" width="23.19921875" style="48" customWidth="1"/>
    <col min="5127" max="5376" width="8.796875" style="48"/>
    <col min="5377" max="5377" width="8.09765625" style="48" customWidth="1"/>
    <col min="5378" max="5378" width="8.69921875" style="48" customWidth="1"/>
    <col min="5379" max="5379" width="61.296875" style="48" customWidth="1"/>
    <col min="5380" max="5380" width="12.296875" style="48" customWidth="1"/>
    <col min="5381" max="5381" width="19.3984375" style="48" customWidth="1"/>
    <col min="5382" max="5382" width="23.19921875" style="48" customWidth="1"/>
    <col min="5383" max="5632" width="8.796875" style="48"/>
    <col min="5633" max="5633" width="8.09765625" style="48" customWidth="1"/>
    <col min="5634" max="5634" width="8.69921875" style="48" customWidth="1"/>
    <col min="5635" max="5635" width="61.296875" style="48" customWidth="1"/>
    <col min="5636" max="5636" width="12.296875" style="48" customWidth="1"/>
    <col min="5637" max="5637" width="19.3984375" style="48" customWidth="1"/>
    <col min="5638" max="5638" width="23.19921875" style="48" customWidth="1"/>
    <col min="5639" max="5888" width="8.796875" style="48"/>
    <col min="5889" max="5889" width="8.09765625" style="48" customWidth="1"/>
    <col min="5890" max="5890" width="8.69921875" style="48" customWidth="1"/>
    <col min="5891" max="5891" width="61.296875" style="48" customWidth="1"/>
    <col min="5892" max="5892" width="12.296875" style="48" customWidth="1"/>
    <col min="5893" max="5893" width="19.3984375" style="48" customWidth="1"/>
    <col min="5894" max="5894" width="23.19921875" style="48" customWidth="1"/>
    <col min="5895" max="6144" width="8.796875" style="48"/>
    <col min="6145" max="6145" width="8.09765625" style="48" customWidth="1"/>
    <col min="6146" max="6146" width="8.69921875" style="48" customWidth="1"/>
    <col min="6147" max="6147" width="61.296875" style="48" customWidth="1"/>
    <col min="6148" max="6148" width="12.296875" style="48" customWidth="1"/>
    <col min="6149" max="6149" width="19.3984375" style="48" customWidth="1"/>
    <col min="6150" max="6150" width="23.19921875" style="48" customWidth="1"/>
    <col min="6151" max="6400" width="8.796875" style="48"/>
    <col min="6401" max="6401" width="8.09765625" style="48" customWidth="1"/>
    <col min="6402" max="6402" width="8.69921875" style="48" customWidth="1"/>
    <col min="6403" max="6403" width="61.296875" style="48" customWidth="1"/>
    <col min="6404" max="6404" width="12.296875" style="48" customWidth="1"/>
    <col min="6405" max="6405" width="19.3984375" style="48" customWidth="1"/>
    <col min="6406" max="6406" width="23.19921875" style="48" customWidth="1"/>
    <col min="6407" max="6656" width="8.796875" style="48"/>
    <col min="6657" max="6657" width="8.09765625" style="48" customWidth="1"/>
    <col min="6658" max="6658" width="8.69921875" style="48" customWidth="1"/>
    <col min="6659" max="6659" width="61.296875" style="48" customWidth="1"/>
    <col min="6660" max="6660" width="12.296875" style="48" customWidth="1"/>
    <col min="6661" max="6661" width="19.3984375" style="48" customWidth="1"/>
    <col min="6662" max="6662" width="23.19921875" style="48" customWidth="1"/>
    <col min="6663" max="6912" width="8.796875" style="48"/>
    <col min="6913" max="6913" width="8.09765625" style="48" customWidth="1"/>
    <col min="6914" max="6914" width="8.69921875" style="48" customWidth="1"/>
    <col min="6915" max="6915" width="61.296875" style="48" customWidth="1"/>
    <col min="6916" max="6916" width="12.296875" style="48" customWidth="1"/>
    <col min="6917" max="6917" width="19.3984375" style="48" customWidth="1"/>
    <col min="6918" max="6918" width="23.19921875" style="48" customWidth="1"/>
    <col min="6919" max="7168" width="8.796875" style="48"/>
    <col min="7169" max="7169" width="8.09765625" style="48" customWidth="1"/>
    <col min="7170" max="7170" width="8.69921875" style="48" customWidth="1"/>
    <col min="7171" max="7171" width="61.296875" style="48" customWidth="1"/>
    <col min="7172" max="7172" width="12.296875" style="48" customWidth="1"/>
    <col min="7173" max="7173" width="19.3984375" style="48" customWidth="1"/>
    <col min="7174" max="7174" width="23.19921875" style="48" customWidth="1"/>
    <col min="7175" max="7424" width="8.796875" style="48"/>
    <col min="7425" max="7425" width="8.09765625" style="48" customWidth="1"/>
    <col min="7426" max="7426" width="8.69921875" style="48" customWidth="1"/>
    <col min="7427" max="7427" width="61.296875" style="48" customWidth="1"/>
    <col min="7428" max="7428" width="12.296875" style="48" customWidth="1"/>
    <col min="7429" max="7429" width="19.3984375" style="48" customWidth="1"/>
    <col min="7430" max="7430" width="23.19921875" style="48" customWidth="1"/>
    <col min="7431" max="7680" width="8.796875" style="48"/>
    <col min="7681" max="7681" width="8.09765625" style="48" customWidth="1"/>
    <col min="7682" max="7682" width="8.69921875" style="48" customWidth="1"/>
    <col min="7683" max="7683" width="61.296875" style="48" customWidth="1"/>
    <col min="7684" max="7684" width="12.296875" style="48" customWidth="1"/>
    <col min="7685" max="7685" width="19.3984375" style="48" customWidth="1"/>
    <col min="7686" max="7686" width="23.19921875" style="48" customWidth="1"/>
    <col min="7687" max="7936" width="8.796875" style="48"/>
    <col min="7937" max="7937" width="8.09765625" style="48" customWidth="1"/>
    <col min="7938" max="7938" width="8.69921875" style="48" customWidth="1"/>
    <col min="7939" max="7939" width="61.296875" style="48" customWidth="1"/>
    <col min="7940" max="7940" width="12.296875" style="48" customWidth="1"/>
    <col min="7941" max="7941" width="19.3984375" style="48" customWidth="1"/>
    <col min="7942" max="7942" width="23.19921875" style="48" customWidth="1"/>
    <col min="7943" max="8192" width="8.796875" style="48"/>
    <col min="8193" max="8193" width="8.09765625" style="48" customWidth="1"/>
    <col min="8194" max="8194" width="8.69921875" style="48" customWidth="1"/>
    <col min="8195" max="8195" width="61.296875" style="48" customWidth="1"/>
    <col min="8196" max="8196" width="12.296875" style="48" customWidth="1"/>
    <col min="8197" max="8197" width="19.3984375" style="48" customWidth="1"/>
    <col min="8198" max="8198" width="23.19921875" style="48" customWidth="1"/>
    <col min="8199" max="8448" width="8.796875" style="48"/>
    <col min="8449" max="8449" width="8.09765625" style="48" customWidth="1"/>
    <col min="8450" max="8450" width="8.69921875" style="48" customWidth="1"/>
    <col min="8451" max="8451" width="61.296875" style="48" customWidth="1"/>
    <col min="8452" max="8452" width="12.296875" style="48" customWidth="1"/>
    <col min="8453" max="8453" width="19.3984375" style="48" customWidth="1"/>
    <col min="8454" max="8454" width="23.19921875" style="48" customWidth="1"/>
    <col min="8455" max="8704" width="8.796875" style="48"/>
    <col min="8705" max="8705" width="8.09765625" style="48" customWidth="1"/>
    <col min="8706" max="8706" width="8.69921875" style="48" customWidth="1"/>
    <col min="8707" max="8707" width="61.296875" style="48" customWidth="1"/>
    <col min="8708" max="8708" width="12.296875" style="48" customWidth="1"/>
    <col min="8709" max="8709" width="19.3984375" style="48" customWidth="1"/>
    <col min="8710" max="8710" width="23.19921875" style="48" customWidth="1"/>
    <col min="8711" max="8960" width="8.796875" style="48"/>
    <col min="8961" max="8961" width="8.09765625" style="48" customWidth="1"/>
    <col min="8962" max="8962" width="8.69921875" style="48" customWidth="1"/>
    <col min="8963" max="8963" width="61.296875" style="48" customWidth="1"/>
    <col min="8964" max="8964" width="12.296875" style="48" customWidth="1"/>
    <col min="8965" max="8965" width="19.3984375" style="48" customWidth="1"/>
    <col min="8966" max="8966" width="23.19921875" style="48" customWidth="1"/>
    <col min="8967" max="9216" width="8.796875" style="48"/>
    <col min="9217" max="9217" width="8.09765625" style="48" customWidth="1"/>
    <col min="9218" max="9218" width="8.69921875" style="48" customWidth="1"/>
    <col min="9219" max="9219" width="61.296875" style="48" customWidth="1"/>
    <col min="9220" max="9220" width="12.296875" style="48" customWidth="1"/>
    <col min="9221" max="9221" width="19.3984375" style="48" customWidth="1"/>
    <col min="9222" max="9222" width="23.19921875" style="48" customWidth="1"/>
    <col min="9223" max="9472" width="8.796875" style="48"/>
    <col min="9473" max="9473" width="8.09765625" style="48" customWidth="1"/>
    <col min="9474" max="9474" width="8.69921875" style="48" customWidth="1"/>
    <col min="9475" max="9475" width="61.296875" style="48" customWidth="1"/>
    <col min="9476" max="9476" width="12.296875" style="48" customWidth="1"/>
    <col min="9477" max="9477" width="19.3984375" style="48" customWidth="1"/>
    <col min="9478" max="9478" width="23.19921875" style="48" customWidth="1"/>
    <col min="9479" max="9728" width="8.796875" style="48"/>
    <col min="9729" max="9729" width="8.09765625" style="48" customWidth="1"/>
    <col min="9730" max="9730" width="8.69921875" style="48" customWidth="1"/>
    <col min="9731" max="9731" width="61.296875" style="48" customWidth="1"/>
    <col min="9732" max="9732" width="12.296875" style="48" customWidth="1"/>
    <col min="9733" max="9733" width="19.3984375" style="48" customWidth="1"/>
    <col min="9734" max="9734" width="23.19921875" style="48" customWidth="1"/>
    <col min="9735" max="9984" width="8.796875" style="48"/>
    <col min="9985" max="9985" width="8.09765625" style="48" customWidth="1"/>
    <col min="9986" max="9986" width="8.69921875" style="48" customWidth="1"/>
    <col min="9987" max="9987" width="61.296875" style="48" customWidth="1"/>
    <col min="9988" max="9988" width="12.296875" style="48" customWidth="1"/>
    <col min="9989" max="9989" width="19.3984375" style="48" customWidth="1"/>
    <col min="9990" max="9990" width="23.19921875" style="48" customWidth="1"/>
    <col min="9991" max="10240" width="8.796875" style="48"/>
    <col min="10241" max="10241" width="8.09765625" style="48" customWidth="1"/>
    <col min="10242" max="10242" width="8.69921875" style="48" customWidth="1"/>
    <col min="10243" max="10243" width="61.296875" style="48" customWidth="1"/>
    <col min="10244" max="10244" width="12.296875" style="48" customWidth="1"/>
    <col min="10245" max="10245" width="19.3984375" style="48" customWidth="1"/>
    <col min="10246" max="10246" width="23.19921875" style="48" customWidth="1"/>
    <col min="10247" max="10496" width="8.796875" style="48"/>
    <col min="10497" max="10497" width="8.09765625" style="48" customWidth="1"/>
    <col min="10498" max="10498" width="8.69921875" style="48" customWidth="1"/>
    <col min="10499" max="10499" width="61.296875" style="48" customWidth="1"/>
    <col min="10500" max="10500" width="12.296875" style="48" customWidth="1"/>
    <col min="10501" max="10501" width="19.3984375" style="48" customWidth="1"/>
    <col min="10502" max="10502" width="23.19921875" style="48" customWidth="1"/>
    <col min="10503" max="10752" width="8.796875" style="48"/>
    <col min="10753" max="10753" width="8.09765625" style="48" customWidth="1"/>
    <col min="10754" max="10754" width="8.69921875" style="48" customWidth="1"/>
    <col min="10755" max="10755" width="61.296875" style="48" customWidth="1"/>
    <col min="10756" max="10756" width="12.296875" style="48" customWidth="1"/>
    <col min="10757" max="10757" width="19.3984375" style="48" customWidth="1"/>
    <col min="10758" max="10758" width="23.19921875" style="48" customWidth="1"/>
    <col min="10759" max="11008" width="8.796875" style="48"/>
    <col min="11009" max="11009" width="8.09765625" style="48" customWidth="1"/>
    <col min="11010" max="11010" width="8.69921875" style="48" customWidth="1"/>
    <col min="11011" max="11011" width="61.296875" style="48" customWidth="1"/>
    <col min="11012" max="11012" width="12.296875" style="48" customWidth="1"/>
    <col min="11013" max="11013" width="19.3984375" style="48" customWidth="1"/>
    <col min="11014" max="11014" width="23.19921875" style="48" customWidth="1"/>
    <col min="11015" max="11264" width="8.796875" style="48"/>
    <col min="11265" max="11265" width="8.09765625" style="48" customWidth="1"/>
    <col min="11266" max="11266" width="8.69921875" style="48" customWidth="1"/>
    <col min="11267" max="11267" width="61.296875" style="48" customWidth="1"/>
    <col min="11268" max="11268" width="12.296875" style="48" customWidth="1"/>
    <col min="11269" max="11269" width="19.3984375" style="48" customWidth="1"/>
    <col min="11270" max="11270" width="23.19921875" style="48" customWidth="1"/>
    <col min="11271" max="11520" width="8.796875" style="48"/>
    <col min="11521" max="11521" width="8.09765625" style="48" customWidth="1"/>
    <col min="11522" max="11522" width="8.69921875" style="48" customWidth="1"/>
    <col min="11523" max="11523" width="61.296875" style="48" customWidth="1"/>
    <col min="11524" max="11524" width="12.296875" style="48" customWidth="1"/>
    <col min="11525" max="11525" width="19.3984375" style="48" customWidth="1"/>
    <col min="11526" max="11526" width="23.19921875" style="48" customWidth="1"/>
    <col min="11527" max="11776" width="8.796875" style="48"/>
    <col min="11777" max="11777" width="8.09765625" style="48" customWidth="1"/>
    <col min="11778" max="11778" width="8.69921875" style="48" customWidth="1"/>
    <col min="11779" max="11779" width="61.296875" style="48" customWidth="1"/>
    <col min="11780" max="11780" width="12.296875" style="48" customWidth="1"/>
    <col min="11781" max="11781" width="19.3984375" style="48" customWidth="1"/>
    <col min="11782" max="11782" width="23.19921875" style="48" customWidth="1"/>
    <col min="11783" max="12032" width="8.796875" style="48"/>
    <col min="12033" max="12033" width="8.09765625" style="48" customWidth="1"/>
    <col min="12034" max="12034" width="8.69921875" style="48" customWidth="1"/>
    <col min="12035" max="12035" width="61.296875" style="48" customWidth="1"/>
    <col min="12036" max="12036" width="12.296875" style="48" customWidth="1"/>
    <col min="12037" max="12037" width="19.3984375" style="48" customWidth="1"/>
    <col min="12038" max="12038" width="23.19921875" style="48" customWidth="1"/>
    <col min="12039" max="12288" width="8.796875" style="48"/>
    <col min="12289" max="12289" width="8.09765625" style="48" customWidth="1"/>
    <col min="12290" max="12290" width="8.69921875" style="48" customWidth="1"/>
    <col min="12291" max="12291" width="61.296875" style="48" customWidth="1"/>
    <col min="12292" max="12292" width="12.296875" style="48" customWidth="1"/>
    <col min="12293" max="12293" width="19.3984375" style="48" customWidth="1"/>
    <col min="12294" max="12294" width="23.19921875" style="48" customWidth="1"/>
    <col min="12295" max="12544" width="8.796875" style="48"/>
    <col min="12545" max="12545" width="8.09765625" style="48" customWidth="1"/>
    <col min="12546" max="12546" width="8.69921875" style="48" customWidth="1"/>
    <col min="12547" max="12547" width="61.296875" style="48" customWidth="1"/>
    <col min="12548" max="12548" width="12.296875" style="48" customWidth="1"/>
    <col min="12549" max="12549" width="19.3984375" style="48" customWidth="1"/>
    <col min="12550" max="12550" width="23.19921875" style="48" customWidth="1"/>
    <col min="12551" max="12800" width="8.796875" style="48"/>
    <col min="12801" max="12801" width="8.09765625" style="48" customWidth="1"/>
    <col min="12802" max="12802" width="8.69921875" style="48" customWidth="1"/>
    <col min="12803" max="12803" width="61.296875" style="48" customWidth="1"/>
    <col min="12804" max="12804" width="12.296875" style="48" customWidth="1"/>
    <col min="12805" max="12805" width="19.3984375" style="48" customWidth="1"/>
    <col min="12806" max="12806" width="23.19921875" style="48" customWidth="1"/>
    <col min="12807" max="13056" width="8.796875" style="48"/>
    <col min="13057" max="13057" width="8.09765625" style="48" customWidth="1"/>
    <col min="13058" max="13058" width="8.69921875" style="48" customWidth="1"/>
    <col min="13059" max="13059" width="61.296875" style="48" customWidth="1"/>
    <col min="13060" max="13060" width="12.296875" style="48" customWidth="1"/>
    <col min="13061" max="13061" width="19.3984375" style="48" customWidth="1"/>
    <col min="13062" max="13062" width="23.19921875" style="48" customWidth="1"/>
    <col min="13063" max="13312" width="8.796875" style="48"/>
    <col min="13313" max="13313" width="8.09765625" style="48" customWidth="1"/>
    <col min="13314" max="13314" width="8.69921875" style="48" customWidth="1"/>
    <col min="13315" max="13315" width="61.296875" style="48" customWidth="1"/>
    <col min="13316" max="13316" width="12.296875" style="48" customWidth="1"/>
    <col min="13317" max="13317" width="19.3984375" style="48" customWidth="1"/>
    <col min="13318" max="13318" width="23.19921875" style="48" customWidth="1"/>
    <col min="13319" max="13568" width="8.796875" style="48"/>
    <col min="13569" max="13569" width="8.09765625" style="48" customWidth="1"/>
    <col min="13570" max="13570" width="8.69921875" style="48" customWidth="1"/>
    <col min="13571" max="13571" width="61.296875" style="48" customWidth="1"/>
    <col min="13572" max="13572" width="12.296875" style="48" customWidth="1"/>
    <col min="13573" max="13573" width="19.3984375" style="48" customWidth="1"/>
    <col min="13574" max="13574" width="23.19921875" style="48" customWidth="1"/>
    <col min="13575" max="13824" width="8.796875" style="48"/>
    <col min="13825" max="13825" width="8.09765625" style="48" customWidth="1"/>
    <col min="13826" max="13826" width="8.69921875" style="48" customWidth="1"/>
    <col min="13827" max="13827" width="61.296875" style="48" customWidth="1"/>
    <col min="13828" max="13828" width="12.296875" style="48" customWidth="1"/>
    <col min="13829" max="13829" width="19.3984375" style="48" customWidth="1"/>
    <col min="13830" max="13830" width="23.19921875" style="48" customWidth="1"/>
    <col min="13831" max="14080" width="8.796875" style="48"/>
    <col min="14081" max="14081" width="8.09765625" style="48" customWidth="1"/>
    <col min="14082" max="14082" width="8.69921875" style="48" customWidth="1"/>
    <col min="14083" max="14083" width="61.296875" style="48" customWidth="1"/>
    <col min="14084" max="14084" width="12.296875" style="48" customWidth="1"/>
    <col min="14085" max="14085" width="19.3984375" style="48" customWidth="1"/>
    <col min="14086" max="14086" width="23.19921875" style="48" customWidth="1"/>
    <col min="14087" max="14336" width="8.796875" style="48"/>
    <col min="14337" max="14337" width="8.09765625" style="48" customWidth="1"/>
    <col min="14338" max="14338" width="8.69921875" style="48" customWidth="1"/>
    <col min="14339" max="14339" width="61.296875" style="48" customWidth="1"/>
    <col min="14340" max="14340" width="12.296875" style="48" customWidth="1"/>
    <col min="14341" max="14341" width="19.3984375" style="48" customWidth="1"/>
    <col min="14342" max="14342" width="23.19921875" style="48" customWidth="1"/>
    <col min="14343" max="14592" width="8.796875" style="48"/>
    <col min="14593" max="14593" width="8.09765625" style="48" customWidth="1"/>
    <col min="14594" max="14594" width="8.69921875" style="48" customWidth="1"/>
    <col min="14595" max="14595" width="61.296875" style="48" customWidth="1"/>
    <col min="14596" max="14596" width="12.296875" style="48" customWidth="1"/>
    <col min="14597" max="14597" width="19.3984375" style="48" customWidth="1"/>
    <col min="14598" max="14598" width="23.19921875" style="48" customWidth="1"/>
    <col min="14599" max="14848" width="8.796875" style="48"/>
    <col min="14849" max="14849" width="8.09765625" style="48" customWidth="1"/>
    <col min="14850" max="14850" width="8.69921875" style="48" customWidth="1"/>
    <col min="14851" max="14851" width="61.296875" style="48" customWidth="1"/>
    <col min="14852" max="14852" width="12.296875" style="48" customWidth="1"/>
    <col min="14853" max="14853" width="19.3984375" style="48" customWidth="1"/>
    <col min="14854" max="14854" width="23.19921875" style="48" customWidth="1"/>
    <col min="14855" max="15104" width="8.796875" style="48"/>
    <col min="15105" max="15105" width="8.09765625" style="48" customWidth="1"/>
    <col min="15106" max="15106" width="8.69921875" style="48" customWidth="1"/>
    <col min="15107" max="15107" width="61.296875" style="48" customWidth="1"/>
    <col min="15108" max="15108" width="12.296875" style="48" customWidth="1"/>
    <col min="15109" max="15109" width="19.3984375" style="48" customWidth="1"/>
    <col min="15110" max="15110" width="23.19921875" style="48" customWidth="1"/>
    <col min="15111" max="15360" width="8.796875" style="48"/>
    <col min="15361" max="15361" width="8.09765625" style="48" customWidth="1"/>
    <col min="15362" max="15362" width="8.69921875" style="48" customWidth="1"/>
    <col min="15363" max="15363" width="61.296875" style="48" customWidth="1"/>
    <col min="15364" max="15364" width="12.296875" style="48" customWidth="1"/>
    <col min="15365" max="15365" width="19.3984375" style="48" customWidth="1"/>
    <col min="15366" max="15366" width="23.19921875" style="48" customWidth="1"/>
    <col min="15367" max="15616" width="8.796875" style="48"/>
    <col min="15617" max="15617" width="8.09765625" style="48" customWidth="1"/>
    <col min="15618" max="15618" width="8.69921875" style="48" customWidth="1"/>
    <col min="15619" max="15619" width="61.296875" style="48" customWidth="1"/>
    <col min="15620" max="15620" width="12.296875" style="48" customWidth="1"/>
    <col min="15621" max="15621" width="19.3984375" style="48" customWidth="1"/>
    <col min="15622" max="15622" width="23.19921875" style="48" customWidth="1"/>
    <col min="15623" max="15872" width="8.796875" style="48"/>
    <col min="15873" max="15873" width="8.09765625" style="48" customWidth="1"/>
    <col min="15874" max="15874" width="8.69921875" style="48" customWidth="1"/>
    <col min="15875" max="15875" width="61.296875" style="48" customWidth="1"/>
    <col min="15876" max="15876" width="12.296875" style="48" customWidth="1"/>
    <col min="15877" max="15877" width="19.3984375" style="48" customWidth="1"/>
    <col min="15878" max="15878" width="23.19921875" style="48" customWidth="1"/>
    <col min="15879" max="16128" width="8.796875" style="48"/>
    <col min="16129" max="16129" width="8.09765625" style="48" customWidth="1"/>
    <col min="16130" max="16130" width="8.69921875" style="48" customWidth="1"/>
    <col min="16131" max="16131" width="61.296875" style="48" customWidth="1"/>
    <col min="16132" max="16132" width="12.296875" style="48" customWidth="1"/>
    <col min="16133" max="16133" width="19.3984375" style="48" customWidth="1"/>
    <col min="16134" max="16134" width="23.19921875" style="48" customWidth="1"/>
    <col min="16135" max="16384" width="8.796875" style="48"/>
  </cols>
  <sheetData>
    <row r="1" spans="1:6" s="5" customFormat="1" ht="21.75" thickBot="1" x14ac:dyDescent="0.25">
      <c r="A1" s="1" t="s">
        <v>0</v>
      </c>
      <c r="B1" s="2"/>
      <c r="C1" s="3"/>
      <c r="D1" s="3"/>
      <c r="E1" s="4" t="s">
        <v>1</v>
      </c>
      <c r="F1" s="4" t="s">
        <v>2</v>
      </c>
    </row>
    <row r="2" spans="1:6" s="5" customFormat="1" ht="41.25" customHeight="1" thickTop="1" thickBot="1" x14ac:dyDescent="0.25">
      <c r="A2" s="61" t="s">
        <v>60</v>
      </c>
      <c r="B2" s="62"/>
      <c r="C2" s="62"/>
      <c r="D2" s="6"/>
      <c r="E2" s="7">
        <f>ROUND(SUM(E4:E4,E9:E20),2)+F5</f>
        <v>0</v>
      </c>
      <c r="F2" s="8">
        <f>F6+F5+F3</f>
        <v>0</v>
      </c>
    </row>
    <row r="3" spans="1:6" s="14" customFormat="1" ht="24" customHeight="1" thickTop="1" x14ac:dyDescent="0.2">
      <c r="A3" s="9" t="s">
        <v>3</v>
      </c>
      <c r="B3" s="10"/>
      <c r="C3" s="11"/>
      <c r="D3" s="11"/>
      <c r="E3" s="12"/>
      <c r="F3" s="13">
        <f>SUM(E4:E4)</f>
        <v>0</v>
      </c>
    </row>
    <row r="4" spans="1:6" s="19" customFormat="1" ht="15.75" customHeight="1" thickBot="1" x14ac:dyDescent="0.25">
      <c r="A4" s="64" t="s">
        <v>4</v>
      </c>
      <c r="B4" s="65"/>
      <c r="C4" s="15" t="s">
        <v>5</v>
      </c>
      <c r="D4" s="16"/>
      <c r="E4" s="17"/>
      <c r="F4" s="18"/>
    </row>
    <row r="5" spans="1:6" s="14" customFormat="1" ht="27" customHeight="1" thickBot="1" x14ac:dyDescent="0.25">
      <c r="A5" s="9" t="s">
        <v>6</v>
      </c>
      <c r="B5" s="10"/>
      <c r="C5" s="11"/>
      <c r="D5" s="57">
        <v>199</v>
      </c>
      <c r="E5" s="54"/>
      <c r="F5" s="13">
        <f>IF(ISTEXT($D$5)=TRUE,0,IF(ISTEXT($E$5)=TRUE,0,$D$5*$E$5))</f>
        <v>0</v>
      </c>
    </row>
    <row r="6" spans="1:6" s="14" customFormat="1" ht="30.75" customHeight="1" x14ac:dyDescent="0.2">
      <c r="A6" s="22" t="s">
        <v>7</v>
      </c>
      <c r="B6" s="23"/>
      <c r="C6" s="24"/>
      <c r="D6" s="25"/>
      <c r="E6" s="26"/>
      <c r="F6" s="13">
        <f>ROUND(SUM(F8:F20),2)</f>
        <v>0</v>
      </c>
    </row>
    <row r="7" spans="1:6" s="5" customFormat="1" ht="33.75" customHeight="1" thickBot="1" x14ac:dyDescent="0.25">
      <c r="A7" s="66" t="s">
        <v>8</v>
      </c>
      <c r="B7" s="67"/>
      <c r="C7" s="27" t="s">
        <v>9</v>
      </c>
      <c r="D7" s="28"/>
      <c r="E7" s="29" t="s">
        <v>10</v>
      </c>
      <c r="F7" s="30" t="s">
        <v>11</v>
      </c>
    </row>
    <row r="8" spans="1:6" s="5" customFormat="1" ht="18.75" x14ac:dyDescent="0.2">
      <c r="A8" s="31" t="s">
        <v>12</v>
      </c>
      <c r="B8" s="32"/>
      <c r="C8" s="33" t="s">
        <v>13</v>
      </c>
      <c r="D8" s="33"/>
      <c r="E8" s="34"/>
      <c r="F8" s="35">
        <f>SUM(E9:E13)</f>
        <v>0</v>
      </c>
    </row>
    <row r="9" spans="1:6" s="19" customFormat="1" ht="16.5" customHeight="1" x14ac:dyDescent="0.2">
      <c r="A9" s="36" t="s">
        <v>14</v>
      </c>
      <c r="B9" s="51" t="s">
        <v>61</v>
      </c>
      <c r="C9" s="15" t="s">
        <v>62</v>
      </c>
      <c r="D9" s="38"/>
      <c r="E9" s="39"/>
      <c r="F9" s="40"/>
    </row>
    <row r="10" spans="1:6" s="19" customFormat="1" ht="16.5" customHeight="1" x14ac:dyDescent="0.2">
      <c r="A10" s="36" t="s">
        <v>14</v>
      </c>
      <c r="B10" s="51" t="s">
        <v>63</v>
      </c>
      <c r="C10" s="15" t="s">
        <v>64</v>
      </c>
      <c r="D10" s="38"/>
      <c r="E10" s="39"/>
      <c r="F10" s="40"/>
    </row>
    <row r="11" spans="1:6" s="19" customFormat="1" ht="16.5" customHeight="1" x14ac:dyDescent="0.2">
      <c r="A11" s="36" t="s">
        <v>14</v>
      </c>
      <c r="B11" s="51" t="s">
        <v>29</v>
      </c>
      <c r="C11" s="15" t="s">
        <v>65</v>
      </c>
      <c r="D11" s="38"/>
      <c r="E11" s="39"/>
      <c r="F11" s="40"/>
    </row>
    <row r="12" spans="1:6" s="19" customFormat="1" ht="16.5" customHeight="1" x14ac:dyDescent="0.2">
      <c r="A12" s="36" t="s">
        <v>14</v>
      </c>
      <c r="B12" s="51" t="s">
        <v>31</v>
      </c>
      <c r="C12" s="15" t="s">
        <v>66</v>
      </c>
      <c r="D12" s="38"/>
      <c r="E12" s="39"/>
      <c r="F12" s="40"/>
    </row>
    <row r="13" spans="1:6" s="19" customFormat="1" ht="16.5" customHeight="1" x14ac:dyDescent="0.2">
      <c r="A13" s="36" t="s">
        <v>14</v>
      </c>
      <c r="B13" s="51" t="s">
        <v>33</v>
      </c>
      <c r="C13" s="15" t="s">
        <v>67</v>
      </c>
      <c r="D13" s="38"/>
      <c r="E13" s="39"/>
      <c r="F13" s="40"/>
    </row>
    <row r="14" spans="1:6" s="5" customFormat="1" ht="18.75" x14ac:dyDescent="0.2">
      <c r="A14" s="31" t="s">
        <v>15</v>
      </c>
      <c r="B14" s="32"/>
      <c r="C14" s="33" t="s">
        <v>16</v>
      </c>
      <c r="D14" s="33"/>
      <c r="E14" s="34"/>
      <c r="F14" s="41">
        <f>SUM(E15:E15)</f>
        <v>0</v>
      </c>
    </row>
    <row r="15" spans="1:6" s="19" customFormat="1" ht="16.5" customHeight="1" x14ac:dyDescent="0.2">
      <c r="A15" s="36" t="s">
        <v>14</v>
      </c>
      <c r="B15" s="51" t="s">
        <v>40</v>
      </c>
      <c r="C15" s="15" t="s">
        <v>68</v>
      </c>
      <c r="D15" s="38"/>
      <c r="E15" s="39"/>
      <c r="F15" s="40"/>
    </row>
    <row r="16" spans="1:6" s="5" customFormat="1" ht="18.75" x14ac:dyDescent="0.2">
      <c r="A16" s="31" t="s">
        <v>18</v>
      </c>
      <c r="B16" s="32"/>
      <c r="C16" s="33" t="s">
        <v>19</v>
      </c>
      <c r="D16" s="33"/>
      <c r="E16" s="34"/>
      <c r="F16" s="41">
        <f>SUM(E17:E18)</f>
        <v>0</v>
      </c>
    </row>
    <row r="17" spans="1:6" s="19" customFormat="1" ht="16.5" customHeight="1" x14ac:dyDescent="0.2">
      <c r="A17" s="36" t="s">
        <v>17</v>
      </c>
      <c r="B17" s="51" t="s">
        <v>36</v>
      </c>
      <c r="C17" s="15" t="s">
        <v>94</v>
      </c>
      <c r="D17" s="38"/>
      <c r="E17" s="39"/>
      <c r="F17" s="40"/>
    </row>
    <row r="18" spans="1:6" s="19" customFormat="1" ht="16.5" customHeight="1" x14ac:dyDescent="0.2">
      <c r="A18" s="36" t="s">
        <v>17</v>
      </c>
      <c r="B18" s="51" t="s">
        <v>43</v>
      </c>
      <c r="C18" s="15" t="s">
        <v>95</v>
      </c>
      <c r="D18" s="38"/>
      <c r="E18" s="39"/>
      <c r="F18" s="40"/>
    </row>
    <row r="19" spans="1:6" s="5" customFormat="1" ht="18.75" x14ac:dyDescent="0.2">
      <c r="A19" s="31"/>
      <c r="B19" s="32"/>
      <c r="C19" s="33" t="s">
        <v>20</v>
      </c>
      <c r="D19" s="33"/>
      <c r="E19" s="34"/>
      <c r="F19" s="41">
        <f>SUM(E20:E20)</f>
        <v>0</v>
      </c>
    </row>
    <row r="20" spans="1:6" s="19" customFormat="1" ht="16.5" customHeight="1" thickBot="1" x14ac:dyDescent="0.25">
      <c r="A20" s="42" t="s">
        <v>17</v>
      </c>
      <c r="B20" s="43" t="s">
        <v>21</v>
      </c>
      <c r="C20" s="20" t="s">
        <v>22</v>
      </c>
      <c r="D20" s="21"/>
      <c r="E20" s="44"/>
      <c r="F20" s="45"/>
    </row>
    <row r="24" spans="1:6" x14ac:dyDescent="0.2">
      <c r="A24" s="46" t="s">
        <v>23</v>
      </c>
    </row>
    <row r="26" spans="1:6" x14ac:dyDescent="0.2">
      <c r="E26" s="49"/>
      <c r="F26" s="50"/>
    </row>
    <row r="28" spans="1:6" ht="15" x14ac:dyDescent="0.2">
      <c r="E28" s="63" t="s">
        <v>24</v>
      </c>
      <c r="F28" s="63"/>
    </row>
    <row r="29" spans="1:6" ht="15" x14ac:dyDescent="0.2">
      <c r="E29" s="60" t="s">
        <v>25</v>
      </c>
      <c r="F29" s="60"/>
    </row>
  </sheetData>
  <protectedRanges>
    <protectedRange sqref="A15 A9:A13" name="Oblast2_4"/>
    <protectedRange sqref="B15 B9:B13 A17:D18" name="Oblast2_4_1"/>
  </protectedRanges>
  <mergeCells count="5">
    <mergeCell ref="E29:F29"/>
    <mergeCell ref="A2:C2"/>
    <mergeCell ref="A4:B4"/>
    <mergeCell ref="A7:B7"/>
    <mergeCell ref="E28:F28"/>
  </mergeCells>
  <pageMargins left="0.70866141732283472" right="0.70866141732283472" top="0.78740157480314965" bottom="0.78740157480314965" header="0.31496062992125984" footer="0.31496062992125984"/>
  <pageSetup paperSize="9" scale="7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view="pageBreakPreview" zoomScaleNormal="100" zoomScaleSheetLayoutView="100" workbookViewId="0">
      <selection activeCell="H17" sqref="H17"/>
    </sheetView>
  </sheetViews>
  <sheetFormatPr defaultRowHeight="12.75" x14ac:dyDescent="0.2"/>
  <cols>
    <col min="1" max="1" width="8.09765625" style="46" customWidth="1"/>
    <col min="2" max="2" width="8.69921875" style="46" customWidth="1"/>
    <col min="3" max="3" width="61.296875" style="46" customWidth="1"/>
    <col min="4" max="4" width="12.296875" style="46" customWidth="1"/>
    <col min="5" max="5" width="19.3984375" style="47" customWidth="1"/>
    <col min="6" max="6" width="23.19921875" style="46" customWidth="1"/>
    <col min="7" max="256" width="8.796875" style="48"/>
    <col min="257" max="257" width="8.09765625" style="48" customWidth="1"/>
    <col min="258" max="258" width="8.69921875" style="48" customWidth="1"/>
    <col min="259" max="259" width="61.296875" style="48" customWidth="1"/>
    <col min="260" max="260" width="12.296875" style="48" customWidth="1"/>
    <col min="261" max="261" width="19.3984375" style="48" customWidth="1"/>
    <col min="262" max="262" width="23.19921875" style="48" customWidth="1"/>
    <col min="263" max="512" width="8.796875" style="48"/>
    <col min="513" max="513" width="8.09765625" style="48" customWidth="1"/>
    <col min="514" max="514" width="8.69921875" style="48" customWidth="1"/>
    <col min="515" max="515" width="61.296875" style="48" customWidth="1"/>
    <col min="516" max="516" width="12.296875" style="48" customWidth="1"/>
    <col min="517" max="517" width="19.3984375" style="48" customWidth="1"/>
    <col min="518" max="518" width="23.19921875" style="48" customWidth="1"/>
    <col min="519" max="768" width="8.796875" style="48"/>
    <col min="769" max="769" width="8.09765625" style="48" customWidth="1"/>
    <col min="770" max="770" width="8.69921875" style="48" customWidth="1"/>
    <col min="771" max="771" width="61.296875" style="48" customWidth="1"/>
    <col min="772" max="772" width="12.296875" style="48" customWidth="1"/>
    <col min="773" max="773" width="19.3984375" style="48" customWidth="1"/>
    <col min="774" max="774" width="23.19921875" style="48" customWidth="1"/>
    <col min="775" max="1024" width="8.796875" style="48"/>
    <col min="1025" max="1025" width="8.09765625" style="48" customWidth="1"/>
    <col min="1026" max="1026" width="8.69921875" style="48" customWidth="1"/>
    <col min="1027" max="1027" width="61.296875" style="48" customWidth="1"/>
    <col min="1028" max="1028" width="12.296875" style="48" customWidth="1"/>
    <col min="1029" max="1029" width="19.3984375" style="48" customWidth="1"/>
    <col min="1030" max="1030" width="23.19921875" style="48" customWidth="1"/>
    <col min="1031" max="1280" width="8.796875" style="48"/>
    <col min="1281" max="1281" width="8.09765625" style="48" customWidth="1"/>
    <col min="1282" max="1282" width="8.69921875" style="48" customWidth="1"/>
    <col min="1283" max="1283" width="61.296875" style="48" customWidth="1"/>
    <col min="1284" max="1284" width="12.296875" style="48" customWidth="1"/>
    <col min="1285" max="1285" width="19.3984375" style="48" customWidth="1"/>
    <col min="1286" max="1286" width="23.19921875" style="48" customWidth="1"/>
    <col min="1287" max="1536" width="8.796875" style="48"/>
    <col min="1537" max="1537" width="8.09765625" style="48" customWidth="1"/>
    <col min="1538" max="1538" width="8.69921875" style="48" customWidth="1"/>
    <col min="1539" max="1539" width="61.296875" style="48" customWidth="1"/>
    <col min="1540" max="1540" width="12.296875" style="48" customWidth="1"/>
    <col min="1541" max="1541" width="19.3984375" style="48" customWidth="1"/>
    <col min="1542" max="1542" width="23.19921875" style="48" customWidth="1"/>
    <col min="1543" max="1792" width="8.796875" style="48"/>
    <col min="1793" max="1793" width="8.09765625" style="48" customWidth="1"/>
    <col min="1794" max="1794" width="8.69921875" style="48" customWidth="1"/>
    <col min="1795" max="1795" width="61.296875" style="48" customWidth="1"/>
    <col min="1796" max="1796" width="12.296875" style="48" customWidth="1"/>
    <col min="1797" max="1797" width="19.3984375" style="48" customWidth="1"/>
    <col min="1798" max="1798" width="23.19921875" style="48" customWidth="1"/>
    <col min="1799" max="2048" width="8.796875" style="48"/>
    <col min="2049" max="2049" width="8.09765625" style="48" customWidth="1"/>
    <col min="2050" max="2050" width="8.69921875" style="48" customWidth="1"/>
    <col min="2051" max="2051" width="61.296875" style="48" customWidth="1"/>
    <col min="2052" max="2052" width="12.296875" style="48" customWidth="1"/>
    <col min="2053" max="2053" width="19.3984375" style="48" customWidth="1"/>
    <col min="2054" max="2054" width="23.19921875" style="48" customWidth="1"/>
    <col min="2055" max="2304" width="8.796875" style="48"/>
    <col min="2305" max="2305" width="8.09765625" style="48" customWidth="1"/>
    <col min="2306" max="2306" width="8.69921875" style="48" customWidth="1"/>
    <col min="2307" max="2307" width="61.296875" style="48" customWidth="1"/>
    <col min="2308" max="2308" width="12.296875" style="48" customWidth="1"/>
    <col min="2309" max="2309" width="19.3984375" style="48" customWidth="1"/>
    <col min="2310" max="2310" width="23.19921875" style="48" customWidth="1"/>
    <col min="2311" max="2560" width="8.796875" style="48"/>
    <col min="2561" max="2561" width="8.09765625" style="48" customWidth="1"/>
    <col min="2562" max="2562" width="8.69921875" style="48" customWidth="1"/>
    <col min="2563" max="2563" width="61.296875" style="48" customWidth="1"/>
    <col min="2564" max="2564" width="12.296875" style="48" customWidth="1"/>
    <col min="2565" max="2565" width="19.3984375" style="48" customWidth="1"/>
    <col min="2566" max="2566" width="23.19921875" style="48" customWidth="1"/>
    <col min="2567" max="2816" width="8.796875" style="48"/>
    <col min="2817" max="2817" width="8.09765625" style="48" customWidth="1"/>
    <col min="2818" max="2818" width="8.69921875" style="48" customWidth="1"/>
    <col min="2819" max="2819" width="61.296875" style="48" customWidth="1"/>
    <col min="2820" max="2820" width="12.296875" style="48" customWidth="1"/>
    <col min="2821" max="2821" width="19.3984375" style="48" customWidth="1"/>
    <col min="2822" max="2822" width="23.19921875" style="48" customWidth="1"/>
    <col min="2823" max="3072" width="8.796875" style="48"/>
    <col min="3073" max="3073" width="8.09765625" style="48" customWidth="1"/>
    <col min="3074" max="3074" width="8.69921875" style="48" customWidth="1"/>
    <col min="3075" max="3075" width="61.296875" style="48" customWidth="1"/>
    <col min="3076" max="3076" width="12.296875" style="48" customWidth="1"/>
    <col min="3077" max="3077" width="19.3984375" style="48" customWidth="1"/>
    <col min="3078" max="3078" width="23.19921875" style="48" customWidth="1"/>
    <col min="3079" max="3328" width="8.796875" style="48"/>
    <col min="3329" max="3329" width="8.09765625" style="48" customWidth="1"/>
    <col min="3330" max="3330" width="8.69921875" style="48" customWidth="1"/>
    <col min="3331" max="3331" width="61.296875" style="48" customWidth="1"/>
    <col min="3332" max="3332" width="12.296875" style="48" customWidth="1"/>
    <col min="3333" max="3333" width="19.3984375" style="48" customWidth="1"/>
    <col min="3334" max="3334" width="23.19921875" style="48" customWidth="1"/>
    <col min="3335" max="3584" width="8.796875" style="48"/>
    <col min="3585" max="3585" width="8.09765625" style="48" customWidth="1"/>
    <col min="3586" max="3586" width="8.69921875" style="48" customWidth="1"/>
    <col min="3587" max="3587" width="61.296875" style="48" customWidth="1"/>
    <col min="3588" max="3588" width="12.296875" style="48" customWidth="1"/>
    <col min="3589" max="3589" width="19.3984375" style="48" customWidth="1"/>
    <col min="3590" max="3590" width="23.19921875" style="48" customWidth="1"/>
    <col min="3591" max="3840" width="8.796875" style="48"/>
    <col min="3841" max="3841" width="8.09765625" style="48" customWidth="1"/>
    <col min="3842" max="3842" width="8.69921875" style="48" customWidth="1"/>
    <col min="3843" max="3843" width="61.296875" style="48" customWidth="1"/>
    <col min="3844" max="3844" width="12.296875" style="48" customWidth="1"/>
    <col min="3845" max="3845" width="19.3984375" style="48" customWidth="1"/>
    <col min="3846" max="3846" width="23.19921875" style="48" customWidth="1"/>
    <col min="3847" max="4096" width="8.796875" style="48"/>
    <col min="4097" max="4097" width="8.09765625" style="48" customWidth="1"/>
    <col min="4098" max="4098" width="8.69921875" style="48" customWidth="1"/>
    <col min="4099" max="4099" width="61.296875" style="48" customWidth="1"/>
    <col min="4100" max="4100" width="12.296875" style="48" customWidth="1"/>
    <col min="4101" max="4101" width="19.3984375" style="48" customWidth="1"/>
    <col min="4102" max="4102" width="23.19921875" style="48" customWidth="1"/>
    <col min="4103" max="4352" width="8.796875" style="48"/>
    <col min="4353" max="4353" width="8.09765625" style="48" customWidth="1"/>
    <col min="4354" max="4354" width="8.69921875" style="48" customWidth="1"/>
    <col min="4355" max="4355" width="61.296875" style="48" customWidth="1"/>
    <col min="4356" max="4356" width="12.296875" style="48" customWidth="1"/>
    <col min="4357" max="4357" width="19.3984375" style="48" customWidth="1"/>
    <col min="4358" max="4358" width="23.19921875" style="48" customWidth="1"/>
    <col min="4359" max="4608" width="8.796875" style="48"/>
    <col min="4609" max="4609" width="8.09765625" style="48" customWidth="1"/>
    <col min="4610" max="4610" width="8.69921875" style="48" customWidth="1"/>
    <col min="4611" max="4611" width="61.296875" style="48" customWidth="1"/>
    <col min="4612" max="4612" width="12.296875" style="48" customWidth="1"/>
    <col min="4613" max="4613" width="19.3984375" style="48" customWidth="1"/>
    <col min="4614" max="4614" width="23.19921875" style="48" customWidth="1"/>
    <col min="4615" max="4864" width="8.796875" style="48"/>
    <col min="4865" max="4865" width="8.09765625" style="48" customWidth="1"/>
    <col min="4866" max="4866" width="8.69921875" style="48" customWidth="1"/>
    <col min="4867" max="4867" width="61.296875" style="48" customWidth="1"/>
    <col min="4868" max="4868" width="12.296875" style="48" customWidth="1"/>
    <col min="4869" max="4869" width="19.3984375" style="48" customWidth="1"/>
    <col min="4870" max="4870" width="23.19921875" style="48" customWidth="1"/>
    <col min="4871" max="5120" width="8.796875" style="48"/>
    <col min="5121" max="5121" width="8.09765625" style="48" customWidth="1"/>
    <col min="5122" max="5122" width="8.69921875" style="48" customWidth="1"/>
    <col min="5123" max="5123" width="61.296875" style="48" customWidth="1"/>
    <col min="5124" max="5124" width="12.296875" style="48" customWidth="1"/>
    <col min="5125" max="5125" width="19.3984375" style="48" customWidth="1"/>
    <col min="5126" max="5126" width="23.19921875" style="48" customWidth="1"/>
    <col min="5127" max="5376" width="8.796875" style="48"/>
    <col min="5377" max="5377" width="8.09765625" style="48" customWidth="1"/>
    <col min="5378" max="5378" width="8.69921875" style="48" customWidth="1"/>
    <col min="5379" max="5379" width="61.296875" style="48" customWidth="1"/>
    <col min="5380" max="5380" width="12.296875" style="48" customWidth="1"/>
    <col min="5381" max="5381" width="19.3984375" style="48" customWidth="1"/>
    <col min="5382" max="5382" width="23.19921875" style="48" customWidth="1"/>
    <col min="5383" max="5632" width="8.796875" style="48"/>
    <col min="5633" max="5633" width="8.09765625" style="48" customWidth="1"/>
    <col min="5634" max="5634" width="8.69921875" style="48" customWidth="1"/>
    <col min="5635" max="5635" width="61.296875" style="48" customWidth="1"/>
    <col min="5636" max="5636" width="12.296875" style="48" customWidth="1"/>
    <col min="5637" max="5637" width="19.3984375" style="48" customWidth="1"/>
    <col min="5638" max="5638" width="23.19921875" style="48" customWidth="1"/>
    <col min="5639" max="5888" width="8.796875" style="48"/>
    <col min="5889" max="5889" width="8.09765625" style="48" customWidth="1"/>
    <col min="5890" max="5890" width="8.69921875" style="48" customWidth="1"/>
    <col min="5891" max="5891" width="61.296875" style="48" customWidth="1"/>
    <col min="5892" max="5892" width="12.296875" style="48" customWidth="1"/>
    <col min="5893" max="5893" width="19.3984375" style="48" customWidth="1"/>
    <col min="5894" max="5894" width="23.19921875" style="48" customWidth="1"/>
    <col min="5895" max="6144" width="8.796875" style="48"/>
    <col min="6145" max="6145" width="8.09765625" style="48" customWidth="1"/>
    <col min="6146" max="6146" width="8.69921875" style="48" customWidth="1"/>
    <col min="6147" max="6147" width="61.296875" style="48" customWidth="1"/>
    <col min="6148" max="6148" width="12.296875" style="48" customWidth="1"/>
    <col min="6149" max="6149" width="19.3984375" style="48" customWidth="1"/>
    <col min="6150" max="6150" width="23.19921875" style="48" customWidth="1"/>
    <col min="6151" max="6400" width="8.796875" style="48"/>
    <col min="6401" max="6401" width="8.09765625" style="48" customWidth="1"/>
    <col min="6402" max="6402" width="8.69921875" style="48" customWidth="1"/>
    <col min="6403" max="6403" width="61.296875" style="48" customWidth="1"/>
    <col min="6404" max="6404" width="12.296875" style="48" customWidth="1"/>
    <col min="6405" max="6405" width="19.3984375" style="48" customWidth="1"/>
    <col min="6406" max="6406" width="23.19921875" style="48" customWidth="1"/>
    <col min="6407" max="6656" width="8.796875" style="48"/>
    <col min="6657" max="6657" width="8.09765625" style="48" customWidth="1"/>
    <col min="6658" max="6658" width="8.69921875" style="48" customWidth="1"/>
    <col min="6659" max="6659" width="61.296875" style="48" customWidth="1"/>
    <col min="6660" max="6660" width="12.296875" style="48" customWidth="1"/>
    <col min="6661" max="6661" width="19.3984375" style="48" customWidth="1"/>
    <col min="6662" max="6662" width="23.19921875" style="48" customWidth="1"/>
    <col min="6663" max="6912" width="8.796875" style="48"/>
    <col min="6913" max="6913" width="8.09765625" style="48" customWidth="1"/>
    <col min="6914" max="6914" width="8.69921875" style="48" customWidth="1"/>
    <col min="6915" max="6915" width="61.296875" style="48" customWidth="1"/>
    <col min="6916" max="6916" width="12.296875" style="48" customWidth="1"/>
    <col min="6917" max="6917" width="19.3984375" style="48" customWidth="1"/>
    <col min="6918" max="6918" width="23.19921875" style="48" customWidth="1"/>
    <col min="6919" max="7168" width="8.796875" style="48"/>
    <col min="7169" max="7169" width="8.09765625" style="48" customWidth="1"/>
    <col min="7170" max="7170" width="8.69921875" style="48" customWidth="1"/>
    <col min="7171" max="7171" width="61.296875" style="48" customWidth="1"/>
    <col min="7172" max="7172" width="12.296875" style="48" customWidth="1"/>
    <col min="7173" max="7173" width="19.3984375" style="48" customWidth="1"/>
    <col min="7174" max="7174" width="23.19921875" style="48" customWidth="1"/>
    <col min="7175" max="7424" width="8.796875" style="48"/>
    <col min="7425" max="7425" width="8.09765625" style="48" customWidth="1"/>
    <col min="7426" max="7426" width="8.69921875" style="48" customWidth="1"/>
    <col min="7427" max="7427" width="61.296875" style="48" customWidth="1"/>
    <col min="7428" max="7428" width="12.296875" style="48" customWidth="1"/>
    <col min="7429" max="7429" width="19.3984375" style="48" customWidth="1"/>
    <col min="7430" max="7430" width="23.19921875" style="48" customWidth="1"/>
    <col min="7431" max="7680" width="8.796875" style="48"/>
    <col min="7681" max="7681" width="8.09765625" style="48" customWidth="1"/>
    <col min="7682" max="7682" width="8.69921875" style="48" customWidth="1"/>
    <col min="7683" max="7683" width="61.296875" style="48" customWidth="1"/>
    <col min="7684" max="7684" width="12.296875" style="48" customWidth="1"/>
    <col min="7685" max="7685" width="19.3984375" style="48" customWidth="1"/>
    <col min="7686" max="7686" width="23.19921875" style="48" customWidth="1"/>
    <col min="7687" max="7936" width="8.796875" style="48"/>
    <col min="7937" max="7937" width="8.09765625" style="48" customWidth="1"/>
    <col min="7938" max="7938" width="8.69921875" style="48" customWidth="1"/>
    <col min="7939" max="7939" width="61.296875" style="48" customWidth="1"/>
    <col min="7940" max="7940" width="12.296875" style="48" customWidth="1"/>
    <col min="7941" max="7941" width="19.3984375" style="48" customWidth="1"/>
    <col min="7942" max="7942" width="23.19921875" style="48" customWidth="1"/>
    <col min="7943" max="8192" width="8.796875" style="48"/>
    <col min="8193" max="8193" width="8.09765625" style="48" customWidth="1"/>
    <col min="8194" max="8194" width="8.69921875" style="48" customWidth="1"/>
    <col min="8195" max="8195" width="61.296875" style="48" customWidth="1"/>
    <col min="8196" max="8196" width="12.296875" style="48" customWidth="1"/>
    <col min="8197" max="8197" width="19.3984375" style="48" customWidth="1"/>
    <col min="8198" max="8198" width="23.19921875" style="48" customWidth="1"/>
    <col min="8199" max="8448" width="8.796875" style="48"/>
    <col min="8449" max="8449" width="8.09765625" style="48" customWidth="1"/>
    <col min="8450" max="8450" width="8.69921875" style="48" customWidth="1"/>
    <col min="8451" max="8451" width="61.296875" style="48" customWidth="1"/>
    <col min="8452" max="8452" width="12.296875" style="48" customWidth="1"/>
    <col min="8453" max="8453" width="19.3984375" style="48" customWidth="1"/>
    <col min="8454" max="8454" width="23.19921875" style="48" customWidth="1"/>
    <col min="8455" max="8704" width="8.796875" style="48"/>
    <col min="8705" max="8705" width="8.09765625" style="48" customWidth="1"/>
    <col min="8706" max="8706" width="8.69921875" style="48" customWidth="1"/>
    <col min="8707" max="8707" width="61.296875" style="48" customWidth="1"/>
    <col min="8708" max="8708" width="12.296875" style="48" customWidth="1"/>
    <col min="8709" max="8709" width="19.3984375" style="48" customWidth="1"/>
    <col min="8710" max="8710" width="23.19921875" style="48" customWidth="1"/>
    <col min="8711" max="8960" width="8.796875" style="48"/>
    <col min="8961" max="8961" width="8.09765625" style="48" customWidth="1"/>
    <col min="8962" max="8962" width="8.69921875" style="48" customWidth="1"/>
    <col min="8963" max="8963" width="61.296875" style="48" customWidth="1"/>
    <col min="8964" max="8964" width="12.296875" style="48" customWidth="1"/>
    <col min="8965" max="8965" width="19.3984375" style="48" customWidth="1"/>
    <col min="8966" max="8966" width="23.19921875" style="48" customWidth="1"/>
    <col min="8967" max="9216" width="8.796875" style="48"/>
    <col min="9217" max="9217" width="8.09765625" style="48" customWidth="1"/>
    <col min="9218" max="9218" width="8.69921875" style="48" customWidth="1"/>
    <col min="9219" max="9219" width="61.296875" style="48" customWidth="1"/>
    <col min="9220" max="9220" width="12.296875" style="48" customWidth="1"/>
    <col min="9221" max="9221" width="19.3984375" style="48" customWidth="1"/>
    <col min="9222" max="9222" width="23.19921875" style="48" customWidth="1"/>
    <col min="9223" max="9472" width="8.796875" style="48"/>
    <col min="9473" max="9473" width="8.09765625" style="48" customWidth="1"/>
    <col min="9474" max="9474" width="8.69921875" style="48" customWidth="1"/>
    <col min="9475" max="9475" width="61.296875" style="48" customWidth="1"/>
    <col min="9476" max="9476" width="12.296875" style="48" customWidth="1"/>
    <col min="9477" max="9477" width="19.3984375" style="48" customWidth="1"/>
    <col min="9478" max="9478" width="23.19921875" style="48" customWidth="1"/>
    <col min="9479" max="9728" width="8.796875" style="48"/>
    <col min="9729" max="9729" width="8.09765625" style="48" customWidth="1"/>
    <col min="9730" max="9730" width="8.69921875" style="48" customWidth="1"/>
    <col min="9731" max="9731" width="61.296875" style="48" customWidth="1"/>
    <col min="9732" max="9732" width="12.296875" style="48" customWidth="1"/>
    <col min="9733" max="9733" width="19.3984375" style="48" customWidth="1"/>
    <col min="9734" max="9734" width="23.19921875" style="48" customWidth="1"/>
    <col min="9735" max="9984" width="8.796875" style="48"/>
    <col min="9985" max="9985" width="8.09765625" style="48" customWidth="1"/>
    <col min="9986" max="9986" width="8.69921875" style="48" customWidth="1"/>
    <col min="9987" max="9987" width="61.296875" style="48" customWidth="1"/>
    <col min="9988" max="9988" width="12.296875" style="48" customWidth="1"/>
    <col min="9989" max="9989" width="19.3984375" style="48" customWidth="1"/>
    <col min="9990" max="9990" width="23.19921875" style="48" customWidth="1"/>
    <col min="9991" max="10240" width="8.796875" style="48"/>
    <col min="10241" max="10241" width="8.09765625" style="48" customWidth="1"/>
    <col min="10242" max="10242" width="8.69921875" style="48" customWidth="1"/>
    <col min="10243" max="10243" width="61.296875" style="48" customWidth="1"/>
    <col min="10244" max="10244" width="12.296875" style="48" customWidth="1"/>
    <col min="10245" max="10245" width="19.3984375" style="48" customWidth="1"/>
    <col min="10246" max="10246" width="23.19921875" style="48" customWidth="1"/>
    <col min="10247" max="10496" width="8.796875" style="48"/>
    <col min="10497" max="10497" width="8.09765625" style="48" customWidth="1"/>
    <col min="10498" max="10498" width="8.69921875" style="48" customWidth="1"/>
    <col min="10499" max="10499" width="61.296875" style="48" customWidth="1"/>
    <col min="10500" max="10500" width="12.296875" style="48" customWidth="1"/>
    <col min="10501" max="10501" width="19.3984375" style="48" customWidth="1"/>
    <col min="10502" max="10502" width="23.19921875" style="48" customWidth="1"/>
    <col min="10503" max="10752" width="8.796875" style="48"/>
    <col min="10753" max="10753" width="8.09765625" style="48" customWidth="1"/>
    <col min="10754" max="10754" width="8.69921875" style="48" customWidth="1"/>
    <col min="10755" max="10755" width="61.296875" style="48" customWidth="1"/>
    <col min="10756" max="10756" width="12.296875" style="48" customWidth="1"/>
    <col min="10757" max="10757" width="19.3984375" style="48" customWidth="1"/>
    <col min="10758" max="10758" width="23.19921875" style="48" customWidth="1"/>
    <col min="10759" max="11008" width="8.796875" style="48"/>
    <col min="11009" max="11009" width="8.09765625" style="48" customWidth="1"/>
    <col min="11010" max="11010" width="8.69921875" style="48" customWidth="1"/>
    <col min="11011" max="11011" width="61.296875" style="48" customWidth="1"/>
    <col min="11012" max="11012" width="12.296875" style="48" customWidth="1"/>
    <col min="11013" max="11013" width="19.3984375" style="48" customWidth="1"/>
    <col min="11014" max="11014" width="23.19921875" style="48" customWidth="1"/>
    <col min="11015" max="11264" width="8.796875" style="48"/>
    <col min="11265" max="11265" width="8.09765625" style="48" customWidth="1"/>
    <col min="11266" max="11266" width="8.69921875" style="48" customWidth="1"/>
    <col min="11267" max="11267" width="61.296875" style="48" customWidth="1"/>
    <col min="11268" max="11268" width="12.296875" style="48" customWidth="1"/>
    <col min="11269" max="11269" width="19.3984375" style="48" customWidth="1"/>
    <col min="11270" max="11270" width="23.19921875" style="48" customWidth="1"/>
    <col min="11271" max="11520" width="8.796875" style="48"/>
    <col min="11521" max="11521" width="8.09765625" style="48" customWidth="1"/>
    <col min="11522" max="11522" width="8.69921875" style="48" customWidth="1"/>
    <col min="11523" max="11523" width="61.296875" style="48" customWidth="1"/>
    <col min="11524" max="11524" width="12.296875" style="48" customWidth="1"/>
    <col min="11525" max="11525" width="19.3984375" style="48" customWidth="1"/>
    <col min="11526" max="11526" width="23.19921875" style="48" customWidth="1"/>
    <col min="11527" max="11776" width="8.796875" style="48"/>
    <col min="11777" max="11777" width="8.09765625" style="48" customWidth="1"/>
    <col min="11778" max="11778" width="8.69921875" style="48" customWidth="1"/>
    <col min="11779" max="11779" width="61.296875" style="48" customWidth="1"/>
    <col min="11780" max="11780" width="12.296875" style="48" customWidth="1"/>
    <col min="11781" max="11781" width="19.3984375" style="48" customWidth="1"/>
    <col min="11782" max="11782" width="23.19921875" style="48" customWidth="1"/>
    <col min="11783" max="12032" width="8.796875" style="48"/>
    <col min="12033" max="12033" width="8.09765625" style="48" customWidth="1"/>
    <col min="12034" max="12034" width="8.69921875" style="48" customWidth="1"/>
    <col min="12035" max="12035" width="61.296875" style="48" customWidth="1"/>
    <col min="12036" max="12036" width="12.296875" style="48" customWidth="1"/>
    <col min="12037" max="12037" width="19.3984375" style="48" customWidth="1"/>
    <col min="12038" max="12038" width="23.19921875" style="48" customWidth="1"/>
    <col min="12039" max="12288" width="8.796875" style="48"/>
    <col min="12289" max="12289" width="8.09765625" style="48" customWidth="1"/>
    <col min="12290" max="12290" width="8.69921875" style="48" customWidth="1"/>
    <col min="12291" max="12291" width="61.296875" style="48" customWidth="1"/>
    <col min="12292" max="12292" width="12.296875" style="48" customWidth="1"/>
    <col min="12293" max="12293" width="19.3984375" style="48" customWidth="1"/>
    <col min="12294" max="12294" width="23.19921875" style="48" customWidth="1"/>
    <col min="12295" max="12544" width="8.796875" style="48"/>
    <col min="12545" max="12545" width="8.09765625" style="48" customWidth="1"/>
    <col min="12546" max="12546" width="8.69921875" style="48" customWidth="1"/>
    <col min="12547" max="12547" width="61.296875" style="48" customWidth="1"/>
    <col min="12548" max="12548" width="12.296875" style="48" customWidth="1"/>
    <col min="12549" max="12549" width="19.3984375" style="48" customWidth="1"/>
    <col min="12550" max="12550" width="23.19921875" style="48" customWidth="1"/>
    <col min="12551" max="12800" width="8.796875" style="48"/>
    <col min="12801" max="12801" width="8.09765625" style="48" customWidth="1"/>
    <col min="12802" max="12802" width="8.69921875" style="48" customWidth="1"/>
    <col min="12803" max="12803" width="61.296875" style="48" customWidth="1"/>
    <col min="12804" max="12804" width="12.296875" style="48" customWidth="1"/>
    <col min="12805" max="12805" width="19.3984375" style="48" customWidth="1"/>
    <col min="12806" max="12806" width="23.19921875" style="48" customWidth="1"/>
    <col min="12807" max="13056" width="8.796875" style="48"/>
    <col min="13057" max="13057" width="8.09765625" style="48" customWidth="1"/>
    <col min="13058" max="13058" width="8.69921875" style="48" customWidth="1"/>
    <col min="13059" max="13059" width="61.296875" style="48" customWidth="1"/>
    <col min="13060" max="13060" width="12.296875" style="48" customWidth="1"/>
    <col min="13061" max="13061" width="19.3984375" style="48" customWidth="1"/>
    <col min="13062" max="13062" width="23.19921875" style="48" customWidth="1"/>
    <col min="13063" max="13312" width="8.796875" style="48"/>
    <col min="13313" max="13313" width="8.09765625" style="48" customWidth="1"/>
    <col min="13314" max="13314" width="8.69921875" style="48" customWidth="1"/>
    <col min="13315" max="13315" width="61.296875" style="48" customWidth="1"/>
    <col min="13316" max="13316" width="12.296875" style="48" customWidth="1"/>
    <col min="13317" max="13317" width="19.3984375" style="48" customWidth="1"/>
    <col min="13318" max="13318" width="23.19921875" style="48" customWidth="1"/>
    <col min="13319" max="13568" width="8.796875" style="48"/>
    <col min="13569" max="13569" width="8.09765625" style="48" customWidth="1"/>
    <col min="13570" max="13570" width="8.69921875" style="48" customWidth="1"/>
    <col min="13571" max="13571" width="61.296875" style="48" customWidth="1"/>
    <col min="13572" max="13572" width="12.296875" style="48" customWidth="1"/>
    <col min="13573" max="13573" width="19.3984375" style="48" customWidth="1"/>
    <col min="13574" max="13574" width="23.19921875" style="48" customWidth="1"/>
    <col min="13575" max="13824" width="8.796875" style="48"/>
    <col min="13825" max="13825" width="8.09765625" style="48" customWidth="1"/>
    <col min="13826" max="13826" width="8.69921875" style="48" customWidth="1"/>
    <col min="13827" max="13827" width="61.296875" style="48" customWidth="1"/>
    <col min="13828" max="13828" width="12.296875" style="48" customWidth="1"/>
    <col min="13829" max="13829" width="19.3984375" style="48" customWidth="1"/>
    <col min="13830" max="13830" width="23.19921875" style="48" customWidth="1"/>
    <col min="13831" max="14080" width="8.796875" style="48"/>
    <col min="14081" max="14081" width="8.09765625" style="48" customWidth="1"/>
    <col min="14082" max="14082" width="8.69921875" style="48" customWidth="1"/>
    <col min="14083" max="14083" width="61.296875" style="48" customWidth="1"/>
    <col min="14084" max="14084" width="12.296875" style="48" customWidth="1"/>
    <col min="14085" max="14085" width="19.3984375" style="48" customWidth="1"/>
    <col min="14086" max="14086" width="23.19921875" style="48" customWidth="1"/>
    <col min="14087" max="14336" width="8.796875" style="48"/>
    <col min="14337" max="14337" width="8.09765625" style="48" customWidth="1"/>
    <col min="14338" max="14338" width="8.69921875" style="48" customWidth="1"/>
    <col min="14339" max="14339" width="61.296875" style="48" customWidth="1"/>
    <col min="14340" max="14340" width="12.296875" style="48" customWidth="1"/>
    <col min="14341" max="14341" width="19.3984375" style="48" customWidth="1"/>
    <col min="14342" max="14342" width="23.19921875" style="48" customWidth="1"/>
    <col min="14343" max="14592" width="8.796875" style="48"/>
    <col min="14593" max="14593" width="8.09765625" style="48" customWidth="1"/>
    <col min="14594" max="14594" width="8.69921875" style="48" customWidth="1"/>
    <col min="14595" max="14595" width="61.296875" style="48" customWidth="1"/>
    <col min="14596" max="14596" width="12.296875" style="48" customWidth="1"/>
    <col min="14597" max="14597" width="19.3984375" style="48" customWidth="1"/>
    <col min="14598" max="14598" width="23.19921875" style="48" customWidth="1"/>
    <col min="14599" max="14848" width="8.796875" style="48"/>
    <col min="14849" max="14849" width="8.09765625" style="48" customWidth="1"/>
    <col min="14850" max="14850" width="8.69921875" style="48" customWidth="1"/>
    <col min="14851" max="14851" width="61.296875" style="48" customWidth="1"/>
    <col min="14852" max="14852" width="12.296875" style="48" customWidth="1"/>
    <col min="14853" max="14853" width="19.3984375" style="48" customWidth="1"/>
    <col min="14854" max="14854" width="23.19921875" style="48" customWidth="1"/>
    <col min="14855" max="15104" width="8.796875" style="48"/>
    <col min="15105" max="15105" width="8.09765625" style="48" customWidth="1"/>
    <col min="15106" max="15106" width="8.69921875" style="48" customWidth="1"/>
    <col min="15107" max="15107" width="61.296875" style="48" customWidth="1"/>
    <col min="15108" max="15108" width="12.296875" style="48" customWidth="1"/>
    <col min="15109" max="15109" width="19.3984375" style="48" customWidth="1"/>
    <col min="15110" max="15110" width="23.19921875" style="48" customWidth="1"/>
    <col min="15111" max="15360" width="8.796875" style="48"/>
    <col min="15361" max="15361" width="8.09765625" style="48" customWidth="1"/>
    <col min="15362" max="15362" width="8.69921875" style="48" customWidth="1"/>
    <col min="15363" max="15363" width="61.296875" style="48" customWidth="1"/>
    <col min="15364" max="15364" width="12.296875" style="48" customWidth="1"/>
    <col min="15365" max="15365" width="19.3984375" style="48" customWidth="1"/>
    <col min="15366" max="15366" width="23.19921875" style="48" customWidth="1"/>
    <col min="15367" max="15616" width="8.796875" style="48"/>
    <col min="15617" max="15617" width="8.09765625" style="48" customWidth="1"/>
    <col min="15618" max="15618" width="8.69921875" style="48" customWidth="1"/>
    <col min="15619" max="15619" width="61.296875" style="48" customWidth="1"/>
    <col min="15620" max="15620" width="12.296875" style="48" customWidth="1"/>
    <col min="15621" max="15621" width="19.3984375" style="48" customWidth="1"/>
    <col min="15622" max="15622" width="23.19921875" style="48" customWidth="1"/>
    <col min="15623" max="15872" width="8.796875" style="48"/>
    <col min="15873" max="15873" width="8.09765625" style="48" customWidth="1"/>
    <col min="15874" max="15874" width="8.69921875" style="48" customWidth="1"/>
    <col min="15875" max="15875" width="61.296875" style="48" customWidth="1"/>
    <col min="15876" max="15876" width="12.296875" style="48" customWidth="1"/>
    <col min="15877" max="15877" width="19.3984375" style="48" customWidth="1"/>
    <col min="15878" max="15878" width="23.19921875" style="48" customWidth="1"/>
    <col min="15879" max="16128" width="8.796875" style="48"/>
    <col min="16129" max="16129" width="8.09765625" style="48" customWidth="1"/>
    <col min="16130" max="16130" width="8.69921875" style="48" customWidth="1"/>
    <col min="16131" max="16131" width="61.296875" style="48" customWidth="1"/>
    <col min="16132" max="16132" width="12.296875" style="48" customWidth="1"/>
    <col min="16133" max="16133" width="19.3984375" style="48" customWidth="1"/>
    <col min="16134" max="16134" width="23.19921875" style="48" customWidth="1"/>
    <col min="16135" max="16384" width="8.796875" style="48"/>
  </cols>
  <sheetData>
    <row r="1" spans="1:6" s="5" customFormat="1" ht="21.75" thickBot="1" x14ac:dyDescent="0.25">
      <c r="A1" s="1" t="s">
        <v>0</v>
      </c>
      <c r="B1" s="2"/>
      <c r="C1" s="3"/>
      <c r="D1" s="3"/>
      <c r="E1" s="4" t="s">
        <v>1</v>
      </c>
      <c r="F1" s="4" t="s">
        <v>2</v>
      </c>
    </row>
    <row r="2" spans="1:6" s="5" customFormat="1" ht="41.25" customHeight="1" thickTop="1" thickBot="1" x14ac:dyDescent="0.25">
      <c r="A2" s="61" t="s">
        <v>69</v>
      </c>
      <c r="B2" s="62"/>
      <c r="C2" s="62"/>
      <c r="D2" s="6"/>
      <c r="E2" s="7">
        <f>ROUND(SUM(E4:E4,E9:E17),2)+F5</f>
        <v>0</v>
      </c>
      <c r="F2" s="8">
        <f>F6+F5+F3</f>
        <v>0</v>
      </c>
    </row>
    <row r="3" spans="1:6" s="14" customFormat="1" ht="24" customHeight="1" thickTop="1" x14ac:dyDescent="0.2">
      <c r="A3" s="9" t="s">
        <v>3</v>
      </c>
      <c r="B3" s="10"/>
      <c r="C3" s="11"/>
      <c r="D3" s="11"/>
      <c r="E3" s="12"/>
      <c r="F3" s="13">
        <f>SUM(E4:E4)</f>
        <v>0</v>
      </c>
    </row>
    <row r="4" spans="1:6" s="19" customFormat="1" ht="15.75" customHeight="1" thickBot="1" x14ac:dyDescent="0.25">
      <c r="A4" s="64" t="s">
        <v>4</v>
      </c>
      <c r="B4" s="65"/>
      <c r="C4" s="15" t="s">
        <v>5</v>
      </c>
      <c r="D4" s="16"/>
      <c r="E4" s="17"/>
      <c r="F4" s="18"/>
    </row>
    <row r="5" spans="1:6" s="14" customFormat="1" ht="27" customHeight="1" thickBot="1" x14ac:dyDescent="0.25">
      <c r="A5" s="9" t="s">
        <v>6</v>
      </c>
      <c r="B5" s="10"/>
      <c r="C5" s="11"/>
      <c r="D5" s="57">
        <v>125</v>
      </c>
      <c r="E5" s="54"/>
      <c r="F5" s="13">
        <f>IF(ISTEXT($D$5)=TRUE,0,IF(ISTEXT($E$5)=TRUE,0,$D$5*$E$5))</f>
        <v>0</v>
      </c>
    </row>
    <row r="6" spans="1:6" s="14" customFormat="1" ht="30.75" customHeight="1" x14ac:dyDescent="0.2">
      <c r="A6" s="22" t="s">
        <v>7</v>
      </c>
      <c r="B6" s="23"/>
      <c r="C6" s="24"/>
      <c r="D6" s="25"/>
      <c r="E6" s="26"/>
      <c r="F6" s="13">
        <f>ROUND(SUM(F8:F17),2)</f>
        <v>0</v>
      </c>
    </row>
    <row r="7" spans="1:6" s="5" customFormat="1" ht="33.75" customHeight="1" thickBot="1" x14ac:dyDescent="0.25">
      <c r="A7" s="66" t="s">
        <v>8</v>
      </c>
      <c r="B7" s="67"/>
      <c r="C7" s="27" t="s">
        <v>9</v>
      </c>
      <c r="D7" s="28"/>
      <c r="E7" s="29" t="s">
        <v>10</v>
      </c>
      <c r="F7" s="30" t="s">
        <v>11</v>
      </c>
    </row>
    <row r="8" spans="1:6" s="5" customFormat="1" ht="18.75" x14ac:dyDescent="0.2">
      <c r="A8" s="31" t="s">
        <v>12</v>
      </c>
      <c r="B8" s="32"/>
      <c r="C8" s="33" t="s">
        <v>13</v>
      </c>
      <c r="D8" s="33"/>
      <c r="E8" s="34"/>
      <c r="F8" s="35">
        <f>SUM(E9:E11)</f>
        <v>0</v>
      </c>
    </row>
    <row r="9" spans="1:6" s="19" customFormat="1" ht="16.5" customHeight="1" x14ac:dyDescent="0.2">
      <c r="A9" s="36" t="s">
        <v>14</v>
      </c>
      <c r="B9" s="51" t="s">
        <v>29</v>
      </c>
      <c r="C9" s="15" t="s">
        <v>70</v>
      </c>
      <c r="D9" s="38"/>
      <c r="E9" s="39"/>
      <c r="F9" s="40"/>
    </row>
    <row r="10" spans="1:6" s="19" customFormat="1" ht="16.5" customHeight="1" x14ac:dyDescent="0.2">
      <c r="A10" s="36" t="s">
        <v>14</v>
      </c>
      <c r="B10" s="51" t="s">
        <v>31</v>
      </c>
      <c r="C10" s="15" t="s">
        <v>71</v>
      </c>
      <c r="D10" s="38"/>
      <c r="E10" s="39"/>
      <c r="F10" s="40"/>
    </row>
    <row r="11" spans="1:6" s="19" customFormat="1" ht="16.5" customHeight="1" x14ac:dyDescent="0.2">
      <c r="A11" s="36" t="s">
        <v>14</v>
      </c>
      <c r="B11" s="51" t="s">
        <v>33</v>
      </c>
      <c r="C11" s="15" t="s">
        <v>72</v>
      </c>
      <c r="D11" s="38"/>
      <c r="E11" s="39"/>
      <c r="F11" s="40"/>
    </row>
    <row r="12" spans="1:6" s="5" customFormat="1" ht="18.75" x14ac:dyDescent="0.2">
      <c r="A12" s="31" t="s">
        <v>15</v>
      </c>
      <c r="B12" s="32"/>
      <c r="C12" s="33" t="s">
        <v>16</v>
      </c>
      <c r="D12" s="33"/>
      <c r="E12" s="34"/>
      <c r="F12" s="41">
        <f>SUM(E13:E13)</f>
        <v>0</v>
      </c>
    </row>
    <row r="13" spans="1:6" s="19" customFormat="1" ht="16.5" customHeight="1" x14ac:dyDescent="0.2">
      <c r="A13" s="36" t="s">
        <v>14</v>
      </c>
      <c r="B13" s="37" t="s">
        <v>40</v>
      </c>
      <c r="C13" s="15" t="s">
        <v>73</v>
      </c>
      <c r="D13" s="38"/>
      <c r="E13" s="39"/>
      <c r="F13" s="40"/>
    </row>
    <row r="14" spans="1:6" s="5" customFormat="1" ht="18.75" x14ac:dyDescent="0.2">
      <c r="A14" s="31" t="s">
        <v>18</v>
      </c>
      <c r="B14" s="32"/>
      <c r="C14" s="33" t="s">
        <v>19</v>
      </c>
      <c r="D14" s="33"/>
      <c r="E14" s="34"/>
      <c r="F14" s="41">
        <f>SUM(E15:E15)</f>
        <v>0</v>
      </c>
    </row>
    <row r="15" spans="1:6" s="19" customFormat="1" ht="16.5" customHeight="1" x14ac:dyDescent="0.2">
      <c r="A15" s="36" t="s">
        <v>17</v>
      </c>
      <c r="B15" s="37" t="s">
        <v>36</v>
      </c>
      <c r="C15" s="15" t="s">
        <v>74</v>
      </c>
      <c r="D15" s="38"/>
      <c r="E15" s="39"/>
      <c r="F15" s="40"/>
    </row>
    <row r="16" spans="1:6" s="5" customFormat="1" ht="18.75" x14ac:dyDescent="0.2">
      <c r="A16" s="31"/>
      <c r="B16" s="32"/>
      <c r="C16" s="33" t="s">
        <v>20</v>
      </c>
      <c r="D16" s="33"/>
      <c r="E16" s="34"/>
      <c r="F16" s="41">
        <f>SUM(E17:E17)</f>
        <v>0</v>
      </c>
    </row>
    <row r="17" spans="1:6" s="19" customFormat="1" ht="16.5" customHeight="1" thickBot="1" x14ac:dyDescent="0.25">
      <c r="A17" s="42" t="s">
        <v>17</v>
      </c>
      <c r="B17" s="43" t="s">
        <v>21</v>
      </c>
      <c r="C17" s="20" t="s">
        <v>22</v>
      </c>
      <c r="D17" s="21"/>
      <c r="E17" s="44"/>
      <c r="F17" s="45"/>
    </row>
    <row r="21" spans="1:6" x14ac:dyDescent="0.2">
      <c r="A21" s="46" t="s">
        <v>23</v>
      </c>
    </row>
    <row r="23" spans="1:6" x14ac:dyDescent="0.2">
      <c r="E23" s="49"/>
      <c r="F23" s="50"/>
    </row>
    <row r="25" spans="1:6" ht="15" x14ac:dyDescent="0.2">
      <c r="E25" s="63" t="s">
        <v>24</v>
      </c>
      <c r="F25" s="63"/>
    </row>
    <row r="26" spans="1:6" ht="15" x14ac:dyDescent="0.2">
      <c r="E26" s="60" t="s">
        <v>25</v>
      </c>
      <c r="F26" s="60"/>
    </row>
  </sheetData>
  <protectedRanges>
    <protectedRange sqref="A13 A9:A11" name="Oblast2_4"/>
    <protectedRange sqref="B9:B11 A15:D15 B13" name="Oblast2_4_1"/>
  </protectedRanges>
  <mergeCells count="5">
    <mergeCell ref="E26:F26"/>
    <mergeCell ref="A2:C2"/>
    <mergeCell ref="A4:B4"/>
    <mergeCell ref="A7:B7"/>
    <mergeCell ref="E25:F25"/>
  </mergeCells>
  <pageMargins left="0.70866141732283472" right="0.70866141732283472" top="0.78740157480314965" bottom="0.78740157480314965" header="0.31496062992125984" footer="0.31496062992125984"/>
  <pageSetup paperSize="9" scale="7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view="pageBreakPreview" topLeftCell="A2" zoomScaleNormal="100" zoomScaleSheetLayoutView="100" workbookViewId="0">
      <selection activeCell="E17" sqref="E17"/>
    </sheetView>
  </sheetViews>
  <sheetFormatPr defaultRowHeight="12.75" x14ac:dyDescent="0.2"/>
  <cols>
    <col min="1" max="1" width="8.09765625" style="46" customWidth="1"/>
    <col min="2" max="2" width="8.69921875" style="46" customWidth="1"/>
    <col min="3" max="3" width="61.296875" style="46" customWidth="1"/>
    <col min="4" max="4" width="12.296875" style="46" customWidth="1"/>
    <col min="5" max="5" width="19.3984375" style="47" customWidth="1"/>
    <col min="6" max="6" width="23.19921875" style="46" customWidth="1"/>
    <col min="7" max="256" width="8.796875" style="48"/>
    <col min="257" max="257" width="8.09765625" style="48" customWidth="1"/>
    <col min="258" max="258" width="8.69921875" style="48" customWidth="1"/>
    <col min="259" max="259" width="61.296875" style="48" customWidth="1"/>
    <col min="260" max="260" width="12.296875" style="48" customWidth="1"/>
    <col min="261" max="261" width="19.3984375" style="48" customWidth="1"/>
    <col min="262" max="262" width="23.19921875" style="48" customWidth="1"/>
    <col min="263" max="512" width="8.796875" style="48"/>
    <col min="513" max="513" width="8.09765625" style="48" customWidth="1"/>
    <col min="514" max="514" width="8.69921875" style="48" customWidth="1"/>
    <col min="515" max="515" width="61.296875" style="48" customWidth="1"/>
    <col min="516" max="516" width="12.296875" style="48" customWidth="1"/>
    <col min="517" max="517" width="19.3984375" style="48" customWidth="1"/>
    <col min="518" max="518" width="23.19921875" style="48" customWidth="1"/>
    <col min="519" max="768" width="8.796875" style="48"/>
    <col min="769" max="769" width="8.09765625" style="48" customWidth="1"/>
    <col min="770" max="770" width="8.69921875" style="48" customWidth="1"/>
    <col min="771" max="771" width="61.296875" style="48" customWidth="1"/>
    <col min="772" max="772" width="12.296875" style="48" customWidth="1"/>
    <col min="773" max="773" width="19.3984375" style="48" customWidth="1"/>
    <col min="774" max="774" width="23.19921875" style="48" customWidth="1"/>
    <col min="775" max="1024" width="8.796875" style="48"/>
    <col min="1025" max="1025" width="8.09765625" style="48" customWidth="1"/>
    <col min="1026" max="1026" width="8.69921875" style="48" customWidth="1"/>
    <col min="1027" max="1027" width="61.296875" style="48" customWidth="1"/>
    <col min="1028" max="1028" width="12.296875" style="48" customWidth="1"/>
    <col min="1029" max="1029" width="19.3984375" style="48" customWidth="1"/>
    <col min="1030" max="1030" width="23.19921875" style="48" customWidth="1"/>
    <col min="1031" max="1280" width="8.796875" style="48"/>
    <col min="1281" max="1281" width="8.09765625" style="48" customWidth="1"/>
    <col min="1282" max="1282" width="8.69921875" style="48" customWidth="1"/>
    <col min="1283" max="1283" width="61.296875" style="48" customWidth="1"/>
    <col min="1284" max="1284" width="12.296875" style="48" customWidth="1"/>
    <col min="1285" max="1285" width="19.3984375" style="48" customWidth="1"/>
    <col min="1286" max="1286" width="23.19921875" style="48" customWidth="1"/>
    <col min="1287" max="1536" width="8.796875" style="48"/>
    <col min="1537" max="1537" width="8.09765625" style="48" customWidth="1"/>
    <col min="1538" max="1538" width="8.69921875" style="48" customWidth="1"/>
    <col min="1539" max="1539" width="61.296875" style="48" customWidth="1"/>
    <col min="1540" max="1540" width="12.296875" style="48" customWidth="1"/>
    <col min="1541" max="1541" width="19.3984375" style="48" customWidth="1"/>
    <col min="1542" max="1542" width="23.19921875" style="48" customWidth="1"/>
    <col min="1543" max="1792" width="8.796875" style="48"/>
    <col min="1793" max="1793" width="8.09765625" style="48" customWidth="1"/>
    <col min="1794" max="1794" width="8.69921875" style="48" customWidth="1"/>
    <col min="1795" max="1795" width="61.296875" style="48" customWidth="1"/>
    <col min="1796" max="1796" width="12.296875" style="48" customWidth="1"/>
    <col min="1797" max="1797" width="19.3984375" style="48" customWidth="1"/>
    <col min="1798" max="1798" width="23.19921875" style="48" customWidth="1"/>
    <col min="1799" max="2048" width="8.796875" style="48"/>
    <col min="2049" max="2049" width="8.09765625" style="48" customWidth="1"/>
    <col min="2050" max="2050" width="8.69921875" style="48" customWidth="1"/>
    <col min="2051" max="2051" width="61.296875" style="48" customWidth="1"/>
    <col min="2052" max="2052" width="12.296875" style="48" customWidth="1"/>
    <col min="2053" max="2053" width="19.3984375" style="48" customWidth="1"/>
    <col min="2054" max="2054" width="23.19921875" style="48" customWidth="1"/>
    <col min="2055" max="2304" width="8.796875" style="48"/>
    <col min="2305" max="2305" width="8.09765625" style="48" customWidth="1"/>
    <col min="2306" max="2306" width="8.69921875" style="48" customWidth="1"/>
    <col min="2307" max="2307" width="61.296875" style="48" customWidth="1"/>
    <col min="2308" max="2308" width="12.296875" style="48" customWidth="1"/>
    <col min="2309" max="2309" width="19.3984375" style="48" customWidth="1"/>
    <col min="2310" max="2310" width="23.19921875" style="48" customWidth="1"/>
    <col min="2311" max="2560" width="8.796875" style="48"/>
    <col min="2561" max="2561" width="8.09765625" style="48" customWidth="1"/>
    <col min="2562" max="2562" width="8.69921875" style="48" customWidth="1"/>
    <col min="2563" max="2563" width="61.296875" style="48" customWidth="1"/>
    <col min="2564" max="2564" width="12.296875" style="48" customWidth="1"/>
    <col min="2565" max="2565" width="19.3984375" style="48" customWidth="1"/>
    <col min="2566" max="2566" width="23.19921875" style="48" customWidth="1"/>
    <col min="2567" max="2816" width="8.796875" style="48"/>
    <col min="2817" max="2817" width="8.09765625" style="48" customWidth="1"/>
    <col min="2818" max="2818" width="8.69921875" style="48" customWidth="1"/>
    <col min="2819" max="2819" width="61.296875" style="48" customWidth="1"/>
    <col min="2820" max="2820" width="12.296875" style="48" customWidth="1"/>
    <col min="2821" max="2821" width="19.3984375" style="48" customWidth="1"/>
    <col min="2822" max="2822" width="23.19921875" style="48" customWidth="1"/>
    <col min="2823" max="3072" width="8.796875" style="48"/>
    <col min="3073" max="3073" width="8.09765625" style="48" customWidth="1"/>
    <col min="3074" max="3074" width="8.69921875" style="48" customWidth="1"/>
    <col min="3075" max="3075" width="61.296875" style="48" customWidth="1"/>
    <col min="3076" max="3076" width="12.296875" style="48" customWidth="1"/>
    <col min="3077" max="3077" width="19.3984375" style="48" customWidth="1"/>
    <col min="3078" max="3078" width="23.19921875" style="48" customWidth="1"/>
    <col min="3079" max="3328" width="8.796875" style="48"/>
    <col min="3329" max="3329" width="8.09765625" style="48" customWidth="1"/>
    <col min="3330" max="3330" width="8.69921875" style="48" customWidth="1"/>
    <col min="3331" max="3331" width="61.296875" style="48" customWidth="1"/>
    <col min="3332" max="3332" width="12.296875" style="48" customWidth="1"/>
    <col min="3333" max="3333" width="19.3984375" style="48" customWidth="1"/>
    <col min="3334" max="3334" width="23.19921875" style="48" customWidth="1"/>
    <col min="3335" max="3584" width="8.796875" style="48"/>
    <col min="3585" max="3585" width="8.09765625" style="48" customWidth="1"/>
    <col min="3586" max="3586" width="8.69921875" style="48" customWidth="1"/>
    <col min="3587" max="3587" width="61.296875" style="48" customWidth="1"/>
    <col min="3588" max="3588" width="12.296875" style="48" customWidth="1"/>
    <col min="3589" max="3589" width="19.3984375" style="48" customWidth="1"/>
    <col min="3590" max="3590" width="23.19921875" style="48" customWidth="1"/>
    <col min="3591" max="3840" width="8.796875" style="48"/>
    <col min="3841" max="3841" width="8.09765625" style="48" customWidth="1"/>
    <col min="3842" max="3842" width="8.69921875" style="48" customWidth="1"/>
    <col min="3843" max="3843" width="61.296875" style="48" customWidth="1"/>
    <col min="3844" max="3844" width="12.296875" style="48" customWidth="1"/>
    <col min="3845" max="3845" width="19.3984375" style="48" customWidth="1"/>
    <col min="3846" max="3846" width="23.19921875" style="48" customWidth="1"/>
    <col min="3847" max="4096" width="8.796875" style="48"/>
    <col min="4097" max="4097" width="8.09765625" style="48" customWidth="1"/>
    <col min="4098" max="4098" width="8.69921875" style="48" customWidth="1"/>
    <col min="4099" max="4099" width="61.296875" style="48" customWidth="1"/>
    <col min="4100" max="4100" width="12.296875" style="48" customWidth="1"/>
    <col min="4101" max="4101" width="19.3984375" style="48" customWidth="1"/>
    <col min="4102" max="4102" width="23.19921875" style="48" customWidth="1"/>
    <col min="4103" max="4352" width="8.796875" style="48"/>
    <col min="4353" max="4353" width="8.09765625" style="48" customWidth="1"/>
    <col min="4354" max="4354" width="8.69921875" style="48" customWidth="1"/>
    <col min="4355" max="4355" width="61.296875" style="48" customWidth="1"/>
    <col min="4356" max="4356" width="12.296875" style="48" customWidth="1"/>
    <col min="4357" max="4357" width="19.3984375" style="48" customWidth="1"/>
    <col min="4358" max="4358" width="23.19921875" style="48" customWidth="1"/>
    <col min="4359" max="4608" width="8.796875" style="48"/>
    <col min="4609" max="4609" width="8.09765625" style="48" customWidth="1"/>
    <col min="4610" max="4610" width="8.69921875" style="48" customWidth="1"/>
    <col min="4611" max="4611" width="61.296875" style="48" customWidth="1"/>
    <col min="4612" max="4612" width="12.296875" style="48" customWidth="1"/>
    <col min="4613" max="4613" width="19.3984375" style="48" customWidth="1"/>
    <col min="4614" max="4614" width="23.19921875" style="48" customWidth="1"/>
    <col min="4615" max="4864" width="8.796875" style="48"/>
    <col min="4865" max="4865" width="8.09765625" style="48" customWidth="1"/>
    <col min="4866" max="4866" width="8.69921875" style="48" customWidth="1"/>
    <col min="4867" max="4867" width="61.296875" style="48" customWidth="1"/>
    <col min="4868" max="4868" width="12.296875" style="48" customWidth="1"/>
    <col min="4869" max="4869" width="19.3984375" style="48" customWidth="1"/>
    <col min="4870" max="4870" width="23.19921875" style="48" customWidth="1"/>
    <col min="4871" max="5120" width="8.796875" style="48"/>
    <col min="5121" max="5121" width="8.09765625" style="48" customWidth="1"/>
    <col min="5122" max="5122" width="8.69921875" style="48" customWidth="1"/>
    <col min="5123" max="5123" width="61.296875" style="48" customWidth="1"/>
    <col min="5124" max="5124" width="12.296875" style="48" customWidth="1"/>
    <col min="5125" max="5125" width="19.3984375" style="48" customWidth="1"/>
    <col min="5126" max="5126" width="23.19921875" style="48" customWidth="1"/>
    <col min="5127" max="5376" width="8.796875" style="48"/>
    <col min="5377" max="5377" width="8.09765625" style="48" customWidth="1"/>
    <col min="5378" max="5378" width="8.69921875" style="48" customWidth="1"/>
    <col min="5379" max="5379" width="61.296875" style="48" customWidth="1"/>
    <col min="5380" max="5380" width="12.296875" style="48" customWidth="1"/>
    <col min="5381" max="5381" width="19.3984375" style="48" customWidth="1"/>
    <col min="5382" max="5382" width="23.19921875" style="48" customWidth="1"/>
    <col min="5383" max="5632" width="8.796875" style="48"/>
    <col min="5633" max="5633" width="8.09765625" style="48" customWidth="1"/>
    <col min="5634" max="5634" width="8.69921875" style="48" customWidth="1"/>
    <col min="5635" max="5635" width="61.296875" style="48" customWidth="1"/>
    <col min="5636" max="5636" width="12.296875" style="48" customWidth="1"/>
    <col min="5637" max="5637" width="19.3984375" style="48" customWidth="1"/>
    <col min="5638" max="5638" width="23.19921875" style="48" customWidth="1"/>
    <col min="5639" max="5888" width="8.796875" style="48"/>
    <col min="5889" max="5889" width="8.09765625" style="48" customWidth="1"/>
    <col min="5890" max="5890" width="8.69921875" style="48" customWidth="1"/>
    <col min="5891" max="5891" width="61.296875" style="48" customWidth="1"/>
    <col min="5892" max="5892" width="12.296875" style="48" customWidth="1"/>
    <col min="5893" max="5893" width="19.3984375" style="48" customWidth="1"/>
    <col min="5894" max="5894" width="23.19921875" style="48" customWidth="1"/>
    <col min="5895" max="6144" width="8.796875" style="48"/>
    <col min="6145" max="6145" width="8.09765625" style="48" customWidth="1"/>
    <col min="6146" max="6146" width="8.69921875" style="48" customWidth="1"/>
    <col min="6147" max="6147" width="61.296875" style="48" customWidth="1"/>
    <col min="6148" max="6148" width="12.296875" style="48" customWidth="1"/>
    <col min="6149" max="6149" width="19.3984375" style="48" customWidth="1"/>
    <col min="6150" max="6150" width="23.19921875" style="48" customWidth="1"/>
    <col min="6151" max="6400" width="8.796875" style="48"/>
    <col min="6401" max="6401" width="8.09765625" style="48" customWidth="1"/>
    <col min="6402" max="6402" width="8.69921875" style="48" customWidth="1"/>
    <col min="6403" max="6403" width="61.296875" style="48" customWidth="1"/>
    <col min="6404" max="6404" width="12.296875" style="48" customWidth="1"/>
    <col min="6405" max="6405" width="19.3984375" style="48" customWidth="1"/>
    <col min="6406" max="6406" width="23.19921875" style="48" customWidth="1"/>
    <col min="6407" max="6656" width="8.796875" style="48"/>
    <col min="6657" max="6657" width="8.09765625" style="48" customWidth="1"/>
    <col min="6658" max="6658" width="8.69921875" style="48" customWidth="1"/>
    <col min="6659" max="6659" width="61.296875" style="48" customWidth="1"/>
    <col min="6660" max="6660" width="12.296875" style="48" customWidth="1"/>
    <col min="6661" max="6661" width="19.3984375" style="48" customWidth="1"/>
    <col min="6662" max="6662" width="23.19921875" style="48" customWidth="1"/>
    <col min="6663" max="6912" width="8.796875" style="48"/>
    <col min="6913" max="6913" width="8.09765625" style="48" customWidth="1"/>
    <col min="6914" max="6914" width="8.69921875" style="48" customWidth="1"/>
    <col min="6915" max="6915" width="61.296875" style="48" customWidth="1"/>
    <col min="6916" max="6916" width="12.296875" style="48" customWidth="1"/>
    <col min="6917" max="6917" width="19.3984375" style="48" customWidth="1"/>
    <col min="6918" max="6918" width="23.19921875" style="48" customWidth="1"/>
    <col min="6919" max="7168" width="8.796875" style="48"/>
    <col min="7169" max="7169" width="8.09765625" style="48" customWidth="1"/>
    <col min="7170" max="7170" width="8.69921875" style="48" customWidth="1"/>
    <col min="7171" max="7171" width="61.296875" style="48" customWidth="1"/>
    <col min="7172" max="7172" width="12.296875" style="48" customWidth="1"/>
    <col min="7173" max="7173" width="19.3984375" style="48" customWidth="1"/>
    <col min="7174" max="7174" width="23.19921875" style="48" customWidth="1"/>
    <col min="7175" max="7424" width="8.796875" style="48"/>
    <col min="7425" max="7425" width="8.09765625" style="48" customWidth="1"/>
    <col min="7426" max="7426" width="8.69921875" style="48" customWidth="1"/>
    <col min="7427" max="7427" width="61.296875" style="48" customWidth="1"/>
    <col min="7428" max="7428" width="12.296875" style="48" customWidth="1"/>
    <col min="7429" max="7429" width="19.3984375" style="48" customWidth="1"/>
    <col min="7430" max="7430" width="23.19921875" style="48" customWidth="1"/>
    <col min="7431" max="7680" width="8.796875" style="48"/>
    <col min="7681" max="7681" width="8.09765625" style="48" customWidth="1"/>
    <col min="7682" max="7682" width="8.69921875" style="48" customWidth="1"/>
    <col min="7683" max="7683" width="61.296875" style="48" customWidth="1"/>
    <col min="7684" max="7684" width="12.296875" style="48" customWidth="1"/>
    <col min="7685" max="7685" width="19.3984375" style="48" customWidth="1"/>
    <col min="7686" max="7686" width="23.19921875" style="48" customWidth="1"/>
    <col min="7687" max="7936" width="8.796875" style="48"/>
    <col min="7937" max="7937" width="8.09765625" style="48" customWidth="1"/>
    <col min="7938" max="7938" width="8.69921875" style="48" customWidth="1"/>
    <col min="7939" max="7939" width="61.296875" style="48" customWidth="1"/>
    <col min="7940" max="7940" width="12.296875" style="48" customWidth="1"/>
    <col min="7941" max="7941" width="19.3984375" style="48" customWidth="1"/>
    <col min="7942" max="7942" width="23.19921875" style="48" customWidth="1"/>
    <col min="7943" max="8192" width="8.796875" style="48"/>
    <col min="8193" max="8193" width="8.09765625" style="48" customWidth="1"/>
    <col min="8194" max="8194" width="8.69921875" style="48" customWidth="1"/>
    <col min="8195" max="8195" width="61.296875" style="48" customWidth="1"/>
    <col min="8196" max="8196" width="12.296875" style="48" customWidth="1"/>
    <col min="8197" max="8197" width="19.3984375" style="48" customWidth="1"/>
    <col min="8198" max="8198" width="23.19921875" style="48" customWidth="1"/>
    <col min="8199" max="8448" width="8.796875" style="48"/>
    <col min="8449" max="8449" width="8.09765625" style="48" customWidth="1"/>
    <col min="8450" max="8450" width="8.69921875" style="48" customWidth="1"/>
    <col min="8451" max="8451" width="61.296875" style="48" customWidth="1"/>
    <col min="8452" max="8452" width="12.296875" style="48" customWidth="1"/>
    <col min="8453" max="8453" width="19.3984375" style="48" customWidth="1"/>
    <col min="8454" max="8454" width="23.19921875" style="48" customWidth="1"/>
    <col min="8455" max="8704" width="8.796875" style="48"/>
    <col min="8705" max="8705" width="8.09765625" style="48" customWidth="1"/>
    <col min="8706" max="8706" width="8.69921875" style="48" customWidth="1"/>
    <col min="8707" max="8707" width="61.296875" style="48" customWidth="1"/>
    <col min="8708" max="8708" width="12.296875" style="48" customWidth="1"/>
    <col min="8709" max="8709" width="19.3984375" style="48" customWidth="1"/>
    <col min="8710" max="8710" width="23.19921875" style="48" customWidth="1"/>
    <col min="8711" max="8960" width="8.796875" style="48"/>
    <col min="8961" max="8961" width="8.09765625" style="48" customWidth="1"/>
    <col min="8962" max="8962" width="8.69921875" style="48" customWidth="1"/>
    <col min="8963" max="8963" width="61.296875" style="48" customWidth="1"/>
    <col min="8964" max="8964" width="12.296875" style="48" customWidth="1"/>
    <col min="8965" max="8965" width="19.3984375" style="48" customWidth="1"/>
    <col min="8966" max="8966" width="23.19921875" style="48" customWidth="1"/>
    <col min="8967" max="9216" width="8.796875" style="48"/>
    <col min="9217" max="9217" width="8.09765625" style="48" customWidth="1"/>
    <col min="9218" max="9218" width="8.69921875" style="48" customWidth="1"/>
    <col min="9219" max="9219" width="61.296875" style="48" customWidth="1"/>
    <col min="9220" max="9220" width="12.296875" style="48" customWidth="1"/>
    <col min="9221" max="9221" width="19.3984375" style="48" customWidth="1"/>
    <col min="9222" max="9222" width="23.19921875" style="48" customWidth="1"/>
    <col min="9223" max="9472" width="8.796875" style="48"/>
    <col min="9473" max="9473" width="8.09765625" style="48" customWidth="1"/>
    <col min="9474" max="9474" width="8.69921875" style="48" customWidth="1"/>
    <col min="9475" max="9475" width="61.296875" style="48" customWidth="1"/>
    <col min="9476" max="9476" width="12.296875" style="48" customWidth="1"/>
    <col min="9477" max="9477" width="19.3984375" style="48" customWidth="1"/>
    <col min="9478" max="9478" width="23.19921875" style="48" customWidth="1"/>
    <col min="9479" max="9728" width="8.796875" style="48"/>
    <col min="9729" max="9729" width="8.09765625" style="48" customWidth="1"/>
    <col min="9730" max="9730" width="8.69921875" style="48" customWidth="1"/>
    <col min="9731" max="9731" width="61.296875" style="48" customWidth="1"/>
    <col min="9732" max="9732" width="12.296875" style="48" customWidth="1"/>
    <col min="9733" max="9733" width="19.3984375" style="48" customWidth="1"/>
    <col min="9734" max="9734" width="23.19921875" style="48" customWidth="1"/>
    <col min="9735" max="9984" width="8.796875" style="48"/>
    <col min="9985" max="9985" width="8.09765625" style="48" customWidth="1"/>
    <col min="9986" max="9986" width="8.69921875" style="48" customWidth="1"/>
    <col min="9987" max="9987" width="61.296875" style="48" customWidth="1"/>
    <col min="9988" max="9988" width="12.296875" style="48" customWidth="1"/>
    <col min="9989" max="9989" width="19.3984375" style="48" customWidth="1"/>
    <col min="9990" max="9990" width="23.19921875" style="48" customWidth="1"/>
    <col min="9991" max="10240" width="8.796875" style="48"/>
    <col min="10241" max="10241" width="8.09765625" style="48" customWidth="1"/>
    <col min="10242" max="10242" width="8.69921875" style="48" customWidth="1"/>
    <col min="10243" max="10243" width="61.296875" style="48" customWidth="1"/>
    <col min="10244" max="10244" width="12.296875" style="48" customWidth="1"/>
    <col min="10245" max="10245" width="19.3984375" style="48" customWidth="1"/>
    <col min="10246" max="10246" width="23.19921875" style="48" customWidth="1"/>
    <col min="10247" max="10496" width="8.796875" style="48"/>
    <col min="10497" max="10497" width="8.09765625" style="48" customWidth="1"/>
    <col min="10498" max="10498" width="8.69921875" style="48" customWidth="1"/>
    <col min="10499" max="10499" width="61.296875" style="48" customWidth="1"/>
    <col min="10500" max="10500" width="12.296875" style="48" customWidth="1"/>
    <col min="10501" max="10501" width="19.3984375" style="48" customWidth="1"/>
    <col min="10502" max="10502" width="23.19921875" style="48" customWidth="1"/>
    <col min="10503" max="10752" width="8.796875" style="48"/>
    <col min="10753" max="10753" width="8.09765625" style="48" customWidth="1"/>
    <col min="10754" max="10754" width="8.69921875" style="48" customWidth="1"/>
    <col min="10755" max="10755" width="61.296875" style="48" customWidth="1"/>
    <col min="10756" max="10756" width="12.296875" style="48" customWidth="1"/>
    <col min="10757" max="10757" width="19.3984375" style="48" customWidth="1"/>
    <col min="10758" max="10758" width="23.19921875" style="48" customWidth="1"/>
    <col min="10759" max="11008" width="8.796875" style="48"/>
    <col min="11009" max="11009" width="8.09765625" style="48" customWidth="1"/>
    <col min="11010" max="11010" width="8.69921875" style="48" customWidth="1"/>
    <col min="11011" max="11011" width="61.296875" style="48" customWidth="1"/>
    <col min="11012" max="11012" width="12.296875" style="48" customWidth="1"/>
    <col min="11013" max="11013" width="19.3984375" style="48" customWidth="1"/>
    <col min="11014" max="11014" width="23.19921875" style="48" customWidth="1"/>
    <col min="11015" max="11264" width="8.796875" style="48"/>
    <col min="11265" max="11265" width="8.09765625" style="48" customWidth="1"/>
    <col min="11266" max="11266" width="8.69921875" style="48" customWidth="1"/>
    <col min="11267" max="11267" width="61.296875" style="48" customWidth="1"/>
    <col min="11268" max="11268" width="12.296875" style="48" customWidth="1"/>
    <col min="11269" max="11269" width="19.3984375" style="48" customWidth="1"/>
    <col min="11270" max="11270" width="23.19921875" style="48" customWidth="1"/>
    <col min="11271" max="11520" width="8.796875" style="48"/>
    <col min="11521" max="11521" width="8.09765625" style="48" customWidth="1"/>
    <col min="11522" max="11522" width="8.69921875" style="48" customWidth="1"/>
    <col min="11523" max="11523" width="61.296875" style="48" customWidth="1"/>
    <col min="11524" max="11524" width="12.296875" style="48" customWidth="1"/>
    <col min="11525" max="11525" width="19.3984375" style="48" customWidth="1"/>
    <col min="11526" max="11526" width="23.19921875" style="48" customWidth="1"/>
    <col min="11527" max="11776" width="8.796875" style="48"/>
    <col min="11777" max="11777" width="8.09765625" style="48" customWidth="1"/>
    <col min="11778" max="11778" width="8.69921875" style="48" customWidth="1"/>
    <col min="11779" max="11779" width="61.296875" style="48" customWidth="1"/>
    <col min="11780" max="11780" width="12.296875" style="48" customWidth="1"/>
    <col min="11781" max="11781" width="19.3984375" style="48" customWidth="1"/>
    <col min="11782" max="11782" width="23.19921875" style="48" customWidth="1"/>
    <col min="11783" max="12032" width="8.796875" style="48"/>
    <col min="12033" max="12033" width="8.09765625" style="48" customWidth="1"/>
    <col min="12034" max="12034" width="8.69921875" style="48" customWidth="1"/>
    <col min="12035" max="12035" width="61.296875" style="48" customWidth="1"/>
    <col min="12036" max="12036" width="12.296875" style="48" customWidth="1"/>
    <col min="12037" max="12037" width="19.3984375" style="48" customWidth="1"/>
    <col min="12038" max="12038" width="23.19921875" style="48" customWidth="1"/>
    <col min="12039" max="12288" width="8.796875" style="48"/>
    <col min="12289" max="12289" width="8.09765625" style="48" customWidth="1"/>
    <col min="12290" max="12290" width="8.69921875" style="48" customWidth="1"/>
    <col min="12291" max="12291" width="61.296875" style="48" customWidth="1"/>
    <col min="12292" max="12292" width="12.296875" style="48" customWidth="1"/>
    <col min="12293" max="12293" width="19.3984375" style="48" customWidth="1"/>
    <col min="12294" max="12294" width="23.19921875" style="48" customWidth="1"/>
    <col min="12295" max="12544" width="8.796875" style="48"/>
    <col min="12545" max="12545" width="8.09765625" style="48" customWidth="1"/>
    <col min="12546" max="12546" width="8.69921875" style="48" customWidth="1"/>
    <col min="12547" max="12547" width="61.296875" style="48" customWidth="1"/>
    <col min="12548" max="12548" width="12.296875" style="48" customWidth="1"/>
    <col min="12549" max="12549" width="19.3984375" style="48" customWidth="1"/>
    <col min="12550" max="12550" width="23.19921875" style="48" customWidth="1"/>
    <col min="12551" max="12800" width="8.796875" style="48"/>
    <col min="12801" max="12801" width="8.09765625" style="48" customWidth="1"/>
    <col min="12802" max="12802" width="8.69921875" style="48" customWidth="1"/>
    <col min="12803" max="12803" width="61.296875" style="48" customWidth="1"/>
    <col min="12804" max="12804" width="12.296875" style="48" customWidth="1"/>
    <col min="12805" max="12805" width="19.3984375" style="48" customWidth="1"/>
    <col min="12806" max="12806" width="23.19921875" style="48" customWidth="1"/>
    <col min="12807" max="13056" width="8.796875" style="48"/>
    <col min="13057" max="13057" width="8.09765625" style="48" customWidth="1"/>
    <col min="13058" max="13058" width="8.69921875" style="48" customWidth="1"/>
    <col min="13059" max="13059" width="61.296875" style="48" customWidth="1"/>
    <col min="13060" max="13060" width="12.296875" style="48" customWidth="1"/>
    <col min="13061" max="13061" width="19.3984375" style="48" customWidth="1"/>
    <col min="13062" max="13062" width="23.19921875" style="48" customWidth="1"/>
    <col min="13063" max="13312" width="8.796875" style="48"/>
    <col min="13313" max="13313" width="8.09765625" style="48" customWidth="1"/>
    <col min="13314" max="13314" width="8.69921875" style="48" customWidth="1"/>
    <col min="13315" max="13315" width="61.296875" style="48" customWidth="1"/>
    <col min="13316" max="13316" width="12.296875" style="48" customWidth="1"/>
    <col min="13317" max="13317" width="19.3984375" style="48" customWidth="1"/>
    <col min="13318" max="13318" width="23.19921875" style="48" customWidth="1"/>
    <col min="13319" max="13568" width="8.796875" style="48"/>
    <col min="13569" max="13569" width="8.09765625" style="48" customWidth="1"/>
    <col min="13570" max="13570" width="8.69921875" style="48" customWidth="1"/>
    <col min="13571" max="13571" width="61.296875" style="48" customWidth="1"/>
    <col min="13572" max="13572" width="12.296875" style="48" customWidth="1"/>
    <col min="13573" max="13573" width="19.3984375" style="48" customWidth="1"/>
    <col min="13574" max="13574" width="23.19921875" style="48" customWidth="1"/>
    <col min="13575" max="13824" width="8.796875" style="48"/>
    <col min="13825" max="13825" width="8.09765625" style="48" customWidth="1"/>
    <col min="13826" max="13826" width="8.69921875" style="48" customWidth="1"/>
    <col min="13827" max="13827" width="61.296875" style="48" customWidth="1"/>
    <col min="13828" max="13828" width="12.296875" style="48" customWidth="1"/>
    <col min="13829" max="13829" width="19.3984375" style="48" customWidth="1"/>
    <col min="13830" max="13830" width="23.19921875" style="48" customWidth="1"/>
    <col min="13831" max="14080" width="8.796875" style="48"/>
    <col min="14081" max="14081" width="8.09765625" style="48" customWidth="1"/>
    <col min="14082" max="14082" width="8.69921875" style="48" customWidth="1"/>
    <col min="14083" max="14083" width="61.296875" style="48" customWidth="1"/>
    <col min="14084" max="14084" width="12.296875" style="48" customWidth="1"/>
    <col min="14085" max="14085" width="19.3984375" style="48" customWidth="1"/>
    <col min="14086" max="14086" width="23.19921875" style="48" customWidth="1"/>
    <col min="14087" max="14336" width="8.796875" style="48"/>
    <col min="14337" max="14337" width="8.09765625" style="48" customWidth="1"/>
    <col min="14338" max="14338" width="8.69921875" style="48" customWidth="1"/>
    <col min="14339" max="14339" width="61.296875" style="48" customWidth="1"/>
    <col min="14340" max="14340" width="12.296875" style="48" customWidth="1"/>
    <col min="14341" max="14341" width="19.3984375" style="48" customWidth="1"/>
    <col min="14342" max="14342" width="23.19921875" style="48" customWidth="1"/>
    <col min="14343" max="14592" width="8.796875" style="48"/>
    <col min="14593" max="14593" width="8.09765625" style="48" customWidth="1"/>
    <col min="14594" max="14594" width="8.69921875" style="48" customWidth="1"/>
    <col min="14595" max="14595" width="61.296875" style="48" customWidth="1"/>
    <col min="14596" max="14596" width="12.296875" style="48" customWidth="1"/>
    <col min="14597" max="14597" width="19.3984375" style="48" customWidth="1"/>
    <col min="14598" max="14598" width="23.19921875" style="48" customWidth="1"/>
    <col min="14599" max="14848" width="8.796875" style="48"/>
    <col min="14849" max="14849" width="8.09765625" style="48" customWidth="1"/>
    <col min="14850" max="14850" width="8.69921875" style="48" customWidth="1"/>
    <col min="14851" max="14851" width="61.296875" style="48" customWidth="1"/>
    <col min="14852" max="14852" width="12.296875" style="48" customWidth="1"/>
    <col min="14853" max="14853" width="19.3984375" style="48" customWidth="1"/>
    <col min="14854" max="14854" width="23.19921875" style="48" customWidth="1"/>
    <col min="14855" max="15104" width="8.796875" style="48"/>
    <col min="15105" max="15105" width="8.09765625" style="48" customWidth="1"/>
    <col min="15106" max="15106" width="8.69921875" style="48" customWidth="1"/>
    <col min="15107" max="15107" width="61.296875" style="48" customWidth="1"/>
    <col min="15108" max="15108" width="12.296875" style="48" customWidth="1"/>
    <col min="15109" max="15109" width="19.3984375" style="48" customWidth="1"/>
    <col min="15110" max="15110" width="23.19921875" style="48" customWidth="1"/>
    <col min="15111" max="15360" width="8.796875" style="48"/>
    <col min="15361" max="15361" width="8.09765625" style="48" customWidth="1"/>
    <col min="15362" max="15362" width="8.69921875" style="48" customWidth="1"/>
    <col min="15363" max="15363" width="61.296875" style="48" customWidth="1"/>
    <col min="15364" max="15364" width="12.296875" style="48" customWidth="1"/>
    <col min="15365" max="15365" width="19.3984375" style="48" customWidth="1"/>
    <col min="15366" max="15366" width="23.19921875" style="48" customWidth="1"/>
    <col min="15367" max="15616" width="8.796875" style="48"/>
    <col min="15617" max="15617" width="8.09765625" style="48" customWidth="1"/>
    <col min="15618" max="15618" width="8.69921875" style="48" customWidth="1"/>
    <col min="15619" max="15619" width="61.296875" style="48" customWidth="1"/>
    <col min="15620" max="15620" width="12.296875" style="48" customWidth="1"/>
    <col min="15621" max="15621" width="19.3984375" style="48" customWidth="1"/>
    <col min="15622" max="15622" width="23.19921875" style="48" customWidth="1"/>
    <col min="15623" max="15872" width="8.796875" style="48"/>
    <col min="15873" max="15873" width="8.09765625" style="48" customWidth="1"/>
    <col min="15874" max="15874" width="8.69921875" style="48" customWidth="1"/>
    <col min="15875" max="15875" width="61.296875" style="48" customWidth="1"/>
    <col min="15876" max="15876" width="12.296875" style="48" customWidth="1"/>
    <col min="15877" max="15877" width="19.3984375" style="48" customWidth="1"/>
    <col min="15878" max="15878" width="23.19921875" style="48" customWidth="1"/>
    <col min="15879" max="16128" width="8.796875" style="48"/>
    <col min="16129" max="16129" width="8.09765625" style="48" customWidth="1"/>
    <col min="16130" max="16130" width="8.69921875" style="48" customWidth="1"/>
    <col min="16131" max="16131" width="61.296875" style="48" customWidth="1"/>
    <col min="16132" max="16132" width="12.296875" style="48" customWidth="1"/>
    <col min="16133" max="16133" width="19.3984375" style="48" customWidth="1"/>
    <col min="16134" max="16134" width="23.19921875" style="48" customWidth="1"/>
    <col min="16135" max="16384" width="8.796875" style="48"/>
  </cols>
  <sheetData>
    <row r="1" spans="1:6" s="5" customFormat="1" ht="21.75" thickBot="1" x14ac:dyDescent="0.25">
      <c r="A1" s="1" t="s">
        <v>0</v>
      </c>
      <c r="B1" s="2"/>
      <c r="C1" s="3"/>
      <c r="D1" s="3"/>
      <c r="E1" s="4" t="s">
        <v>1</v>
      </c>
      <c r="F1" s="4" t="s">
        <v>2</v>
      </c>
    </row>
    <row r="2" spans="1:6" s="5" customFormat="1" ht="41.25" customHeight="1" thickTop="1" thickBot="1" x14ac:dyDescent="0.25">
      <c r="A2" s="61" t="s">
        <v>75</v>
      </c>
      <c r="B2" s="62"/>
      <c r="C2" s="62"/>
      <c r="D2" s="6"/>
      <c r="E2" s="7">
        <f>ROUND(SUM(E4:E4,E9:E17),2)+F5</f>
        <v>0</v>
      </c>
      <c r="F2" s="8">
        <f>F6+F5+F3</f>
        <v>0</v>
      </c>
    </row>
    <row r="3" spans="1:6" s="14" customFormat="1" ht="24" customHeight="1" thickTop="1" x14ac:dyDescent="0.2">
      <c r="A3" s="9" t="s">
        <v>3</v>
      </c>
      <c r="B3" s="10"/>
      <c r="C3" s="11"/>
      <c r="D3" s="11"/>
      <c r="E3" s="12"/>
      <c r="F3" s="13">
        <f>SUM(E4:E4)</f>
        <v>0</v>
      </c>
    </row>
    <row r="4" spans="1:6" s="19" customFormat="1" ht="15.75" customHeight="1" thickBot="1" x14ac:dyDescent="0.25">
      <c r="A4" s="64" t="s">
        <v>4</v>
      </c>
      <c r="B4" s="65"/>
      <c r="C4" s="15" t="s">
        <v>5</v>
      </c>
      <c r="D4" s="16"/>
      <c r="E4" s="17"/>
      <c r="F4" s="18"/>
    </row>
    <row r="5" spans="1:6" s="14" customFormat="1" ht="27" customHeight="1" thickBot="1" x14ac:dyDescent="0.25">
      <c r="A5" s="9" t="s">
        <v>6</v>
      </c>
      <c r="B5" s="10"/>
      <c r="C5" s="11"/>
      <c r="D5" s="57">
        <v>163</v>
      </c>
      <c r="E5" s="54"/>
      <c r="F5" s="13">
        <f>IF(ISTEXT($D$5)=TRUE,0,IF(ISTEXT($E$5)=TRUE,0,$D$5*$E$5))</f>
        <v>0</v>
      </c>
    </row>
    <row r="6" spans="1:6" s="14" customFormat="1" ht="30.75" customHeight="1" x14ac:dyDescent="0.2">
      <c r="A6" s="22" t="s">
        <v>7</v>
      </c>
      <c r="B6" s="23"/>
      <c r="C6" s="24"/>
      <c r="D6" s="25"/>
      <c r="E6" s="26"/>
      <c r="F6" s="13">
        <f>ROUND(SUM(F8:F17),2)</f>
        <v>0</v>
      </c>
    </row>
    <row r="7" spans="1:6" s="5" customFormat="1" ht="33.75" customHeight="1" thickBot="1" x14ac:dyDescent="0.25">
      <c r="A7" s="66" t="s">
        <v>8</v>
      </c>
      <c r="B7" s="67"/>
      <c r="C7" s="27" t="s">
        <v>9</v>
      </c>
      <c r="D7" s="28"/>
      <c r="E7" s="29" t="s">
        <v>10</v>
      </c>
      <c r="F7" s="30" t="s">
        <v>11</v>
      </c>
    </row>
    <row r="8" spans="1:6" s="5" customFormat="1" ht="18.75" x14ac:dyDescent="0.2">
      <c r="A8" s="31" t="s">
        <v>12</v>
      </c>
      <c r="B8" s="32"/>
      <c r="C8" s="33" t="s">
        <v>13</v>
      </c>
      <c r="D8" s="33"/>
      <c r="E8" s="34"/>
      <c r="F8" s="35">
        <f>SUM(E9:E11)</f>
        <v>0</v>
      </c>
    </row>
    <row r="9" spans="1:6" s="19" customFormat="1" ht="16.5" customHeight="1" x14ac:dyDescent="0.2">
      <c r="A9" s="36" t="s">
        <v>14</v>
      </c>
      <c r="B9" s="37" t="s">
        <v>29</v>
      </c>
      <c r="C9" s="15" t="s">
        <v>76</v>
      </c>
      <c r="D9" s="38"/>
      <c r="E9" s="39"/>
      <c r="F9" s="40"/>
    </row>
    <row r="10" spans="1:6" s="19" customFormat="1" ht="16.5" customHeight="1" x14ac:dyDescent="0.2">
      <c r="A10" s="36" t="s">
        <v>14</v>
      </c>
      <c r="B10" s="37" t="s">
        <v>31</v>
      </c>
      <c r="C10" s="15" t="s">
        <v>77</v>
      </c>
      <c r="D10" s="38"/>
      <c r="E10" s="39"/>
      <c r="F10" s="40"/>
    </row>
    <row r="11" spans="1:6" s="19" customFormat="1" ht="16.5" customHeight="1" x14ac:dyDescent="0.2">
      <c r="A11" s="36" t="s">
        <v>14</v>
      </c>
      <c r="B11" s="37" t="s">
        <v>33</v>
      </c>
      <c r="C11" s="15" t="s">
        <v>78</v>
      </c>
      <c r="D11" s="38"/>
      <c r="E11" s="39"/>
      <c r="F11" s="40"/>
    </row>
    <row r="12" spans="1:6" s="5" customFormat="1" ht="18.75" x14ac:dyDescent="0.2">
      <c r="A12" s="31" t="s">
        <v>15</v>
      </c>
      <c r="B12" s="32"/>
      <c r="C12" s="33" t="s">
        <v>16</v>
      </c>
      <c r="D12" s="33"/>
      <c r="E12" s="34"/>
      <c r="F12" s="41">
        <f>SUM(E13:E13)</f>
        <v>0</v>
      </c>
    </row>
    <row r="13" spans="1:6" s="19" customFormat="1" ht="16.5" customHeight="1" x14ac:dyDescent="0.2">
      <c r="A13" s="36" t="s">
        <v>14</v>
      </c>
      <c r="B13" s="37" t="s">
        <v>40</v>
      </c>
      <c r="C13" s="15" t="s">
        <v>79</v>
      </c>
      <c r="D13" s="38"/>
      <c r="E13" s="39"/>
      <c r="F13" s="40"/>
    </row>
    <row r="14" spans="1:6" s="5" customFormat="1" ht="18.75" x14ac:dyDescent="0.2">
      <c r="A14" s="31" t="s">
        <v>18</v>
      </c>
      <c r="B14" s="32"/>
      <c r="C14" s="33" t="s">
        <v>19</v>
      </c>
      <c r="D14" s="33"/>
      <c r="E14" s="34"/>
      <c r="F14" s="41">
        <f>SUM(E15:E15)</f>
        <v>0</v>
      </c>
    </row>
    <row r="15" spans="1:6" s="19" customFormat="1" ht="16.5" customHeight="1" x14ac:dyDescent="0.2">
      <c r="A15" s="36" t="s">
        <v>17</v>
      </c>
      <c r="B15" s="37" t="s">
        <v>36</v>
      </c>
      <c r="C15" s="15" t="s">
        <v>80</v>
      </c>
      <c r="D15" s="38"/>
      <c r="E15" s="39"/>
      <c r="F15" s="40"/>
    </row>
    <row r="16" spans="1:6" s="5" customFormat="1" ht="18.75" x14ac:dyDescent="0.2">
      <c r="A16" s="31"/>
      <c r="B16" s="32"/>
      <c r="C16" s="33" t="s">
        <v>20</v>
      </c>
      <c r="D16" s="33"/>
      <c r="E16" s="34"/>
      <c r="F16" s="41">
        <f>SUM(E17:E17)</f>
        <v>0</v>
      </c>
    </row>
    <row r="17" spans="1:6" s="19" customFormat="1" ht="16.5" customHeight="1" thickBot="1" x14ac:dyDescent="0.25">
      <c r="A17" s="42" t="s">
        <v>17</v>
      </c>
      <c r="B17" s="43" t="s">
        <v>21</v>
      </c>
      <c r="C17" s="20" t="s">
        <v>22</v>
      </c>
      <c r="D17" s="21"/>
      <c r="E17" s="44"/>
      <c r="F17" s="45"/>
    </row>
    <row r="21" spans="1:6" x14ac:dyDescent="0.2">
      <c r="A21" s="46" t="s">
        <v>23</v>
      </c>
    </row>
    <row r="23" spans="1:6" x14ac:dyDescent="0.2">
      <c r="E23" s="49"/>
      <c r="F23" s="50"/>
    </row>
    <row r="25" spans="1:6" ht="15" x14ac:dyDescent="0.2">
      <c r="E25" s="63" t="s">
        <v>24</v>
      </c>
      <c r="F25" s="63"/>
    </row>
    <row r="26" spans="1:6" ht="15" x14ac:dyDescent="0.2">
      <c r="E26" s="60" t="s">
        <v>25</v>
      </c>
      <c r="F26" s="60"/>
    </row>
  </sheetData>
  <protectedRanges>
    <protectedRange sqref="A13 A9:A11" name="Oblast2_4"/>
    <protectedRange sqref="A15:D15 B13 B9:B11" name="Oblast2_4_1"/>
  </protectedRanges>
  <mergeCells count="5">
    <mergeCell ref="E26:F26"/>
    <mergeCell ref="A2:C2"/>
    <mergeCell ref="A4:B4"/>
    <mergeCell ref="A7:B7"/>
    <mergeCell ref="E25:F25"/>
  </mergeCells>
  <pageMargins left="0.70866141732283472" right="0.70866141732283472" top="0.78740157480314965" bottom="0.78740157480314965" header="0.31496062992125984" footer="0.31496062992125984"/>
  <pageSetup paperSize="9" scale="7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"/>
  <sheetViews>
    <sheetView view="pageBreakPreview" zoomScaleNormal="100" zoomScaleSheetLayoutView="100" workbookViewId="0">
      <selection activeCell="I8" sqref="I8"/>
    </sheetView>
  </sheetViews>
  <sheetFormatPr defaultRowHeight="12.75" x14ac:dyDescent="0.2"/>
  <cols>
    <col min="1" max="1" width="8.09765625" style="46" customWidth="1"/>
    <col min="2" max="2" width="8.69921875" style="46" customWidth="1"/>
    <col min="3" max="3" width="61.296875" style="46" customWidth="1"/>
    <col min="4" max="4" width="12.296875" style="46" customWidth="1"/>
    <col min="5" max="5" width="19.3984375" style="47" customWidth="1"/>
    <col min="6" max="6" width="23.19921875" style="46" customWidth="1"/>
    <col min="7" max="256" width="8.796875" style="48"/>
    <col min="257" max="257" width="8.09765625" style="48" customWidth="1"/>
    <col min="258" max="258" width="8.69921875" style="48" customWidth="1"/>
    <col min="259" max="259" width="61.296875" style="48" customWidth="1"/>
    <col min="260" max="260" width="12.296875" style="48" customWidth="1"/>
    <col min="261" max="261" width="19.3984375" style="48" customWidth="1"/>
    <col min="262" max="262" width="23.19921875" style="48" customWidth="1"/>
    <col min="263" max="512" width="8.796875" style="48"/>
    <col min="513" max="513" width="8.09765625" style="48" customWidth="1"/>
    <col min="514" max="514" width="8.69921875" style="48" customWidth="1"/>
    <col min="515" max="515" width="61.296875" style="48" customWidth="1"/>
    <col min="516" max="516" width="12.296875" style="48" customWidth="1"/>
    <col min="517" max="517" width="19.3984375" style="48" customWidth="1"/>
    <col min="518" max="518" width="23.19921875" style="48" customWidth="1"/>
    <col min="519" max="768" width="8.796875" style="48"/>
    <col min="769" max="769" width="8.09765625" style="48" customWidth="1"/>
    <col min="770" max="770" width="8.69921875" style="48" customWidth="1"/>
    <col min="771" max="771" width="61.296875" style="48" customWidth="1"/>
    <col min="772" max="772" width="12.296875" style="48" customWidth="1"/>
    <col min="773" max="773" width="19.3984375" style="48" customWidth="1"/>
    <col min="774" max="774" width="23.19921875" style="48" customWidth="1"/>
    <col min="775" max="1024" width="8.796875" style="48"/>
    <col min="1025" max="1025" width="8.09765625" style="48" customWidth="1"/>
    <col min="1026" max="1026" width="8.69921875" style="48" customWidth="1"/>
    <col min="1027" max="1027" width="61.296875" style="48" customWidth="1"/>
    <col min="1028" max="1028" width="12.296875" style="48" customWidth="1"/>
    <col min="1029" max="1029" width="19.3984375" style="48" customWidth="1"/>
    <col min="1030" max="1030" width="23.19921875" style="48" customWidth="1"/>
    <col min="1031" max="1280" width="8.796875" style="48"/>
    <col min="1281" max="1281" width="8.09765625" style="48" customWidth="1"/>
    <col min="1282" max="1282" width="8.69921875" style="48" customWidth="1"/>
    <col min="1283" max="1283" width="61.296875" style="48" customWidth="1"/>
    <col min="1284" max="1284" width="12.296875" style="48" customWidth="1"/>
    <col min="1285" max="1285" width="19.3984375" style="48" customWidth="1"/>
    <col min="1286" max="1286" width="23.19921875" style="48" customWidth="1"/>
    <col min="1287" max="1536" width="8.796875" style="48"/>
    <col min="1537" max="1537" width="8.09765625" style="48" customWidth="1"/>
    <col min="1538" max="1538" width="8.69921875" style="48" customWidth="1"/>
    <col min="1539" max="1539" width="61.296875" style="48" customWidth="1"/>
    <col min="1540" max="1540" width="12.296875" style="48" customWidth="1"/>
    <col min="1541" max="1541" width="19.3984375" style="48" customWidth="1"/>
    <col min="1542" max="1542" width="23.19921875" style="48" customWidth="1"/>
    <col min="1543" max="1792" width="8.796875" style="48"/>
    <col min="1793" max="1793" width="8.09765625" style="48" customWidth="1"/>
    <col min="1794" max="1794" width="8.69921875" style="48" customWidth="1"/>
    <col min="1795" max="1795" width="61.296875" style="48" customWidth="1"/>
    <col min="1796" max="1796" width="12.296875" style="48" customWidth="1"/>
    <col min="1797" max="1797" width="19.3984375" style="48" customWidth="1"/>
    <col min="1798" max="1798" width="23.19921875" style="48" customWidth="1"/>
    <col min="1799" max="2048" width="8.796875" style="48"/>
    <col min="2049" max="2049" width="8.09765625" style="48" customWidth="1"/>
    <col min="2050" max="2050" width="8.69921875" style="48" customWidth="1"/>
    <col min="2051" max="2051" width="61.296875" style="48" customWidth="1"/>
    <col min="2052" max="2052" width="12.296875" style="48" customWidth="1"/>
    <col min="2053" max="2053" width="19.3984375" style="48" customWidth="1"/>
    <col min="2054" max="2054" width="23.19921875" style="48" customWidth="1"/>
    <col min="2055" max="2304" width="8.796875" style="48"/>
    <col min="2305" max="2305" width="8.09765625" style="48" customWidth="1"/>
    <col min="2306" max="2306" width="8.69921875" style="48" customWidth="1"/>
    <col min="2307" max="2307" width="61.296875" style="48" customWidth="1"/>
    <col min="2308" max="2308" width="12.296875" style="48" customWidth="1"/>
    <col min="2309" max="2309" width="19.3984375" style="48" customWidth="1"/>
    <col min="2310" max="2310" width="23.19921875" style="48" customWidth="1"/>
    <col min="2311" max="2560" width="8.796875" style="48"/>
    <col min="2561" max="2561" width="8.09765625" style="48" customWidth="1"/>
    <col min="2562" max="2562" width="8.69921875" style="48" customWidth="1"/>
    <col min="2563" max="2563" width="61.296875" style="48" customWidth="1"/>
    <col min="2564" max="2564" width="12.296875" style="48" customWidth="1"/>
    <col min="2565" max="2565" width="19.3984375" style="48" customWidth="1"/>
    <col min="2566" max="2566" width="23.19921875" style="48" customWidth="1"/>
    <col min="2567" max="2816" width="8.796875" style="48"/>
    <col min="2817" max="2817" width="8.09765625" style="48" customWidth="1"/>
    <col min="2818" max="2818" width="8.69921875" style="48" customWidth="1"/>
    <col min="2819" max="2819" width="61.296875" style="48" customWidth="1"/>
    <col min="2820" max="2820" width="12.296875" style="48" customWidth="1"/>
    <col min="2821" max="2821" width="19.3984375" style="48" customWidth="1"/>
    <col min="2822" max="2822" width="23.19921875" style="48" customWidth="1"/>
    <col min="2823" max="3072" width="8.796875" style="48"/>
    <col min="3073" max="3073" width="8.09765625" style="48" customWidth="1"/>
    <col min="3074" max="3074" width="8.69921875" style="48" customWidth="1"/>
    <col min="3075" max="3075" width="61.296875" style="48" customWidth="1"/>
    <col min="3076" max="3076" width="12.296875" style="48" customWidth="1"/>
    <col min="3077" max="3077" width="19.3984375" style="48" customWidth="1"/>
    <col min="3078" max="3078" width="23.19921875" style="48" customWidth="1"/>
    <col min="3079" max="3328" width="8.796875" style="48"/>
    <col min="3329" max="3329" width="8.09765625" style="48" customWidth="1"/>
    <col min="3330" max="3330" width="8.69921875" style="48" customWidth="1"/>
    <col min="3331" max="3331" width="61.296875" style="48" customWidth="1"/>
    <col min="3332" max="3332" width="12.296875" style="48" customWidth="1"/>
    <col min="3333" max="3333" width="19.3984375" style="48" customWidth="1"/>
    <col min="3334" max="3334" width="23.19921875" style="48" customWidth="1"/>
    <col min="3335" max="3584" width="8.796875" style="48"/>
    <col min="3585" max="3585" width="8.09765625" style="48" customWidth="1"/>
    <col min="3586" max="3586" width="8.69921875" style="48" customWidth="1"/>
    <col min="3587" max="3587" width="61.296875" style="48" customWidth="1"/>
    <col min="3588" max="3588" width="12.296875" style="48" customWidth="1"/>
    <col min="3589" max="3589" width="19.3984375" style="48" customWidth="1"/>
    <col min="3590" max="3590" width="23.19921875" style="48" customWidth="1"/>
    <col min="3591" max="3840" width="8.796875" style="48"/>
    <col min="3841" max="3841" width="8.09765625" style="48" customWidth="1"/>
    <col min="3842" max="3842" width="8.69921875" style="48" customWidth="1"/>
    <col min="3843" max="3843" width="61.296875" style="48" customWidth="1"/>
    <col min="3844" max="3844" width="12.296875" style="48" customWidth="1"/>
    <col min="3845" max="3845" width="19.3984375" style="48" customWidth="1"/>
    <col min="3846" max="3846" width="23.19921875" style="48" customWidth="1"/>
    <col min="3847" max="4096" width="8.796875" style="48"/>
    <col min="4097" max="4097" width="8.09765625" style="48" customWidth="1"/>
    <col min="4098" max="4098" width="8.69921875" style="48" customWidth="1"/>
    <col min="4099" max="4099" width="61.296875" style="48" customWidth="1"/>
    <col min="4100" max="4100" width="12.296875" style="48" customWidth="1"/>
    <col min="4101" max="4101" width="19.3984375" style="48" customWidth="1"/>
    <col min="4102" max="4102" width="23.19921875" style="48" customWidth="1"/>
    <col min="4103" max="4352" width="8.796875" style="48"/>
    <col min="4353" max="4353" width="8.09765625" style="48" customWidth="1"/>
    <col min="4354" max="4354" width="8.69921875" style="48" customWidth="1"/>
    <col min="4355" max="4355" width="61.296875" style="48" customWidth="1"/>
    <col min="4356" max="4356" width="12.296875" style="48" customWidth="1"/>
    <col min="4357" max="4357" width="19.3984375" style="48" customWidth="1"/>
    <col min="4358" max="4358" width="23.19921875" style="48" customWidth="1"/>
    <col min="4359" max="4608" width="8.796875" style="48"/>
    <col min="4609" max="4609" width="8.09765625" style="48" customWidth="1"/>
    <col min="4610" max="4610" width="8.69921875" style="48" customWidth="1"/>
    <col min="4611" max="4611" width="61.296875" style="48" customWidth="1"/>
    <col min="4612" max="4612" width="12.296875" style="48" customWidth="1"/>
    <col min="4613" max="4613" width="19.3984375" style="48" customWidth="1"/>
    <col min="4614" max="4614" width="23.19921875" style="48" customWidth="1"/>
    <col min="4615" max="4864" width="8.796875" style="48"/>
    <col min="4865" max="4865" width="8.09765625" style="48" customWidth="1"/>
    <col min="4866" max="4866" width="8.69921875" style="48" customWidth="1"/>
    <col min="4867" max="4867" width="61.296875" style="48" customWidth="1"/>
    <col min="4868" max="4868" width="12.296875" style="48" customWidth="1"/>
    <col min="4869" max="4869" width="19.3984375" style="48" customWidth="1"/>
    <col min="4870" max="4870" width="23.19921875" style="48" customWidth="1"/>
    <col min="4871" max="5120" width="8.796875" style="48"/>
    <col min="5121" max="5121" width="8.09765625" style="48" customWidth="1"/>
    <col min="5122" max="5122" width="8.69921875" style="48" customWidth="1"/>
    <col min="5123" max="5123" width="61.296875" style="48" customWidth="1"/>
    <col min="5124" max="5124" width="12.296875" style="48" customWidth="1"/>
    <col min="5125" max="5125" width="19.3984375" style="48" customWidth="1"/>
    <col min="5126" max="5126" width="23.19921875" style="48" customWidth="1"/>
    <col min="5127" max="5376" width="8.796875" style="48"/>
    <col min="5377" max="5377" width="8.09765625" style="48" customWidth="1"/>
    <col min="5378" max="5378" width="8.69921875" style="48" customWidth="1"/>
    <col min="5379" max="5379" width="61.296875" style="48" customWidth="1"/>
    <col min="5380" max="5380" width="12.296875" style="48" customWidth="1"/>
    <col min="5381" max="5381" width="19.3984375" style="48" customWidth="1"/>
    <col min="5382" max="5382" width="23.19921875" style="48" customWidth="1"/>
    <col min="5383" max="5632" width="8.796875" style="48"/>
    <col min="5633" max="5633" width="8.09765625" style="48" customWidth="1"/>
    <col min="5634" max="5634" width="8.69921875" style="48" customWidth="1"/>
    <col min="5635" max="5635" width="61.296875" style="48" customWidth="1"/>
    <col min="5636" max="5636" width="12.296875" style="48" customWidth="1"/>
    <col min="5637" max="5637" width="19.3984375" style="48" customWidth="1"/>
    <col min="5638" max="5638" width="23.19921875" style="48" customWidth="1"/>
    <col min="5639" max="5888" width="8.796875" style="48"/>
    <col min="5889" max="5889" width="8.09765625" style="48" customWidth="1"/>
    <col min="5890" max="5890" width="8.69921875" style="48" customWidth="1"/>
    <col min="5891" max="5891" width="61.296875" style="48" customWidth="1"/>
    <col min="5892" max="5892" width="12.296875" style="48" customWidth="1"/>
    <col min="5893" max="5893" width="19.3984375" style="48" customWidth="1"/>
    <col min="5894" max="5894" width="23.19921875" style="48" customWidth="1"/>
    <col min="5895" max="6144" width="8.796875" style="48"/>
    <col min="6145" max="6145" width="8.09765625" style="48" customWidth="1"/>
    <col min="6146" max="6146" width="8.69921875" style="48" customWidth="1"/>
    <col min="6147" max="6147" width="61.296875" style="48" customWidth="1"/>
    <col min="6148" max="6148" width="12.296875" style="48" customWidth="1"/>
    <col min="6149" max="6149" width="19.3984375" style="48" customWidth="1"/>
    <col min="6150" max="6150" width="23.19921875" style="48" customWidth="1"/>
    <col min="6151" max="6400" width="8.796875" style="48"/>
    <col min="6401" max="6401" width="8.09765625" style="48" customWidth="1"/>
    <col min="6402" max="6402" width="8.69921875" style="48" customWidth="1"/>
    <col min="6403" max="6403" width="61.296875" style="48" customWidth="1"/>
    <col min="6404" max="6404" width="12.296875" style="48" customWidth="1"/>
    <col min="6405" max="6405" width="19.3984375" style="48" customWidth="1"/>
    <col min="6406" max="6406" width="23.19921875" style="48" customWidth="1"/>
    <col min="6407" max="6656" width="8.796875" style="48"/>
    <col min="6657" max="6657" width="8.09765625" style="48" customWidth="1"/>
    <col min="6658" max="6658" width="8.69921875" style="48" customWidth="1"/>
    <col min="6659" max="6659" width="61.296875" style="48" customWidth="1"/>
    <col min="6660" max="6660" width="12.296875" style="48" customWidth="1"/>
    <col min="6661" max="6661" width="19.3984375" style="48" customWidth="1"/>
    <col min="6662" max="6662" width="23.19921875" style="48" customWidth="1"/>
    <col min="6663" max="6912" width="8.796875" style="48"/>
    <col min="6913" max="6913" width="8.09765625" style="48" customWidth="1"/>
    <col min="6914" max="6914" width="8.69921875" style="48" customWidth="1"/>
    <col min="6915" max="6915" width="61.296875" style="48" customWidth="1"/>
    <col min="6916" max="6916" width="12.296875" style="48" customWidth="1"/>
    <col min="6917" max="6917" width="19.3984375" style="48" customWidth="1"/>
    <col min="6918" max="6918" width="23.19921875" style="48" customWidth="1"/>
    <col min="6919" max="7168" width="8.796875" style="48"/>
    <col min="7169" max="7169" width="8.09765625" style="48" customWidth="1"/>
    <col min="7170" max="7170" width="8.69921875" style="48" customWidth="1"/>
    <col min="7171" max="7171" width="61.296875" style="48" customWidth="1"/>
    <col min="7172" max="7172" width="12.296875" style="48" customWidth="1"/>
    <col min="7173" max="7173" width="19.3984375" style="48" customWidth="1"/>
    <col min="7174" max="7174" width="23.19921875" style="48" customWidth="1"/>
    <col min="7175" max="7424" width="8.796875" style="48"/>
    <col min="7425" max="7425" width="8.09765625" style="48" customWidth="1"/>
    <col min="7426" max="7426" width="8.69921875" style="48" customWidth="1"/>
    <col min="7427" max="7427" width="61.296875" style="48" customWidth="1"/>
    <col min="7428" max="7428" width="12.296875" style="48" customWidth="1"/>
    <col min="7429" max="7429" width="19.3984375" style="48" customWidth="1"/>
    <col min="7430" max="7430" width="23.19921875" style="48" customWidth="1"/>
    <col min="7431" max="7680" width="8.796875" style="48"/>
    <col min="7681" max="7681" width="8.09765625" style="48" customWidth="1"/>
    <col min="7682" max="7682" width="8.69921875" style="48" customWidth="1"/>
    <col min="7683" max="7683" width="61.296875" style="48" customWidth="1"/>
    <col min="7684" max="7684" width="12.296875" style="48" customWidth="1"/>
    <col min="7685" max="7685" width="19.3984375" style="48" customWidth="1"/>
    <col min="7686" max="7686" width="23.19921875" style="48" customWidth="1"/>
    <col min="7687" max="7936" width="8.796875" style="48"/>
    <col min="7937" max="7937" width="8.09765625" style="48" customWidth="1"/>
    <col min="7938" max="7938" width="8.69921875" style="48" customWidth="1"/>
    <col min="7939" max="7939" width="61.296875" style="48" customWidth="1"/>
    <col min="7940" max="7940" width="12.296875" style="48" customWidth="1"/>
    <col min="7941" max="7941" width="19.3984375" style="48" customWidth="1"/>
    <col min="7942" max="7942" width="23.19921875" style="48" customWidth="1"/>
    <col min="7943" max="8192" width="8.796875" style="48"/>
    <col min="8193" max="8193" width="8.09765625" style="48" customWidth="1"/>
    <col min="8194" max="8194" width="8.69921875" style="48" customWidth="1"/>
    <col min="8195" max="8195" width="61.296875" style="48" customWidth="1"/>
    <col min="8196" max="8196" width="12.296875" style="48" customWidth="1"/>
    <col min="8197" max="8197" width="19.3984375" style="48" customWidth="1"/>
    <col min="8198" max="8198" width="23.19921875" style="48" customWidth="1"/>
    <col min="8199" max="8448" width="8.796875" style="48"/>
    <col min="8449" max="8449" width="8.09765625" style="48" customWidth="1"/>
    <col min="8450" max="8450" width="8.69921875" style="48" customWidth="1"/>
    <col min="8451" max="8451" width="61.296875" style="48" customWidth="1"/>
    <col min="8452" max="8452" width="12.296875" style="48" customWidth="1"/>
    <col min="8453" max="8453" width="19.3984375" style="48" customWidth="1"/>
    <col min="8454" max="8454" width="23.19921875" style="48" customWidth="1"/>
    <col min="8455" max="8704" width="8.796875" style="48"/>
    <col min="8705" max="8705" width="8.09765625" style="48" customWidth="1"/>
    <col min="8706" max="8706" width="8.69921875" style="48" customWidth="1"/>
    <col min="8707" max="8707" width="61.296875" style="48" customWidth="1"/>
    <col min="8708" max="8708" width="12.296875" style="48" customWidth="1"/>
    <col min="8709" max="8709" width="19.3984375" style="48" customWidth="1"/>
    <col min="8710" max="8710" width="23.19921875" style="48" customWidth="1"/>
    <col min="8711" max="8960" width="8.796875" style="48"/>
    <col min="8961" max="8961" width="8.09765625" style="48" customWidth="1"/>
    <col min="8962" max="8962" width="8.69921875" style="48" customWidth="1"/>
    <col min="8963" max="8963" width="61.296875" style="48" customWidth="1"/>
    <col min="8964" max="8964" width="12.296875" style="48" customWidth="1"/>
    <col min="8965" max="8965" width="19.3984375" style="48" customWidth="1"/>
    <col min="8966" max="8966" width="23.19921875" style="48" customWidth="1"/>
    <col min="8967" max="9216" width="8.796875" style="48"/>
    <col min="9217" max="9217" width="8.09765625" style="48" customWidth="1"/>
    <col min="9218" max="9218" width="8.69921875" style="48" customWidth="1"/>
    <col min="9219" max="9219" width="61.296875" style="48" customWidth="1"/>
    <col min="9220" max="9220" width="12.296875" style="48" customWidth="1"/>
    <col min="9221" max="9221" width="19.3984375" style="48" customWidth="1"/>
    <col min="9222" max="9222" width="23.19921875" style="48" customWidth="1"/>
    <col min="9223" max="9472" width="8.796875" style="48"/>
    <col min="9473" max="9473" width="8.09765625" style="48" customWidth="1"/>
    <col min="9474" max="9474" width="8.69921875" style="48" customWidth="1"/>
    <col min="9475" max="9475" width="61.296875" style="48" customWidth="1"/>
    <col min="9476" max="9476" width="12.296875" style="48" customWidth="1"/>
    <col min="9477" max="9477" width="19.3984375" style="48" customWidth="1"/>
    <col min="9478" max="9478" width="23.19921875" style="48" customWidth="1"/>
    <col min="9479" max="9728" width="8.796875" style="48"/>
    <col min="9729" max="9729" width="8.09765625" style="48" customWidth="1"/>
    <col min="9730" max="9730" width="8.69921875" style="48" customWidth="1"/>
    <col min="9731" max="9731" width="61.296875" style="48" customWidth="1"/>
    <col min="9732" max="9732" width="12.296875" style="48" customWidth="1"/>
    <col min="9733" max="9733" width="19.3984375" style="48" customWidth="1"/>
    <col min="9734" max="9734" width="23.19921875" style="48" customWidth="1"/>
    <col min="9735" max="9984" width="8.796875" style="48"/>
    <col min="9985" max="9985" width="8.09765625" style="48" customWidth="1"/>
    <col min="9986" max="9986" width="8.69921875" style="48" customWidth="1"/>
    <col min="9987" max="9987" width="61.296875" style="48" customWidth="1"/>
    <col min="9988" max="9988" width="12.296875" style="48" customWidth="1"/>
    <col min="9989" max="9989" width="19.3984375" style="48" customWidth="1"/>
    <col min="9990" max="9990" width="23.19921875" style="48" customWidth="1"/>
    <col min="9991" max="10240" width="8.796875" style="48"/>
    <col min="10241" max="10241" width="8.09765625" style="48" customWidth="1"/>
    <col min="10242" max="10242" width="8.69921875" style="48" customWidth="1"/>
    <col min="10243" max="10243" width="61.296875" style="48" customWidth="1"/>
    <col min="10244" max="10244" width="12.296875" style="48" customWidth="1"/>
    <col min="10245" max="10245" width="19.3984375" style="48" customWidth="1"/>
    <col min="10246" max="10246" width="23.19921875" style="48" customWidth="1"/>
    <col min="10247" max="10496" width="8.796875" style="48"/>
    <col min="10497" max="10497" width="8.09765625" style="48" customWidth="1"/>
    <col min="10498" max="10498" width="8.69921875" style="48" customWidth="1"/>
    <col min="10499" max="10499" width="61.296875" style="48" customWidth="1"/>
    <col min="10500" max="10500" width="12.296875" style="48" customWidth="1"/>
    <col min="10501" max="10501" width="19.3984375" style="48" customWidth="1"/>
    <col min="10502" max="10502" width="23.19921875" style="48" customWidth="1"/>
    <col min="10503" max="10752" width="8.796875" style="48"/>
    <col min="10753" max="10753" width="8.09765625" style="48" customWidth="1"/>
    <col min="10754" max="10754" width="8.69921875" style="48" customWidth="1"/>
    <col min="10755" max="10755" width="61.296875" style="48" customWidth="1"/>
    <col min="10756" max="10756" width="12.296875" style="48" customWidth="1"/>
    <col min="10757" max="10757" width="19.3984375" style="48" customWidth="1"/>
    <col min="10758" max="10758" width="23.19921875" style="48" customWidth="1"/>
    <col min="10759" max="11008" width="8.796875" style="48"/>
    <col min="11009" max="11009" width="8.09765625" style="48" customWidth="1"/>
    <col min="11010" max="11010" width="8.69921875" style="48" customWidth="1"/>
    <col min="11011" max="11011" width="61.296875" style="48" customWidth="1"/>
    <col min="11012" max="11012" width="12.296875" style="48" customWidth="1"/>
    <col min="11013" max="11013" width="19.3984375" style="48" customWidth="1"/>
    <col min="11014" max="11014" width="23.19921875" style="48" customWidth="1"/>
    <col min="11015" max="11264" width="8.796875" style="48"/>
    <col min="11265" max="11265" width="8.09765625" style="48" customWidth="1"/>
    <col min="11266" max="11266" width="8.69921875" style="48" customWidth="1"/>
    <col min="11267" max="11267" width="61.296875" style="48" customWidth="1"/>
    <col min="11268" max="11268" width="12.296875" style="48" customWidth="1"/>
    <col min="11269" max="11269" width="19.3984375" style="48" customWidth="1"/>
    <col min="11270" max="11270" width="23.19921875" style="48" customWidth="1"/>
    <col min="11271" max="11520" width="8.796875" style="48"/>
    <col min="11521" max="11521" width="8.09765625" style="48" customWidth="1"/>
    <col min="11522" max="11522" width="8.69921875" style="48" customWidth="1"/>
    <col min="11523" max="11523" width="61.296875" style="48" customWidth="1"/>
    <col min="11524" max="11524" width="12.296875" style="48" customWidth="1"/>
    <col min="11525" max="11525" width="19.3984375" style="48" customWidth="1"/>
    <col min="11526" max="11526" width="23.19921875" style="48" customWidth="1"/>
    <col min="11527" max="11776" width="8.796875" style="48"/>
    <col min="11777" max="11777" width="8.09765625" style="48" customWidth="1"/>
    <col min="11778" max="11778" width="8.69921875" style="48" customWidth="1"/>
    <col min="11779" max="11779" width="61.296875" style="48" customWidth="1"/>
    <col min="11780" max="11780" width="12.296875" style="48" customWidth="1"/>
    <col min="11781" max="11781" width="19.3984375" style="48" customWidth="1"/>
    <col min="11782" max="11782" width="23.19921875" style="48" customWidth="1"/>
    <col min="11783" max="12032" width="8.796875" style="48"/>
    <col min="12033" max="12033" width="8.09765625" style="48" customWidth="1"/>
    <col min="12034" max="12034" width="8.69921875" style="48" customWidth="1"/>
    <col min="12035" max="12035" width="61.296875" style="48" customWidth="1"/>
    <col min="12036" max="12036" width="12.296875" style="48" customWidth="1"/>
    <col min="12037" max="12037" width="19.3984375" style="48" customWidth="1"/>
    <col min="12038" max="12038" width="23.19921875" style="48" customWidth="1"/>
    <col min="12039" max="12288" width="8.796875" style="48"/>
    <col min="12289" max="12289" width="8.09765625" style="48" customWidth="1"/>
    <col min="12290" max="12290" width="8.69921875" style="48" customWidth="1"/>
    <col min="12291" max="12291" width="61.296875" style="48" customWidth="1"/>
    <col min="12292" max="12292" width="12.296875" style="48" customWidth="1"/>
    <col min="12293" max="12293" width="19.3984375" style="48" customWidth="1"/>
    <col min="12294" max="12294" width="23.19921875" style="48" customWidth="1"/>
    <col min="12295" max="12544" width="8.796875" style="48"/>
    <col min="12545" max="12545" width="8.09765625" style="48" customWidth="1"/>
    <col min="12546" max="12546" width="8.69921875" style="48" customWidth="1"/>
    <col min="12547" max="12547" width="61.296875" style="48" customWidth="1"/>
    <col min="12548" max="12548" width="12.296875" style="48" customWidth="1"/>
    <col min="12549" max="12549" width="19.3984375" style="48" customWidth="1"/>
    <col min="12550" max="12550" width="23.19921875" style="48" customWidth="1"/>
    <col min="12551" max="12800" width="8.796875" style="48"/>
    <col min="12801" max="12801" width="8.09765625" style="48" customWidth="1"/>
    <col min="12802" max="12802" width="8.69921875" style="48" customWidth="1"/>
    <col min="12803" max="12803" width="61.296875" style="48" customWidth="1"/>
    <col min="12804" max="12804" width="12.296875" style="48" customWidth="1"/>
    <col min="12805" max="12805" width="19.3984375" style="48" customWidth="1"/>
    <col min="12806" max="12806" width="23.19921875" style="48" customWidth="1"/>
    <col min="12807" max="13056" width="8.796875" style="48"/>
    <col min="13057" max="13057" width="8.09765625" style="48" customWidth="1"/>
    <col min="13058" max="13058" width="8.69921875" style="48" customWidth="1"/>
    <col min="13059" max="13059" width="61.296875" style="48" customWidth="1"/>
    <col min="13060" max="13060" width="12.296875" style="48" customWidth="1"/>
    <col min="13061" max="13061" width="19.3984375" style="48" customWidth="1"/>
    <col min="13062" max="13062" width="23.19921875" style="48" customWidth="1"/>
    <col min="13063" max="13312" width="8.796875" style="48"/>
    <col min="13313" max="13313" width="8.09765625" style="48" customWidth="1"/>
    <col min="13314" max="13314" width="8.69921875" style="48" customWidth="1"/>
    <col min="13315" max="13315" width="61.296875" style="48" customWidth="1"/>
    <col min="13316" max="13316" width="12.296875" style="48" customWidth="1"/>
    <col min="13317" max="13317" width="19.3984375" style="48" customWidth="1"/>
    <col min="13318" max="13318" width="23.19921875" style="48" customWidth="1"/>
    <col min="13319" max="13568" width="8.796875" style="48"/>
    <col min="13569" max="13569" width="8.09765625" style="48" customWidth="1"/>
    <col min="13570" max="13570" width="8.69921875" style="48" customWidth="1"/>
    <col min="13571" max="13571" width="61.296875" style="48" customWidth="1"/>
    <col min="13572" max="13572" width="12.296875" style="48" customWidth="1"/>
    <col min="13573" max="13573" width="19.3984375" style="48" customWidth="1"/>
    <col min="13574" max="13574" width="23.19921875" style="48" customWidth="1"/>
    <col min="13575" max="13824" width="8.796875" style="48"/>
    <col min="13825" max="13825" width="8.09765625" style="48" customWidth="1"/>
    <col min="13826" max="13826" width="8.69921875" style="48" customWidth="1"/>
    <col min="13827" max="13827" width="61.296875" style="48" customWidth="1"/>
    <col min="13828" max="13828" width="12.296875" style="48" customWidth="1"/>
    <col min="13829" max="13829" width="19.3984375" style="48" customWidth="1"/>
    <col min="13830" max="13830" width="23.19921875" style="48" customWidth="1"/>
    <col min="13831" max="14080" width="8.796875" style="48"/>
    <col min="14081" max="14081" width="8.09765625" style="48" customWidth="1"/>
    <col min="14082" max="14082" width="8.69921875" style="48" customWidth="1"/>
    <col min="14083" max="14083" width="61.296875" style="48" customWidth="1"/>
    <col min="14084" max="14084" width="12.296875" style="48" customWidth="1"/>
    <col min="14085" max="14085" width="19.3984375" style="48" customWidth="1"/>
    <col min="14086" max="14086" width="23.19921875" style="48" customWidth="1"/>
    <col min="14087" max="14336" width="8.796875" style="48"/>
    <col min="14337" max="14337" width="8.09765625" style="48" customWidth="1"/>
    <col min="14338" max="14338" width="8.69921875" style="48" customWidth="1"/>
    <col min="14339" max="14339" width="61.296875" style="48" customWidth="1"/>
    <col min="14340" max="14340" width="12.296875" style="48" customWidth="1"/>
    <col min="14341" max="14341" width="19.3984375" style="48" customWidth="1"/>
    <col min="14342" max="14342" width="23.19921875" style="48" customWidth="1"/>
    <col min="14343" max="14592" width="8.796875" style="48"/>
    <col min="14593" max="14593" width="8.09765625" style="48" customWidth="1"/>
    <col min="14594" max="14594" width="8.69921875" style="48" customWidth="1"/>
    <col min="14595" max="14595" width="61.296875" style="48" customWidth="1"/>
    <col min="14596" max="14596" width="12.296875" style="48" customWidth="1"/>
    <col min="14597" max="14597" width="19.3984375" style="48" customWidth="1"/>
    <col min="14598" max="14598" width="23.19921875" style="48" customWidth="1"/>
    <col min="14599" max="14848" width="8.796875" style="48"/>
    <col min="14849" max="14849" width="8.09765625" style="48" customWidth="1"/>
    <col min="14850" max="14850" width="8.69921875" style="48" customWidth="1"/>
    <col min="14851" max="14851" width="61.296875" style="48" customWidth="1"/>
    <col min="14852" max="14852" width="12.296875" style="48" customWidth="1"/>
    <col min="14853" max="14853" width="19.3984375" style="48" customWidth="1"/>
    <col min="14854" max="14854" width="23.19921875" style="48" customWidth="1"/>
    <col min="14855" max="15104" width="8.796875" style="48"/>
    <col min="15105" max="15105" width="8.09765625" style="48" customWidth="1"/>
    <col min="15106" max="15106" width="8.69921875" style="48" customWidth="1"/>
    <col min="15107" max="15107" width="61.296875" style="48" customWidth="1"/>
    <col min="15108" max="15108" width="12.296875" style="48" customWidth="1"/>
    <col min="15109" max="15109" width="19.3984375" style="48" customWidth="1"/>
    <col min="15110" max="15110" width="23.19921875" style="48" customWidth="1"/>
    <col min="15111" max="15360" width="8.796875" style="48"/>
    <col min="15361" max="15361" width="8.09765625" style="48" customWidth="1"/>
    <col min="15362" max="15362" width="8.69921875" style="48" customWidth="1"/>
    <col min="15363" max="15363" width="61.296875" style="48" customWidth="1"/>
    <col min="15364" max="15364" width="12.296875" style="48" customWidth="1"/>
    <col min="15365" max="15365" width="19.3984375" style="48" customWidth="1"/>
    <col min="15366" max="15366" width="23.19921875" style="48" customWidth="1"/>
    <col min="15367" max="15616" width="8.796875" style="48"/>
    <col min="15617" max="15617" width="8.09765625" style="48" customWidth="1"/>
    <col min="15618" max="15618" width="8.69921875" style="48" customWidth="1"/>
    <col min="15619" max="15619" width="61.296875" style="48" customWidth="1"/>
    <col min="15620" max="15620" width="12.296875" style="48" customWidth="1"/>
    <col min="15621" max="15621" width="19.3984375" style="48" customWidth="1"/>
    <col min="15622" max="15622" width="23.19921875" style="48" customWidth="1"/>
    <col min="15623" max="15872" width="8.796875" style="48"/>
    <col min="15873" max="15873" width="8.09765625" style="48" customWidth="1"/>
    <col min="15874" max="15874" width="8.69921875" style="48" customWidth="1"/>
    <col min="15875" max="15875" width="61.296875" style="48" customWidth="1"/>
    <col min="15876" max="15876" width="12.296875" style="48" customWidth="1"/>
    <col min="15877" max="15877" width="19.3984375" style="48" customWidth="1"/>
    <col min="15878" max="15878" width="23.19921875" style="48" customWidth="1"/>
    <col min="15879" max="16128" width="8.796875" style="48"/>
    <col min="16129" max="16129" width="8.09765625" style="48" customWidth="1"/>
    <col min="16130" max="16130" width="8.69921875" style="48" customWidth="1"/>
    <col min="16131" max="16131" width="61.296875" style="48" customWidth="1"/>
    <col min="16132" max="16132" width="12.296875" style="48" customWidth="1"/>
    <col min="16133" max="16133" width="19.3984375" style="48" customWidth="1"/>
    <col min="16134" max="16134" width="23.19921875" style="48" customWidth="1"/>
    <col min="16135" max="16384" width="8.796875" style="48"/>
  </cols>
  <sheetData>
    <row r="1" spans="1:6" s="5" customFormat="1" ht="21.75" thickBot="1" x14ac:dyDescent="0.25">
      <c r="A1" s="1" t="s">
        <v>0</v>
      </c>
      <c r="B1" s="2"/>
      <c r="C1" s="3"/>
      <c r="D1" s="3"/>
      <c r="E1" s="4" t="s">
        <v>1</v>
      </c>
      <c r="F1" s="4" t="s">
        <v>2</v>
      </c>
    </row>
    <row r="2" spans="1:6" s="5" customFormat="1" ht="41.25" customHeight="1" thickTop="1" thickBot="1" x14ac:dyDescent="0.25">
      <c r="A2" s="61" t="s">
        <v>81</v>
      </c>
      <c r="B2" s="62"/>
      <c r="C2" s="62"/>
      <c r="D2" s="6"/>
      <c r="E2" s="7">
        <f>ROUND(SUM(E4:E4,E9:E19),2)+F5</f>
        <v>0</v>
      </c>
      <c r="F2" s="8">
        <f>F6+F5+F3</f>
        <v>0</v>
      </c>
    </row>
    <row r="3" spans="1:6" s="14" customFormat="1" ht="24" customHeight="1" thickTop="1" x14ac:dyDescent="0.2">
      <c r="A3" s="9" t="s">
        <v>3</v>
      </c>
      <c r="B3" s="10"/>
      <c r="C3" s="11"/>
      <c r="D3" s="11"/>
      <c r="E3" s="12"/>
      <c r="F3" s="13">
        <f>SUM(E4:E4)</f>
        <v>0</v>
      </c>
    </row>
    <row r="4" spans="1:6" s="19" customFormat="1" ht="15.75" customHeight="1" thickBot="1" x14ac:dyDescent="0.25">
      <c r="A4" s="64" t="s">
        <v>4</v>
      </c>
      <c r="B4" s="65"/>
      <c r="C4" s="15" t="s">
        <v>5</v>
      </c>
      <c r="D4" s="16"/>
      <c r="E4" s="17"/>
      <c r="F4" s="18"/>
    </row>
    <row r="5" spans="1:6" s="14" customFormat="1" ht="27" customHeight="1" thickBot="1" x14ac:dyDescent="0.25">
      <c r="A5" s="9" t="s">
        <v>6</v>
      </c>
      <c r="B5" s="10"/>
      <c r="C5" s="11"/>
      <c r="D5" s="57">
        <v>199</v>
      </c>
      <c r="E5" s="54"/>
      <c r="F5" s="13">
        <f>IF(ISTEXT($D$5)=TRUE,0,IF(ISTEXT($E$5)=TRUE,0,$D$5*$E$5))</f>
        <v>0</v>
      </c>
    </row>
    <row r="6" spans="1:6" s="14" customFormat="1" ht="30.75" customHeight="1" x14ac:dyDescent="0.2">
      <c r="A6" s="22" t="s">
        <v>7</v>
      </c>
      <c r="B6" s="23"/>
      <c r="C6" s="24"/>
      <c r="D6" s="25"/>
      <c r="E6" s="26"/>
      <c r="F6" s="13">
        <f>ROUND(SUM(F8:F19),2)</f>
        <v>0</v>
      </c>
    </row>
    <row r="7" spans="1:6" s="5" customFormat="1" ht="33.75" customHeight="1" thickBot="1" x14ac:dyDescent="0.25">
      <c r="A7" s="66" t="s">
        <v>8</v>
      </c>
      <c r="B7" s="67"/>
      <c r="C7" s="27" t="s">
        <v>9</v>
      </c>
      <c r="D7" s="28"/>
      <c r="E7" s="29" t="s">
        <v>10</v>
      </c>
      <c r="F7" s="30" t="s">
        <v>11</v>
      </c>
    </row>
    <row r="8" spans="1:6" s="5" customFormat="1" ht="18.75" x14ac:dyDescent="0.2">
      <c r="A8" s="31" t="s">
        <v>12</v>
      </c>
      <c r="B8" s="32"/>
      <c r="C8" s="33" t="s">
        <v>13</v>
      </c>
      <c r="D8" s="33"/>
      <c r="E8" s="34"/>
      <c r="F8" s="35">
        <f>SUM(E9:E11)</f>
        <v>0</v>
      </c>
    </row>
    <row r="9" spans="1:6" s="19" customFormat="1" ht="16.5" customHeight="1" x14ac:dyDescent="0.2">
      <c r="A9" s="36" t="s">
        <v>14</v>
      </c>
      <c r="B9" s="37" t="s">
        <v>29</v>
      </c>
      <c r="C9" s="15" t="s">
        <v>82</v>
      </c>
      <c r="D9" s="38"/>
      <c r="E9" s="39"/>
      <c r="F9" s="40"/>
    </row>
    <row r="10" spans="1:6" s="19" customFormat="1" ht="16.5" customHeight="1" x14ac:dyDescent="0.2">
      <c r="A10" s="36" t="s">
        <v>14</v>
      </c>
      <c r="B10" s="37" t="s">
        <v>31</v>
      </c>
      <c r="C10" s="15" t="s">
        <v>83</v>
      </c>
      <c r="D10" s="38"/>
      <c r="E10" s="39"/>
      <c r="F10" s="40"/>
    </row>
    <row r="11" spans="1:6" s="19" customFormat="1" ht="16.5" customHeight="1" x14ac:dyDescent="0.2">
      <c r="A11" s="36" t="s">
        <v>14</v>
      </c>
      <c r="B11" s="37" t="s">
        <v>33</v>
      </c>
      <c r="C11" s="15" t="s">
        <v>84</v>
      </c>
      <c r="D11" s="38"/>
      <c r="E11" s="39"/>
      <c r="F11" s="40"/>
    </row>
    <row r="12" spans="1:6" s="5" customFormat="1" ht="18.75" x14ac:dyDescent="0.2">
      <c r="A12" s="31" t="s">
        <v>15</v>
      </c>
      <c r="B12" s="32"/>
      <c r="C12" s="33" t="s">
        <v>16</v>
      </c>
      <c r="D12" s="33"/>
      <c r="E12" s="34"/>
      <c r="F12" s="41">
        <f>SUM(E13:E13)</f>
        <v>0</v>
      </c>
    </row>
    <row r="13" spans="1:6" s="19" customFormat="1" ht="16.5" customHeight="1" x14ac:dyDescent="0.2">
      <c r="A13" s="36" t="s">
        <v>14</v>
      </c>
      <c r="B13" s="37" t="s">
        <v>40</v>
      </c>
      <c r="C13" s="15" t="s">
        <v>85</v>
      </c>
      <c r="D13" s="38"/>
      <c r="E13" s="39"/>
      <c r="F13" s="40"/>
    </row>
    <row r="14" spans="1:6" s="5" customFormat="1" ht="18.75" x14ac:dyDescent="0.2">
      <c r="A14" s="31" t="s">
        <v>18</v>
      </c>
      <c r="B14" s="32"/>
      <c r="C14" s="33" t="s">
        <v>19</v>
      </c>
      <c r="D14" s="33"/>
      <c r="E14" s="34"/>
      <c r="F14" s="41">
        <f>SUM(E15:E17)</f>
        <v>0</v>
      </c>
    </row>
    <row r="15" spans="1:6" s="19" customFormat="1" ht="16.5" customHeight="1" x14ac:dyDescent="0.2">
      <c r="A15" s="36" t="s">
        <v>17</v>
      </c>
      <c r="B15" s="37" t="s">
        <v>36</v>
      </c>
      <c r="C15" s="15" t="s">
        <v>87</v>
      </c>
      <c r="D15" s="38"/>
      <c r="E15" s="39"/>
      <c r="F15" s="40"/>
    </row>
    <row r="16" spans="1:6" s="19" customFormat="1" ht="16.5" customHeight="1" x14ac:dyDescent="0.2">
      <c r="A16" s="36" t="s">
        <v>17</v>
      </c>
      <c r="B16" s="37" t="s">
        <v>43</v>
      </c>
      <c r="C16" s="15" t="s">
        <v>88</v>
      </c>
      <c r="D16" s="38"/>
      <c r="E16" s="39"/>
      <c r="F16" s="40"/>
    </row>
    <row r="17" spans="1:6" s="19" customFormat="1" ht="16.5" customHeight="1" x14ac:dyDescent="0.2">
      <c r="A17" s="36" t="s">
        <v>17</v>
      </c>
      <c r="B17" s="37" t="s">
        <v>86</v>
      </c>
      <c r="C17" s="15" t="s">
        <v>89</v>
      </c>
      <c r="D17" s="38"/>
      <c r="E17" s="39"/>
      <c r="F17" s="40"/>
    </row>
    <row r="18" spans="1:6" s="5" customFormat="1" ht="18.75" x14ac:dyDescent="0.2">
      <c r="A18" s="31"/>
      <c r="B18" s="32"/>
      <c r="C18" s="33" t="s">
        <v>20</v>
      </c>
      <c r="D18" s="33"/>
      <c r="E18" s="34"/>
      <c r="F18" s="41">
        <f>SUM(E19:E19)</f>
        <v>0</v>
      </c>
    </row>
    <row r="19" spans="1:6" s="19" customFormat="1" ht="16.5" customHeight="1" thickBot="1" x14ac:dyDescent="0.25">
      <c r="A19" s="42" t="s">
        <v>17</v>
      </c>
      <c r="B19" s="43" t="s">
        <v>21</v>
      </c>
      <c r="C19" s="20" t="s">
        <v>22</v>
      </c>
      <c r="D19" s="21"/>
      <c r="E19" s="44"/>
      <c r="F19" s="45"/>
    </row>
    <row r="23" spans="1:6" x14ac:dyDescent="0.2">
      <c r="A23" s="46" t="s">
        <v>23</v>
      </c>
    </row>
    <row r="25" spans="1:6" x14ac:dyDescent="0.2">
      <c r="E25" s="49"/>
      <c r="F25" s="50"/>
    </row>
    <row r="27" spans="1:6" ht="15" x14ac:dyDescent="0.2">
      <c r="E27" s="63" t="s">
        <v>24</v>
      </c>
      <c r="F27" s="63"/>
    </row>
    <row r="28" spans="1:6" ht="15" x14ac:dyDescent="0.2">
      <c r="E28" s="60" t="s">
        <v>25</v>
      </c>
      <c r="F28" s="60"/>
    </row>
  </sheetData>
  <protectedRanges>
    <protectedRange sqref="A13 A9:A11" name="Oblast2_4"/>
    <protectedRange sqref="B13 A15:D17 B9:B11" name="Oblast2_4_1"/>
  </protectedRanges>
  <mergeCells count="5">
    <mergeCell ref="E28:F28"/>
    <mergeCell ref="A2:C2"/>
    <mergeCell ref="A4:B4"/>
    <mergeCell ref="A7:B7"/>
    <mergeCell ref="E27:F27"/>
  </mergeCells>
  <pageMargins left="0.70866141732283472" right="0.70866141732283472" top="0.78740157480314965" bottom="0.78740157480314965" header="0.31496062992125984" footer="0.31496062992125984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</vt:i4>
      </vt:variant>
    </vt:vector>
  </HeadingPairs>
  <TitlesOfParts>
    <vt:vector size="10" baseType="lpstr">
      <vt:lpstr>Rekapitulace</vt:lpstr>
      <vt:lpstr>Stavba č. 1</vt:lpstr>
      <vt:lpstr>Stavba č. 2</vt:lpstr>
      <vt:lpstr>Stavba č. 3</vt:lpstr>
      <vt:lpstr>Stavba č. 4</vt:lpstr>
      <vt:lpstr>Stavba č. 5</vt:lpstr>
      <vt:lpstr>Stavba č. 6</vt:lpstr>
      <vt:lpstr>Stavba č. 7</vt:lpstr>
      <vt:lpstr>Stavba č. 8</vt:lpstr>
      <vt:lpstr>Rekapitulace!Oblast_tisku</vt:lpstr>
    </vt:vector>
  </TitlesOfParts>
  <Company>SŽDC s.o.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Janko Milan, Ing.</dc:creator>
  <cp:lastModifiedBy>Uživatel systému Windows</cp:lastModifiedBy>
  <cp:lastPrinted>2019-06-28T05:56:42Z</cp:lastPrinted>
  <dcterms:created xsi:type="dcterms:W3CDTF">2019-06-26T08:16:48Z</dcterms:created>
  <dcterms:modified xsi:type="dcterms:W3CDTF">2019-08-21T11:54:16Z</dcterms:modified>
</cp:coreProperties>
</file>