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630" yWindow="780" windowWidth="12135" windowHeight="9225"/>
  </bookViews>
  <sheets>
    <sheet name="výpočet nabídkové ceny" sheetId="1" r:id="rId1"/>
    <sheet name="List1" sheetId="2" r:id="rId2"/>
  </sheets>
  <definedNames>
    <definedName name="_xlnm._FilterDatabase" localSheetId="0" hidden="1">'výpočet nabídkové ceny'!$A$4:$F$24</definedName>
    <definedName name="_xlnm.Print_Area" localSheetId="0">'výpočet nabídkové ceny'!$A$1:$F$24</definedName>
    <definedName name="Z_0E6FD203_0B9B_454F_9000_18284FFB8192_.wvu.Cols" localSheetId="0" hidden="1">'výpočet nabídkové ceny'!$G:$G</definedName>
    <definedName name="Z_0E6FD203_0B9B_454F_9000_18284FFB8192_.wvu.FilterData" localSheetId="0" hidden="1">'výpočet nabídkové ceny'!$A$4:$F$24</definedName>
    <definedName name="Z_6DAB6DAF_4475_46B0_8410_ED23CD029AD3_.wvu.Cols" localSheetId="0" hidden="1">'výpočet nabídkové ceny'!$G:$G</definedName>
    <definedName name="Z_6DAB6DAF_4475_46B0_8410_ED23CD029AD3_.wvu.FilterData" localSheetId="0" hidden="1">'výpočet nabídkové ceny'!$A$4:$F$24</definedName>
    <definedName name="Z_90CC3FD7_A72C_4C69_8DB8_05DDA874F9D1_.wvu.Cols" localSheetId="0" hidden="1">'výpočet nabídkové ceny'!$G:$G</definedName>
    <definedName name="Z_90CC3FD7_A72C_4C69_8DB8_05DDA874F9D1_.wvu.FilterData" localSheetId="0" hidden="1">'výpočet nabídkové ceny'!$A$4:$F$24</definedName>
    <definedName name="Z_90CC3FD7_A72C_4C69_8DB8_05DDA874F9D1_.wvu.PrintArea" localSheetId="0" hidden="1">'výpočet nabídkové ceny'!$A$1:$F$24</definedName>
    <definedName name="Z_EA8B84A3_6530_4340_A0F9_38A85E9806A7_.wvu.Cols" localSheetId="0" hidden="1">'výpočet nabídkové ceny'!$G:$G</definedName>
    <definedName name="Z_EA8B84A3_6530_4340_A0F9_38A85E9806A7_.wvu.FilterData" localSheetId="0" hidden="1">'výpočet nabídkové ceny'!$A$4:$F$24</definedName>
  </definedNames>
  <calcPr calcId="145621"/>
  <customWorkbookViews>
    <customWorkbookView name="Urbánková Pavla, Ing. – osobní zobrazení" guid="{90CC3FD7-A72C-4C69-8DB8-05DDA874F9D1}" mergeInterval="0" personalView="1" maximized="1" windowWidth="1916" windowHeight="855" activeSheetId="1"/>
    <customWorkbookView name="Zohornová Tereza, Ing. – osobní zobrazení" guid="{6DAB6DAF-4475-46B0-8410-ED23CD029AD3}" mergeInterval="0" personalView="1" maximized="1" windowWidth="1916" windowHeight="856" activeSheetId="1"/>
    <customWorkbookView name="Munzar Jakub, RNDr. – osobní zobrazení" guid="{0E6FD203-0B9B-454F-9000-18284FFB8192}" mergeInterval="0" personalView="1" maximized="1" windowWidth="1916" windowHeight="856" activeSheetId="1"/>
    <customWorkbookView name="Šnajdrová Radka, Bc. – osobní zobrazení" guid="{EA8B84A3-6530-4340-A0F9-38A85E9806A7}" mergeInterval="0" personalView="1" maximized="1" windowWidth="1916" windowHeight="776" activeSheetId="1"/>
  </customWorkbookViews>
</workbook>
</file>

<file path=xl/calcChain.xml><?xml version="1.0" encoding="utf-8"?>
<calcChain xmlns="http://schemas.openxmlformats.org/spreadsheetml/2006/main">
  <c r="F7" i="1" l="1"/>
  <c r="E7" i="1"/>
  <c r="D7" i="1"/>
  <c r="D22" i="1"/>
  <c r="E22" i="1"/>
  <c r="F22" i="1"/>
  <c r="D24" i="1" l="1"/>
  <c r="D25" i="1" s="1"/>
  <c r="D26" i="1" s="1"/>
</calcChain>
</file>

<file path=xl/sharedStrings.xml><?xml version="1.0" encoding="utf-8"?>
<sst xmlns="http://schemas.openxmlformats.org/spreadsheetml/2006/main" count="100" uniqueCount="59">
  <si>
    <t xml:space="preserve">Název </t>
  </si>
  <si>
    <t>[VLOŽÍ ZHOTOVITEL]</t>
  </si>
  <si>
    <t>Činnost 1</t>
  </si>
  <si>
    <t>Zpráva k modulu CBA (Finanční a ekonomická analýza)</t>
  </si>
  <si>
    <t>Zpracovaná CBA</t>
  </si>
  <si>
    <t>Kumulativní rozpočet projektu</t>
  </si>
  <si>
    <t>Energetické posouzení / posudek</t>
  </si>
  <si>
    <t>Dokument "Indikátory (parametry) pro hodnocení a monitorování projektu"</t>
  </si>
  <si>
    <t>Energetický štítek obálky budovy včetně protokolu (EŠOB) dle normy ČSN 730540-2 (2011)</t>
  </si>
  <si>
    <t xml:space="preserve">Odborný posudek, zpracovaný v souladu s „Metodikou posuzování staveb z hlediska výskytu obecně a zvláště chráněných synantropních druhů živočichů“
</t>
  </si>
  <si>
    <t>Průkaz energetické náročnosti budovy (PENB)</t>
  </si>
  <si>
    <t xml:space="preserve">Předkládá se pouze u realizací zateplení, rekonstrukce zdrojů vytápění, instalace fotovoltaického systému a instalací nuceného větrání s rekuperací, respektive u projektů, kde budova po realizaci projektu musí splňovat minimálně požadovanou hodnotu průměrného součinitele prostupu tepla obálkou budovy Uem,N uvedenou v odst. 5.3 normy ČSN 730540-2 (znění říjen 2011) – samostatně se předkládá, pouze pokud není součástí příloh energetického posouzení. EŠOB bude zpracován pro stávající stav i pro stav po realizaci navrženého opatření (pokud realizací dochází k jeho změně). 
Údaje musí být podloženy energetickým posouzením nebo předkládanou projektovou dokumentací (studií). Součástí EŠOB musí být jednoznačně (po jednotlivých konstrukcích) definována tzv. referenční budova dle ČSN 730540-2 (2011). </t>
  </si>
  <si>
    <t>Součet jednotlivých jednotkových cen v dané kategorii celkem bez DPH</t>
  </si>
  <si>
    <t>Minimální počet řešených objektů</t>
  </si>
  <si>
    <t>Příloha č. 1 k SOD - Rozpis nabídkové ceny - katalog cen</t>
  </si>
  <si>
    <t>Popis</t>
  </si>
  <si>
    <t>Podklady pro stanovení přípustné výše veřejné podpory</t>
  </si>
  <si>
    <t>Aktualizace modulu CBA</t>
  </si>
  <si>
    <t>Činnost 2.1</t>
  </si>
  <si>
    <t>Činnost 2.2</t>
  </si>
  <si>
    <t xml:space="preserve">U relevantních projektů, viz. v Pravidlech pro žadatele a příjemce podpory v Operačním programu Životní prostředí pro období 2014–2020, příloha č. 2. </t>
  </si>
  <si>
    <t xml:space="preserve">Bude zpracovaný pro navrhovaný stav dle prováděcí vyhlášky č. 78/2013 Sb., o energetické náročnosti budovy. Prostřednictvím PENB musí být prokázáno splnění požadavku na energetickou náročnost budovy definovanou § 6 odst. 2 vyhlášky č.78/2013 Sb., o energetické náročnosti. Neplatí pro památkově chráněné budovy </t>
  </si>
  <si>
    <t>Činnost 3</t>
  </si>
  <si>
    <t>Žádost zpracována v souladu s pravidly OPŽP pro období 2014-2020 a aktuálně platnými dokumenty: Aktuální výzva, Programový dokument 2014 - 2020, Pravidla pro žadatele a příjemce OPŽP v období 2014-2020, Uživatelská příručka ISKP 14+ a ostatní platné dokumenty. Odevzdaná žádost a její přílohy musí splňovat veškeré formální záležitosti a kriteria přijatelnosti Výzvy a musí být v souladu s podmínkami programu.</t>
  </si>
  <si>
    <t>Žádost zpracována v souladu s pravidly  OPŽP pro období 2014-2020 a aktuálně platnými dokumenty: Aktuální výzva, Programový dokument 2014 - 2020, Pravidla pro žadatele a příjemce OPŽP v období 2014-2020, Uživatelská příručka ISKP 14+ a ostatní platné dokumenty. Odevzdaná žádost a její přílohy musí splňovat veškeré formální záležitosti a kriteria přijatelnosti Výzvy a musí být v souladu s podmínkami programu.</t>
  </si>
  <si>
    <r>
      <t>Objekt s obestavěným prostorem
&lt; 25 000 m</t>
    </r>
    <r>
      <rPr>
        <b/>
        <vertAlign val="superscript"/>
        <sz val="12"/>
        <color theme="0"/>
        <rFont val="Arial"/>
        <family val="2"/>
        <charset val="238"/>
      </rPr>
      <t>3</t>
    </r>
    <r>
      <rPr>
        <b/>
        <sz val="12"/>
        <color theme="0"/>
        <rFont val="Arial"/>
        <family val="2"/>
        <charset val="238"/>
      </rPr>
      <t xml:space="preserve">
[cena v Kč]</t>
    </r>
  </si>
  <si>
    <r>
      <t>Objekt s obestavěným prostorem
&gt; 50 000 m</t>
    </r>
    <r>
      <rPr>
        <b/>
        <vertAlign val="superscript"/>
        <sz val="12"/>
        <color theme="0"/>
        <rFont val="Arial"/>
        <family val="2"/>
        <charset val="238"/>
      </rPr>
      <t>3</t>
    </r>
    <r>
      <rPr>
        <b/>
        <sz val="12"/>
        <color theme="0"/>
        <rFont val="Arial"/>
        <family val="2"/>
        <charset val="238"/>
      </rPr>
      <t xml:space="preserve">
[cena v Kč]</t>
    </r>
  </si>
  <si>
    <t>Posouzení způsobilých nákladů konkrétní stavby, návrh jejich optimalizace, součinnost se zpracovatelem projektu stavby s cílem dosáhnout maximální dotace z OPŽP při přiměřených nákladech, předběžná kalkulace výše dotace z OPŽP 2014-2020, prioritní osa 5, podporovaná oblast 5.1 a 5.2 v rámci výzev vyhlášených/vyhlašovaných do roku 2023. Posouzení dostupnosti a kvality existujících příloh k žádosti.</t>
  </si>
  <si>
    <t xml:space="preserve">
Součinnost při vydání dodatku k ROPD při vysoutěžení zhotovitele. Součinnost se zadavatelem a zpracování podkladů pro průběžné monitorovací zprávy, závěrečnou monitorovací zprávu a žádostí o změnu.
</t>
  </si>
  <si>
    <t>viz Pravidla pro žadatele a příjemce podpory v Operačním programu Životní prostředí pro období 2014–2020, příloha č.1</t>
  </si>
  <si>
    <t>Relevantní u velkých projektů.</t>
  </si>
  <si>
    <t>Stanovisko příslušného orgánu památkové péče (u relevantních projektů)</t>
  </si>
  <si>
    <t xml:space="preserve">Definice způsobilých nákladů. Posouzení rizik. Návrh možných úprav akce/opatření/technického řešení s cílem optimalizovat dotaci. Účastní se jednání se zadavatelem/ zpracovatelem projektové dokumentace/ SFŽP. Výstupem této činnosti bude stručná analýza dotačních možností. </t>
  </si>
  <si>
    <t>Nepovinné přílohy (dle požadavku zadavatele) žádosti k ocenění související s Činností 1</t>
  </si>
  <si>
    <t>Příloha 1.1.</t>
  </si>
  <si>
    <r>
      <t>Objekt s obestavěným prostorem
25 000 m</t>
    </r>
    <r>
      <rPr>
        <b/>
        <vertAlign val="superscript"/>
        <sz val="12"/>
        <color theme="0"/>
        <rFont val="Arial"/>
        <family val="2"/>
        <charset val="238"/>
      </rPr>
      <t>3</t>
    </r>
    <r>
      <rPr>
        <b/>
        <sz val="12"/>
        <color theme="0"/>
        <rFont val="Arial"/>
        <family val="2"/>
        <charset val="238"/>
      </rPr>
      <t xml:space="preserve"> - 50 000 m</t>
    </r>
    <r>
      <rPr>
        <b/>
        <vertAlign val="superscript"/>
        <sz val="12"/>
        <color theme="0"/>
        <rFont val="Arial"/>
        <family val="2"/>
        <charset val="238"/>
      </rPr>
      <t>3</t>
    </r>
    <r>
      <rPr>
        <b/>
        <sz val="12"/>
        <color theme="0"/>
        <rFont val="Arial"/>
        <family val="2"/>
        <charset val="238"/>
      </rPr>
      <t xml:space="preserve">
[cena v Kč]</t>
    </r>
  </si>
  <si>
    <t>Příloha 2.1</t>
  </si>
  <si>
    <t>Příloha 2.3</t>
  </si>
  <si>
    <t>Příloha 2.4</t>
  </si>
  <si>
    <t>Příloha 2.5</t>
  </si>
  <si>
    <t>Příloha 2.6</t>
  </si>
  <si>
    <t>Příloha 2.2</t>
  </si>
  <si>
    <t>Příloha 2.7</t>
  </si>
  <si>
    <t>Příloha 2.8</t>
  </si>
  <si>
    <t>Příloha 2.9</t>
  </si>
  <si>
    <t>Příloha 2.10</t>
  </si>
  <si>
    <t>Zpracovatel zajistí stanovisko, že se jedná o budovu definovanou zákonem č. 20/1987 Sb., o státní památkové péči, v platném znění, jako kulturní památka nebo budovu, která není kulturní památkou, ale nachází se v památkové rezervaci, v památkové zóně nebo v ochranném pásmu nemovité kulturní památky, nemovité národní kulturní památky, památkové
rezervace nebo památkové zóny nebo, že se jedná o budovu architektonicky cennou. Stanovisko musí obsahovat posouzení navržených opatření projektu z pohledu památkové péče a jednoznačnou definici případných omezení v realizaci opatření (např. zachování špaletových oken, konkrétní požadavky na materiály, nemožnost zateplení vybraných konstrukcí budov apod.)</t>
  </si>
  <si>
    <t>Povinné přílohy žádosti k ocenění související s Činností 2.1 a 2.2</t>
  </si>
  <si>
    <r>
      <t xml:space="preserve">Zpracování projektové žádosti do Operačního programu Životní prostředí včetně součinnosti  se zadavatelem/zpracovatelem projektu stavby/SFŽP do vydání Rozhodnutí o poskytnutí dotace projektu.
</t>
    </r>
    <r>
      <rPr>
        <sz val="10"/>
        <color rgb="FFFF0000"/>
        <rFont val="Arial"/>
        <family val="2"/>
        <charset val="238"/>
      </rPr>
      <t>(V této položce oceňujte pouze Žádost bez příloh).</t>
    </r>
    <r>
      <rPr>
        <b/>
        <strike/>
        <sz val="10"/>
        <rFont val="Arial"/>
        <family val="2"/>
        <charset val="238"/>
      </rPr>
      <t xml:space="preserve">
</t>
    </r>
    <r>
      <rPr>
        <b/>
        <sz val="9"/>
        <color theme="6" tint="-0.249977111117893"/>
        <rFont val="Arial"/>
        <family val="2"/>
        <charset val="238"/>
      </rPr>
      <t/>
    </r>
  </si>
  <si>
    <r>
      <t xml:space="preserve">Zajištění všech povinných příloh projektové žádosti do Operačního programu Životní prostředí včetně součinnosti do vydání Rozhodnutí o poskytnutí dotace projektu.
</t>
    </r>
    <r>
      <rPr>
        <sz val="10"/>
        <color rgb="FFFF0000"/>
        <rFont val="Arial"/>
        <family val="2"/>
        <charset val="238"/>
      </rPr>
      <t>(Tato položka je oceněna jako součet cen jednotlivých příloh, oceňujte pouze přílohy)</t>
    </r>
  </si>
  <si>
    <t>V souladu s podmínkami uveřejněnými ve Výzvě či Pravidlech pro žadatele a příjemce podpory v Operačním programu Životní prostředí pro období 2014–2020. Jedná se o rozpočet zpracovaný dle závazného vzoru uveřejněného v rámci výzvy k předkládání žádostí o podporu včetně výdajů na projektovou přípravu a technický dozor.</t>
  </si>
  <si>
    <t>Energetický posudek zpracovaný energetickým specialistou (oprávněnou osobou podle zákona č. 406/2000 Sb., o hospodaření energií, ve znění pozdějších předpisů). Energetické posouzení bude zpracováno v souladu se závazným vzorem zveřejněným SFŽP.  Posudek bude vypracován v souladu s prováděcí vyhláškou č. 480/2012 Sb. a požadavky dotačního programu (OPŽP).
V případě výběru stejného zpracovatele bude možné přímo navázat na již zpracovanou dokumentaci (energeticko-ekonomická studie) a docílit tak značné synergie (úspory nákladů na zpracování dokumentace, časová úspora).</t>
  </si>
  <si>
    <t>Bude zpracován dle zveřejněného vzoru (formát .xlsx).</t>
  </si>
  <si>
    <t>Relevantní pokud projekt podléhá pravidlům veřejné podpory, viz. v Pravidlech pro žadatele a příjemce podpory v Operačním programu Životní prostředí pro období 2014–2020, příloha č. 2.</t>
  </si>
  <si>
    <t xml:space="preserve">Zpracovatel zajistí tento posudek ve spolupráci s odborně způsobilou osobou, posuzující výskyt živočichů na zateplovaném (rekonstruovaném) objektu, pokud je pro daný projekt relevantní. V případě, že není vhodná doba průzkum provést, stačí toto doložit stanoviskem odborně způsobilé osoby a předložení odborného posudku bude podmínkou pro vydání právního aktu. </t>
  </si>
  <si>
    <r>
      <t xml:space="preserve">Hodnotící kriterium - Cena celkem v Kč bez DPH                                 </t>
    </r>
    <r>
      <rPr>
        <sz val="10"/>
        <color rgb="FFFF0000"/>
        <rFont val="Arial"/>
        <family val="2"/>
        <charset val="238"/>
      </rPr>
      <t>(Jedná se o celkový součet jednotlivých typů žádostí přenásobený jejich minimálním zpracovávaným počtem)</t>
    </r>
  </si>
  <si>
    <t>Cena celkem včetně DPH</t>
  </si>
  <si>
    <t>DPH 21% v Kč</t>
  </si>
  <si>
    <t>Součinnost při zpracování žádostí o změnu, průběžných zpráv a závěrečné zprávy o realizaci projektu včetně všech povinných příloh. Vypořádání DPH.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</si>
</sst>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0\ &quot;Kč&quot;"/>
  </numFmts>
  <fonts count="26" x14ac:knownFonts="1">
    <font>
      <sz val="10"/>
      <color rgb="FF000000"/>
      <name val="Arial"/>
    </font>
    <font>
      <sz val="11"/>
      <color theme="1"/>
      <name val="Calibri"/>
      <family val="2"/>
      <charset val="238"/>
      <scheme val="minor"/>
    </font>
    <font>
      <b/>
      <sz val="15"/>
      <color rgb="FF006BAF"/>
      <name val="Arial"/>
      <family val="2"/>
      <charset val="238"/>
    </font>
    <font>
      <b/>
      <sz val="9"/>
      <color rgb="FFFFFFFF"/>
      <name val="Arial"/>
      <family val="2"/>
      <charset val="238"/>
    </font>
    <font>
      <sz val="9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  <font>
      <sz val="9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9"/>
      <color theme="6" tint="-0.249977111117893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2"/>
      <color rgb="FFFFFFFF"/>
      <name val="Arial"/>
      <family val="2"/>
      <charset val="238"/>
    </font>
    <font>
      <b/>
      <sz val="12"/>
      <color theme="0"/>
      <name val="Arial"/>
      <family val="2"/>
      <charset val="238"/>
    </font>
    <font>
      <b/>
      <vertAlign val="superscript"/>
      <sz val="12"/>
      <color theme="0"/>
      <name val="Arial"/>
      <family val="2"/>
      <charset val="238"/>
    </font>
    <font>
      <b/>
      <sz val="10"/>
      <name val="Arial"/>
      <family val="2"/>
      <charset val="238"/>
    </font>
    <font>
      <b/>
      <strike/>
      <sz val="10"/>
      <name val="Arial"/>
      <family val="2"/>
      <charset val="238"/>
    </font>
    <font>
      <b/>
      <i/>
      <sz val="10"/>
      <color rgb="FF000000"/>
      <name val="Arial"/>
      <family val="2"/>
      <charset val="238"/>
    </font>
    <font>
      <b/>
      <i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006BAF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1" fillId="2" borderId="0"/>
    <xf numFmtId="0" fontId="5" fillId="2" borderId="0"/>
  </cellStyleXfs>
  <cellXfs count="85">
    <xf numFmtId="0" fontId="0" fillId="2" borderId="0" xfId="0" applyFill="1" applyAlignment="1">
      <alignment wrapText="1"/>
    </xf>
    <xf numFmtId="0" fontId="0" fillId="2" borderId="0" xfId="0" applyFill="1" applyAlignment="1">
      <alignment wrapText="1"/>
    </xf>
    <xf numFmtId="0" fontId="0" fillId="0" borderId="0" xfId="0" applyFill="1" applyAlignment="1">
      <alignment wrapText="1"/>
    </xf>
    <xf numFmtId="0" fontId="4" fillId="0" borderId="0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horizontal="center" wrapText="1"/>
    </xf>
    <xf numFmtId="164" fontId="4" fillId="0" borderId="2" xfId="0" applyNumberFormat="1" applyFont="1" applyFill="1" applyBorder="1" applyAlignment="1">
      <alignment horizontal="right" vertical="center"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wrapText="1"/>
    </xf>
    <xf numFmtId="0" fontId="5" fillId="2" borderId="0" xfId="0" applyFont="1" applyFill="1" applyAlignment="1">
      <alignment horizontal="center" wrapText="1"/>
    </xf>
    <xf numFmtId="2" fontId="4" fillId="0" borderId="0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6" fillId="0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6" fillId="2" borderId="0" xfId="0" applyFont="1" applyFill="1" applyAlignment="1">
      <alignment horizontal="left" wrapText="1"/>
    </xf>
    <xf numFmtId="0" fontId="6" fillId="0" borderId="0" xfId="0" applyFont="1" applyFill="1" applyAlignment="1">
      <alignment horizontal="left" wrapText="1"/>
    </xf>
    <xf numFmtId="0" fontId="0" fillId="2" borderId="0" xfId="0" applyFill="1" applyAlignment="1">
      <alignment horizontal="left" wrapText="1"/>
    </xf>
    <xf numFmtId="0" fontId="0" fillId="2" borderId="0" xfId="0" applyFill="1" applyAlignment="1">
      <alignment wrapText="1"/>
    </xf>
    <xf numFmtId="164" fontId="8" fillId="0" borderId="2" xfId="0" applyNumberFormat="1" applyFont="1" applyFill="1" applyBorder="1" applyAlignment="1">
      <alignment horizontal="right" vertical="center" wrapText="1"/>
    </xf>
    <xf numFmtId="0" fontId="10" fillId="2" borderId="0" xfId="0" applyFont="1" applyFill="1" applyAlignment="1">
      <alignment wrapText="1"/>
    </xf>
    <xf numFmtId="0" fontId="7" fillId="0" borderId="0" xfId="0" applyFont="1" applyFill="1" applyBorder="1" applyAlignment="1">
      <alignment vertical="center"/>
    </xf>
    <xf numFmtId="0" fontId="11" fillId="2" borderId="0" xfId="0" applyFont="1" applyFill="1" applyAlignment="1">
      <alignment vertical="center" wrapText="1"/>
    </xf>
    <xf numFmtId="0" fontId="6" fillId="2" borderId="0" xfId="0" applyFont="1" applyFill="1" applyAlignment="1"/>
    <xf numFmtId="164" fontId="4" fillId="0" borderId="0" xfId="0" applyNumberFormat="1" applyFont="1" applyFill="1" applyBorder="1" applyAlignment="1">
      <alignment horizontal="right" vertical="center" wrapText="1"/>
    </xf>
    <xf numFmtId="0" fontId="11" fillId="2" borderId="0" xfId="0" applyFont="1" applyFill="1" applyAlignment="1">
      <alignment wrapText="1"/>
    </xf>
    <xf numFmtId="0" fontId="13" fillId="2" borderId="0" xfId="0" applyFont="1" applyFill="1" applyAlignment="1">
      <alignment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3" fontId="14" fillId="4" borderId="1" xfId="9" applyNumberFormat="1" applyFont="1" applyFill="1" applyBorder="1" applyAlignment="1">
      <alignment horizontal="center" vertical="center"/>
    </xf>
    <xf numFmtId="3" fontId="15" fillId="4" borderId="1" xfId="9" applyNumberFormat="1" applyFont="1" applyFill="1" applyBorder="1" applyAlignment="1">
      <alignment horizontal="center" vertical="center"/>
    </xf>
    <xf numFmtId="3" fontId="14" fillId="4" borderId="8" xfId="9" applyNumberFormat="1" applyFont="1" applyFill="1" applyBorder="1" applyAlignment="1">
      <alignment horizontal="center" vertical="center"/>
    </xf>
    <xf numFmtId="3" fontId="14" fillId="4" borderId="9" xfId="9" applyNumberFormat="1" applyFont="1" applyFill="1" applyBorder="1" applyAlignment="1">
      <alignment horizontal="center" vertical="center"/>
    </xf>
    <xf numFmtId="3" fontId="14" fillId="4" borderId="11" xfId="9" applyNumberFormat="1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3" fontId="15" fillId="4" borderId="6" xfId="9" applyNumberFormat="1" applyFont="1" applyFill="1" applyBorder="1" applyAlignment="1">
      <alignment horizontal="center" vertical="center"/>
    </xf>
    <xf numFmtId="3" fontId="15" fillId="4" borderId="13" xfId="9" applyNumberFormat="1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 wrapText="1"/>
    </xf>
    <xf numFmtId="0" fontId="18" fillId="3" borderId="15" xfId="0" applyFont="1" applyFill="1" applyBorder="1" applyAlignment="1">
      <alignment horizontal="center" vertical="center" wrapText="1"/>
    </xf>
    <xf numFmtId="0" fontId="18" fillId="3" borderId="8" xfId="0" applyFont="1" applyFill="1" applyBorder="1" applyAlignment="1">
      <alignment horizontal="center" vertical="center" wrapText="1"/>
    </xf>
    <xf numFmtId="0" fontId="19" fillId="3" borderId="16" xfId="0" applyFont="1" applyFill="1" applyBorder="1" applyAlignment="1">
      <alignment horizontal="center" vertical="center" wrapText="1"/>
    </xf>
    <xf numFmtId="0" fontId="19" fillId="3" borderId="8" xfId="0" applyFont="1" applyFill="1" applyBorder="1" applyAlignment="1">
      <alignment horizontal="center" vertical="center" wrapText="1"/>
    </xf>
    <xf numFmtId="0" fontId="19" fillId="3" borderId="17" xfId="0" applyFont="1" applyFill="1" applyBorder="1" applyAlignment="1">
      <alignment horizontal="center" vertical="center" wrapText="1"/>
    </xf>
    <xf numFmtId="3" fontId="15" fillId="4" borderId="11" xfId="9" applyNumberFormat="1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3" fontId="21" fillId="4" borderId="1" xfId="0" applyNumberFormat="1" applyFont="1" applyFill="1" applyBorder="1" applyAlignment="1">
      <alignment horizontal="left" vertical="center" wrapText="1"/>
    </xf>
    <xf numFmtId="3" fontId="10" fillId="4" borderId="1" xfId="0" applyNumberFormat="1" applyFont="1" applyFill="1" applyBorder="1" applyAlignment="1">
      <alignment horizontal="left" vertical="center" wrapText="1"/>
    </xf>
    <xf numFmtId="3" fontId="10" fillId="4" borderId="1" xfId="0" applyNumberFormat="1" applyFont="1" applyFill="1" applyBorder="1" applyAlignment="1">
      <alignment vertical="center" wrapText="1"/>
    </xf>
    <xf numFmtId="3" fontId="21" fillId="4" borderId="6" xfId="0" applyNumberFormat="1" applyFont="1" applyFill="1" applyBorder="1" applyAlignment="1">
      <alignment horizontal="left" vertical="center" wrapText="1"/>
    </xf>
    <xf numFmtId="3" fontId="10" fillId="4" borderId="6" xfId="0" applyNumberFormat="1" applyFont="1" applyFill="1" applyBorder="1" applyAlignment="1">
      <alignment vertical="center" wrapText="1"/>
    </xf>
    <xf numFmtId="0" fontId="21" fillId="4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vertical="center" wrapText="1"/>
    </xf>
    <xf numFmtId="3" fontId="21" fillId="4" borderId="8" xfId="0" applyNumberFormat="1" applyFont="1" applyFill="1" applyBorder="1" applyAlignment="1">
      <alignment horizontal="left" vertical="center" wrapText="1"/>
    </xf>
    <xf numFmtId="3" fontId="10" fillId="4" borderId="8" xfId="0" applyNumberFormat="1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21" fillId="4" borderId="6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left" vertical="center" wrapText="1"/>
    </xf>
    <xf numFmtId="2" fontId="9" fillId="0" borderId="7" xfId="0" applyNumberFormat="1" applyFont="1" applyFill="1" applyBorder="1" applyAlignment="1">
      <alignment horizontal="left" vertical="center" wrapText="1"/>
    </xf>
    <xf numFmtId="0" fontId="23" fillId="0" borderId="22" xfId="0" applyFont="1" applyFill="1" applyBorder="1" applyAlignment="1">
      <alignment horizontal="left" vertical="center"/>
    </xf>
    <xf numFmtId="0" fontId="9" fillId="0" borderId="21" xfId="0" applyFont="1" applyFill="1" applyBorder="1" applyAlignment="1">
      <alignment horizontal="left" vertical="center" wrapText="1"/>
    </xf>
    <xf numFmtId="165" fontId="16" fillId="0" borderId="8" xfId="0" quotePrefix="1" applyNumberFormat="1" applyFont="1" applyFill="1" applyBorder="1" applyAlignment="1">
      <alignment horizontal="center" vertical="center" wrapText="1"/>
    </xf>
    <xf numFmtId="165" fontId="16" fillId="0" borderId="9" xfId="0" quotePrefix="1" applyNumberFormat="1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165" fontId="14" fillId="4" borderId="1" xfId="9" applyNumberFormat="1" applyFont="1" applyFill="1" applyBorder="1" applyAlignment="1">
      <alignment horizontal="center" vertical="center"/>
    </xf>
    <xf numFmtId="165" fontId="14" fillId="4" borderId="23" xfId="9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165" fontId="25" fillId="0" borderId="3" xfId="0" applyNumberFormat="1" applyFont="1" applyFill="1" applyBorder="1" applyAlignment="1">
      <alignment horizontal="center" vertical="center" wrapText="1"/>
    </xf>
    <xf numFmtId="165" fontId="25" fillId="0" borderId="4" xfId="0" applyNumberFormat="1" applyFont="1" applyFill="1" applyBorder="1" applyAlignment="1">
      <alignment horizontal="center" vertical="center" wrapText="1"/>
    </xf>
    <xf numFmtId="165" fontId="25" fillId="0" borderId="5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165" fontId="17" fillId="5" borderId="3" xfId="0" applyNumberFormat="1" applyFont="1" applyFill="1" applyBorder="1" applyAlignment="1">
      <alignment horizontal="center" vertical="center" wrapText="1"/>
    </xf>
    <xf numFmtId="165" fontId="17" fillId="5" borderId="4" xfId="0" applyNumberFormat="1" applyFont="1" applyFill="1" applyBorder="1" applyAlignment="1">
      <alignment horizontal="center" vertical="center" wrapText="1"/>
    </xf>
    <xf numFmtId="165" fontId="17" fillId="5" borderId="5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</cellXfs>
  <cellStyles count="11">
    <cellStyle name="Normální" xfId="0" builtinId="0"/>
    <cellStyle name="Normální 10" xfId="9"/>
    <cellStyle name="Normální 11" xfId="10"/>
    <cellStyle name="Normální 2" xfId="1"/>
    <cellStyle name="Normální 3" xfId="2"/>
    <cellStyle name="Normální 4" xfId="3"/>
    <cellStyle name="Normální 5" xfId="4"/>
    <cellStyle name="Normální 6" xfId="5"/>
    <cellStyle name="Normální 7" xfId="6"/>
    <cellStyle name="Normální 8" xfId="7"/>
    <cellStyle name="Normální 9" xfId="8"/>
  </cellStyles>
  <dxfs count="0"/>
  <tableStyles count="0" defaultTableStyle="TableStyleMedium9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zoomScale="90" zoomScaleNormal="90" workbookViewId="0">
      <selection activeCell="B8" sqref="B8"/>
    </sheetView>
  </sheetViews>
  <sheetFormatPr defaultRowHeight="12.75" x14ac:dyDescent="0.2"/>
  <cols>
    <col min="1" max="1" width="13.85546875" style="5" customWidth="1"/>
    <col min="2" max="2" width="58.42578125" customWidth="1"/>
    <col min="3" max="3" width="57.42578125" style="17" customWidth="1"/>
    <col min="4" max="4" width="30.5703125" style="8" customWidth="1"/>
    <col min="5" max="5" width="30.5703125" style="9" customWidth="1"/>
    <col min="6" max="6" width="30.5703125" style="7" customWidth="1"/>
    <col min="7" max="7" width="17.85546875" hidden="1" customWidth="1"/>
    <col min="8" max="8" width="44.85546875" customWidth="1"/>
    <col min="9" max="9" width="32.5703125" customWidth="1"/>
  </cols>
  <sheetData>
    <row r="1" spans="1:9" s="1" customFormat="1" ht="18" x14ac:dyDescent="0.25">
      <c r="A1" s="10"/>
      <c r="B1" s="23" t="s">
        <v>14</v>
      </c>
      <c r="C1" s="15"/>
      <c r="D1"/>
      <c r="E1" s="9"/>
      <c r="F1" s="7"/>
    </row>
    <row r="2" spans="1:9" s="1" customFormat="1" ht="39.75" customHeight="1" x14ac:dyDescent="0.25">
      <c r="A2" s="5"/>
      <c r="B2" s="13"/>
      <c r="C2" s="16"/>
      <c r="D2" s="75"/>
      <c r="E2" s="75"/>
      <c r="F2" s="75"/>
    </row>
    <row r="3" spans="1:9" ht="21" customHeight="1" thickBot="1" x14ac:dyDescent="0.25">
      <c r="B3" s="74"/>
      <c r="C3" s="74"/>
      <c r="H3" s="26"/>
      <c r="I3" s="25"/>
    </row>
    <row r="4" spans="1:9" ht="73.5" customHeight="1" x14ac:dyDescent="0.2">
      <c r="A4" s="34"/>
      <c r="B4" s="39" t="s">
        <v>0</v>
      </c>
      <c r="C4" s="40" t="s">
        <v>15</v>
      </c>
      <c r="D4" s="41" t="s">
        <v>25</v>
      </c>
      <c r="E4" s="42" t="s">
        <v>35</v>
      </c>
      <c r="F4" s="43" t="s">
        <v>26</v>
      </c>
      <c r="H4" s="25"/>
      <c r="I4" s="25"/>
    </row>
    <row r="5" spans="1:9" ht="102" customHeight="1" x14ac:dyDescent="0.2">
      <c r="A5" s="38" t="s">
        <v>2</v>
      </c>
      <c r="B5" s="46" t="s">
        <v>27</v>
      </c>
      <c r="C5" s="47" t="s">
        <v>32</v>
      </c>
      <c r="D5" s="29" t="s">
        <v>1</v>
      </c>
      <c r="E5" s="29" t="s">
        <v>1</v>
      </c>
      <c r="F5" s="33" t="s">
        <v>1</v>
      </c>
      <c r="G5" s="6">
        <v>43344</v>
      </c>
      <c r="H5" s="25"/>
      <c r="I5" s="25"/>
    </row>
    <row r="6" spans="1:9" s="18" customFormat="1" ht="99.95" customHeight="1" x14ac:dyDescent="0.2">
      <c r="A6" s="38" t="s">
        <v>18</v>
      </c>
      <c r="B6" s="46" t="s">
        <v>48</v>
      </c>
      <c r="C6" s="48" t="s">
        <v>23</v>
      </c>
      <c r="D6" s="29" t="s">
        <v>1</v>
      </c>
      <c r="E6" s="29" t="s">
        <v>1</v>
      </c>
      <c r="F6" s="33" t="s">
        <v>1</v>
      </c>
      <c r="G6" s="6"/>
      <c r="H6" s="25"/>
      <c r="I6" s="25"/>
    </row>
    <row r="7" spans="1:9" s="20" customFormat="1" ht="99.95" customHeight="1" x14ac:dyDescent="0.2">
      <c r="A7" s="38" t="s">
        <v>19</v>
      </c>
      <c r="B7" s="46" t="s">
        <v>49</v>
      </c>
      <c r="C7" s="48" t="s">
        <v>24</v>
      </c>
      <c r="D7" s="65">
        <f>SUM(D12:D21)</f>
        <v>0</v>
      </c>
      <c r="E7" s="65">
        <f>SUM(E12:E21)</f>
        <v>0</v>
      </c>
      <c r="F7" s="66">
        <f>SUM(F12:F21)</f>
        <v>0</v>
      </c>
      <c r="G7" s="19"/>
      <c r="H7" s="25"/>
      <c r="I7" s="25"/>
    </row>
    <row r="8" spans="1:9" s="20" customFormat="1" ht="90" thickBot="1" x14ac:dyDescent="0.25">
      <c r="A8" s="35" t="s">
        <v>22</v>
      </c>
      <c r="B8" s="49" t="s">
        <v>58</v>
      </c>
      <c r="C8" s="50" t="s">
        <v>28</v>
      </c>
      <c r="D8" s="36" t="s">
        <v>1</v>
      </c>
      <c r="E8" s="36" t="s">
        <v>1</v>
      </c>
      <c r="F8" s="37" t="s">
        <v>1</v>
      </c>
      <c r="G8" s="19"/>
      <c r="H8" s="25"/>
      <c r="I8" s="25"/>
    </row>
    <row r="9" spans="1:9" s="18" customFormat="1" ht="29.25" customHeight="1" thickBot="1" x14ac:dyDescent="0.25">
      <c r="A9" s="82" t="s">
        <v>33</v>
      </c>
      <c r="B9" s="83"/>
      <c r="C9" s="83"/>
      <c r="D9" s="83"/>
      <c r="E9" s="83"/>
      <c r="F9" s="84"/>
      <c r="G9" s="24"/>
    </row>
    <row r="10" spans="1:9" s="18" customFormat="1" ht="165.75" customHeight="1" thickBot="1" x14ac:dyDescent="0.25">
      <c r="A10" s="28" t="s">
        <v>34</v>
      </c>
      <c r="B10" s="51" t="s">
        <v>31</v>
      </c>
      <c r="C10" s="52" t="s">
        <v>46</v>
      </c>
      <c r="D10" s="29" t="s">
        <v>1</v>
      </c>
      <c r="E10" s="29" t="s">
        <v>1</v>
      </c>
      <c r="F10" s="33" t="s">
        <v>1</v>
      </c>
      <c r="G10" s="24"/>
    </row>
    <row r="11" spans="1:9" s="14" customFormat="1" ht="29.25" customHeight="1" thickBot="1" x14ac:dyDescent="0.25">
      <c r="A11" s="76" t="s">
        <v>47</v>
      </c>
      <c r="B11" s="77"/>
      <c r="C11" s="77"/>
      <c r="D11" s="77"/>
      <c r="E11" s="77"/>
      <c r="F11" s="78"/>
      <c r="G11" s="6"/>
      <c r="H11" s="2"/>
    </row>
    <row r="12" spans="1:9" s="12" customFormat="1" ht="30" customHeight="1" x14ac:dyDescent="0.2">
      <c r="A12" s="27" t="s">
        <v>36</v>
      </c>
      <c r="B12" s="53" t="s">
        <v>3</v>
      </c>
      <c r="C12" s="54" t="s">
        <v>29</v>
      </c>
      <c r="D12" s="31" t="s">
        <v>1</v>
      </c>
      <c r="E12" s="31" t="s">
        <v>1</v>
      </c>
      <c r="F12" s="32" t="s">
        <v>1</v>
      </c>
      <c r="G12" s="6"/>
    </row>
    <row r="13" spans="1:9" s="12" customFormat="1" ht="29.25" customHeight="1" x14ac:dyDescent="0.2">
      <c r="A13" s="28" t="s">
        <v>41</v>
      </c>
      <c r="B13" s="46" t="s">
        <v>4</v>
      </c>
      <c r="C13" s="47" t="s">
        <v>30</v>
      </c>
      <c r="D13" s="29" t="s">
        <v>1</v>
      </c>
      <c r="E13" s="29" t="s">
        <v>1</v>
      </c>
      <c r="F13" s="33" t="s">
        <v>1</v>
      </c>
      <c r="G13" s="6"/>
    </row>
    <row r="14" spans="1:9" s="12" customFormat="1" ht="76.5" x14ac:dyDescent="0.2">
      <c r="A14" s="28" t="s">
        <v>37</v>
      </c>
      <c r="B14" s="46" t="s">
        <v>5</v>
      </c>
      <c r="C14" s="47" t="s">
        <v>50</v>
      </c>
      <c r="D14" s="29" t="s">
        <v>1</v>
      </c>
      <c r="E14" s="29" t="s">
        <v>1</v>
      </c>
      <c r="F14" s="33" t="s">
        <v>1</v>
      </c>
      <c r="G14" s="6"/>
    </row>
    <row r="15" spans="1:9" s="12" customFormat="1" ht="154.5" customHeight="1" x14ac:dyDescent="0.2">
      <c r="A15" s="28" t="s">
        <v>38</v>
      </c>
      <c r="B15" s="46" t="s">
        <v>6</v>
      </c>
      <c r="C15" s="47" t="s">
        <v>51</v>
      </c>
      <c r="D15" s="29" t="s">
        <v>1</v>
      </c>
      <c r="E15" s="29" t="s">
        <v>1</v>
      </c>
      <c r="F15" s="33" t="s">
        <v>1</v>
      </c>
      <c r="G15" s="6"/>
      <c r="H15" s="25"/>
    </row>
    <row r="16" spans="1:9" s="12" customFormat="1" ht="25.5" x14ac:dyDescent="0.2">
      <c r="A16" s="28" t="s">
        <v>39</v>
      </c>
      <c r="B16" s="51" t="s">
        <v>7</v>
      </c>
      <c r="C16" s="55" t="s">
        <v>52</v>
      </c>
      <c r="D16" s="29" t="s">
        <v>1</v>
      </c>
      <c r="E16" s="29" t="s">
        <v>1</v>
      </c>
      <c r="F16" s="33" t="s">
        <v>1</v>
      </c>
      <c r="G16" s="6"/>
    </row>
    <row r="17" spans="1:8" s="12" customFormat="1" ht="199.5" customHeight="1" x14ac:dyDescent="0.2">
      <c r="A17" s="28" t="s">
        <v>40</v>
      </c>
      <c r="B17" s="51" t="s">
        <v>8</v>
      </c>
      <c r="C17" s="55" t="s">
        <v>11</v>
      </c>
      <c r="D17" s="29" t="s">
        <v>1</v>
      </c>
      <c r="E17" s="29" t="s">
        <v>1</v>
      </c>
      <c r="F17" s="33" t="s">
        <v>1</v>
      </c>
      <c r="G17" s="6"/>
    </row>
    <row r="18" spans="1:8" s="14" customFormat="1" ht="76.5" x14ac:dyDescent="0.2">
      <c r="A18" s="28" t="s">
        <v>42</v>
      </c>
      <c r="B18" s="51" t="s">
        <v>9</v>
      </c>
      <c r="C18" s="55" t="s">
        <v>54</v>
      </c>
      <c r="D18" s="29" t="s">
        <v>1</v>
      </c>
      <c r="E18" s="29" t="s">
        <v>1</v>
      </c>
      <c r="F18" s="33" t="s">
        <v>1</v>
      </c>
      <c r="G18" s="6"/>
    </row>
    <row r="19" spans="1:8" s="14" customFormat="1" ht="84" customHeight="1" x14ac:dyDescent="0.2">
      <c r="A19" s="28" t="s">
        <v>43</v>
      </c>
      <c r="B19" s="51" t="s">
        <v>10</v>
      </c>
      <c r="C19" s="55" t="s">
        <v>21</v>
      </c>
      <c r="D19" s="29" t="s">
        <v>1</v>
      </c>
      <c r="E19" s="29" t="s">
        <v>1</v>
      </c>
      <c r="F19" s="33" t="s">
        <v>1</v>
      </c>
      <c r="G19" s="6"/>
    </row>
    <row r="20" spans="1:8" s="18" customFormat="1" ht="38.25" x14ac:dyDescent="0.2">
      <c r="A20" s="28" t="s">
        <v>44</v>
      </c>
      <c r="B20" s="51" t="s">
        <v>16</v>
      </c>
      <c r="C20" s="55" t="s">
        <v>53</v>
      </c>
      <c r="D20" s="30" t="s">
        <v>1</v>
      </c>
      <c r="E20" s="30" t="s">
        <v>1</v>
      </c>
      <c r="F20" s="44" t="s">
        <v>1</v>
      </c>
      <c r="G20" s="24"/>
    </row>
    <row r="21" spans="1:8" s="18" customFormat="1" ht="39" thickBot="1" x14ac:dyDescent="0.25">
      <c r="A21" s="45" t="s">
        <v>45</v>
      </c>
      <c r="B21" s="56" t="s">
        <v>17</v>
      </c>
      <c r="C21" s="57" t="s">
        <v>20</v>
      </c>
      <c r="D21" s="36" t="s">
        <v>1</v>
      </c>
      <c r="E21" s="36" t="s">
        <v>1</v>
      </c>
      <c r="F21" s="37" t="s">
        <v>1</v>
      </c>
      <c r="G21" s="24"/>
    </row>
    <row r="22" spans="1:8" s="4" customFormat="1" ht="50.1" customHeight="1" x14ac:dyDescent="0.2">
      <c r="A22" s="11"/>
      <c r="B22" s="11"/>
      <c r="C22" s="58" t="s">
        <v>12</v>
      </c>
      <c r="D22" s="61">
        <f>SUM(D5:D8,D10)</f>
        <v>0</v>
      </c>
      <c r="E22" s="61">
        <f>SUM(E5:E8,E10)</f>
        <v>0</v>
      </c>
      <c r="F22" s="62">
        <f t="shared" ref="F22" si="0">SUM(F5:F8,F10)</f>
        <v>0</v>
      </c>
    </row>
    <row r="23" spans="1:8" s="4" customFormat="1" ht="50.1" customHeight="1" thickBot="1" x14ac:dyDescent="0.25">
      <c r="A23" s="5"/>
      <c r="B23" s="21"/>
      <c r="C23" s="59" t="s">
        <v>13</v>
      </c>
      <c r="D23" s="63">
        <v>10</v>
      </c>
      <c r="E23" s="63">
        <v>5</v>
      </c>
      <c r="F23" s="64">
        <v>5</v>
      </c>
      <c r="H23" s="22"/>
    </row>
    <row r="24" spans="1:8" s="4" customFormat="1" ht="50.1" customHeight="1" thickBot="1" x14ac:dyDescent="0.25">
      <c r="A24" s="10"/>
      <c r="B24" s="3"/>
      <c r="C24" s="60" t="s">
        <v>55</v>
      </c>
      <c r="D24" s="79">
        <f>(D23*D22+E23*E22+F23*F22)</f>
        <v>0</v>
      </c>
      <c r="E24" s="80"/>
      <c r="F24" s="81"/>
    </row>
    <row r="25" spans="1:8" s="69" customFormat="1" ht="25.5" customHeight="1" thickBot="1" x14ac:dyDescent="0.25">
      <c r="A25" s="67"/>
      <c r="B25" s="3"/>
      <c r="C25" s="68" t="s">
        <v>57</v>
      </c>
      <c r="D25" s="71">
        <f>(D24*D23+E24*E23+F24*F23)</f>
        <v>0</v>
      </c>
      <c r="E25" s="72"/>
      <c r="F25" s="73"/>
    </row>
    <row r="26" spans="1:8" s="70" customFormat="1" ht="26.1" customHeight="1" thickBot="1" x14ac:dyDescent="0.25">
      <c r="A26" s="10"/>
      <c r="C26" s="68" t="s">
        <v>56</v>
      </c>
      <c r="D26" s="71">
        <f>(D25*D24+E25*E24+F25*F24)</f>
        <v>0</v>
      </c>
      <c r="E26" s="72"/>
      <c r="F26" s="73"/>
    </row>
    <row r="27" spans="1:8" ht="9.75" customHeight="1" x14ac:dyDescent="0.2"/>
    <row r="29" spans="1:8" ht="9" customHeight="1" x14ac:dyDescent="0.2"/>
  </sheetData>
  <sheetProtection formatCells="0" formatColumns="0" formatRows="0" insertColumns="0" insertRows="0" insertHyperlinks="0" deleteColumns="0" deleteRows="0" sort="0" autoFilter="0" pivotTables="0"/>
  <customSheetViews>
    <customSheetView guid="{90CC3FD7-A72C-4C69-8DB8-05DDA874F9D1}" scale="90" showPageBreaks="1" fitToPage="1" printArea="1" hiddenColumns="1">
      <selection activeCell="A4" sqref="A4:XFD25"/>
      <pageMargins left="0.23622047244094491" right="0.23622047244094491" top="0.74803149606299213" bottom="0.74803149606299213" header="0.31496062992125984" footer="0.31496062992125984"/>
      <pageSetup paperSize="9" scale="37" orientation="portrait" r:id="rId1"/>
    </customSheetView>
    <customSheetView guid="{6DAB6DAF-4475-46B0-8410-ED23CD029AD3}" scale="110" fitToPage="1" showAutoFilter="1" hiddenColumns="1">
      <selection activeCell="C7" sqref="C7"/>
      <pageMargins left="0.25" right="0.25" top="0.75" bottom="0.75" header="0.3" footer="0.3"/>
      <pageSetup paperSize="9" scale="46" orientation="landscape" r:id="rId2"/>
      <autoFilter ref="A4:F24"/>
    </customSheetView>
    <customSheetView guid="{0E6FD203-0B9B-454F-9000-18284FFB8192}" scale="90" showPageBreaks="1" fitToPage="1" showAutoFilter="1" hiddenColumns="1" topLeftCell="B1">
      <selection activeCell="I9" sqref="I9"/>
      <pageMargins left="0.25" right="0.25" top="0.75" bottom="0.75" header="0.3" footer="0.3"/>
      <pageSetup paperSize="9" scale="25" orientation="landscape" r:id="rId3"/>
      <autoFilter ref="A4:F24"/>
    </customSheetView>
    <customSheetView guid="{EA8B84A3-6530-4340-A0F9-38A85E9806A7}" scale="90" fitToPage="1" showAutoFilter="1" hiddenColumns="1" topLeftCell="A16">
      <selection activeCell="C6" sqref="C6"/>
      <pageMargins left="0.25" right="0.25" top="0.75" bottom="0.75" header="0.3" footer="0.3"/>
      <pageSetup paperSize="9" scale="46" orientation="landscape" r:id="rId4"/>
      <autoFilter ref="A4:F24"/>
    </customSheetView>
  </customSheetViews>
  <mergeCells count="7">
    <mergeCell ref="D25:F25"/>
    <mergeCell ref="D26:F26"/>
    <mergeCell ref="B3:C3"/>
    <mergeCell ref="D2:F2"/>
    <mergeCell ref="A11:F11"/>
    <mergeCell ref="D24:F24"/>
    <mergeCell ref="A9:F9"/>
  </mergeCells>
  <pageMargins left="0.23622047244094491" right="0.23622047244094491" top="0.74803149606299213" bottom="0.74803149606299213" header="0.31496062992125984" footer="0.31496062992125984"/>
  <pageSetup paperSize="9" scale="45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customSheetViews>
    <customSheetView guid="{90CC3FD7-A72C-4C69-8DB8-05DDA874F9D1}">
      <pageMargins left="0.7" right="0.7" top="0.78740157499999996" bottom="0.78740157499999996" header="0.3" footer="0.3"/>
    </customSheetView>
    <customSheetView guid="{6DAB6DAF-4475-46B0-8410-ED23CD029AD3}">
      <pageMargins left="0.7" right="0.7" top="0.78740157499999996" bottom="0.78740157499999996" header="0.3" footer="0.3"/>
    </customSheetView>
    <customSheetView guid="{0E6FD203-0B9B-454F-9000-18284FFB8192}">
      <pageMargins left="0.7" right="0.7" top="0.78740157499999996" bottom="0.78740157499999996" header="0.3" footer="0.3"/>
    </customSheetView>
    <customSheetView guid="{EA8B84A3-6530-4340-A0F9-38A85E9806A7}">
      <pageMargins left="0.7" right="0.7" top="0.78740157499999996" bottom="0.78740157499999996" header="0.3" footer="0.3"/>
    </customSheetView>
  </customSheetView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výpočet nabídkové ceny</vt:lpstr>
      <vt:lpstr>List1</vt:lpstr>
      <vt:lpstr>'výpočet nabídkové ceny'!Oblast_tisku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Uživatel systému Windows</cp:lastModifiedBy>
  <cp:lastPrinted>2019-07-04T08:56:28Z</cp:lastPrinted>
  <dcterms:created xsi:type="dcterms:W3CDTF">2018-05-30T07:53:01Z</dcterms:created>
  <dcterms:modified xsi:type="dcterms:W3CDTF">2019-07-30T09:12:21Z</dcterms:modified>
</cp:coreProperties>
</file>