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2435"/>
  </bookViews>
  <sheets>
    <sheet name="výkaz výměr" sheetId="3" r:id="rId1"/>
  </sheets>
  <calcPr calcId="145621"/>
</workbook>
</file>

<file path=xl/calcChain.xml><?xml version="1.0" encoding="utf-8"?>
<calcChain xmlns="http://schemas.openxmlformats.org/spreadsheetml/2006/main">
  <c r="D18" i="3" l="1"/>
  <c r="F18" i="3"/>
  <c r="D19" i="3"/>
  <c r="F19" i="3"/>
  <c r="D20" i="3"/>
  <c r="F20" i="3"/>
  <c r="D21" i="3"/>
  <c r="F21" i="3"/>
  <c r="D22" i="3"/>
  <c r="F22" i="3"/>
  <c r="D23" i="3"/>
  <c r="F23" i="3"/>
  <c r="D24" i="3"/>
  <c r="F24" i="3"/>
  <c r="D25" i="3"/>
  <c r="F25" i="3"/>
  <c r="D26" i="3"/>
  <c r="F26" i="3"/>
  <c r="D27" i="3"/>
  <c r="F27" i="3"/>
  <c r="D28" i="3"/>
  <c r="F28" i="3"/>
  <c r="D29" i="3"/>
  <c r="F29" i="3"/>
  <c r="D30" i="3"/>
  <c r="F30" i="3"/>
  <c r="D31" i="3"/>
  <c r="F31" i="3"/>
  <c r="D32" i="3"/>
  <c r="F32" i="3"/>
  <c r="D33" i="3"/>
  <c r="F33" i="3"/>
  <c r="D34" i="3"/>
  <c r="F34" i="3"/>
  <c r="D35" i="3"/>
  <c r="F35" i="3"/>
  <c r="D36" i="3"/>
  <c r="F36" i="3"/>
  <c r="D37" i="3"/>
  <c r="F37" i="3"/>
  <c r="D38" i="3"/>
  <c r="F38" i="3"/>
  <c r="D39" i="3"/>
  <c r="F39" i="3"/>
  <c r="D40" i="3"/>
  <c r="F40" i="3"/>
  <c r="D41" i="3"/>
  <c r="F41" i="3"/>
  <c r="D42" i="3"/>
  <c r="F42" i="3"/>
  <c r="D43" i="3"/>
  <c r="F43" i="3"/>
  <c r="D44" i="3"/>
  <c r="F44" i="3"/>
  <c r="D45" i="3"/>
  <c r="F45" i="3"/>
  <c r="D46" i="3"/>
  <c r="F46" i="3"/>
  <c r="D47" i="3"/>
  <c r="F47" i="3"/>
  <c r="D48" i="3"/>
  <c r="F48" i="3"/>
  <c r="D49" i="3"/>
  <c r="F49" i="3"/>
  <c r="D50" i="3"/>
  <c r="F50" i="3"/>
  <c r="D51" i="3"/>
  <c r="F51" i="3"/>
  <c r="D52" i="3"/>
  <c r="F52" i="3"/>
  <c r="D53" i="3"/>
  <c r="F53" i="3"/>
  <c r="D54" i="3"/>
  <c r="F54" i="3"/>
  <c r="D55" i="3"/>
  <c r="F55" i="3"/>
  <c r="D56" i="3"/>
  <c r="F56" i="3"/>
  <c r="F62" i="3"/>
  <c r="D62" i="3"/>
  <c r="F61" i="3"/>
  <c r="D61" i="3"/>
  <c r="F60" i="3"/>
  <c r="D60" i="3"/>
  <c r="F59" i="3"/>
  <c r="D59" i="3"/>
  <c r="F58" i="3" l="1"/>
  <c r="D57" i="3"/>
  <c r="F9" i="3"/>
  <c r="F10" i="3"/>
  <c r="F12" i="3" l="1"/>
  <c r="F13" i="3" s="1"/>
</calcChain>
</file>

<file path=xl/sharedStrings.xml><?xml version="1.0" encoding="utf-8"?>
<sst xmlns="http://schemas.openxmlformats.org/spreadsheetml/2006/main" count="63" uniqueCount="62">
  <si>
    <t>SŽDC - zabezpečení prostor 4NP Hlavní nádraží Praha</t>
  </si>
  <si>
    <t>Správa železniční dopravní cesty, státní organizace</t>
  </si>
  <si>
    <t>Rekapitulace rozpočtu</t>
  </si>
  <si>
    <t>Materiál a dodávky celkem</t>
  </si>
  <si>
    <t>Montážní práce a služby celkem</t>
  </si>
  <si>
    <t>Ostatní</t>
  </si>
  <si>
    <t>Celkem</t>
  </si>
  <si>
    <t>Celkem bez DPH (zaokrouhleno)</t>
  </si>
  <si>
    <t>DPH</t>
  </si>
  <si>
    <t>Celkem s DPH</t>
  </si>
  <si>
    <t>Položka</t>
  </si>
  <si>
    <t>ks/m</t>
  </si>
  <si>
    <t>Jedn. cena</t>
  </si>
  <si>
    <t>Celková cena</t>
  </si>
  <si>
    <t>Montáž/ks/m</t>
  </si>
  <si>
    <t>Mont. celk.</t>
  </si>
  <si>
    <t>DS-2CD2143G0-I(2.8mm) IP dome kamera, 4MP, 2.8mm, WDR 120dB, IR 30m, H.265(+), VA, IP67</t>
  </si>
  <si>
    <t>DS-3E0105P-E Switch 5 portů 10/100Mbps, (4x PoE, 1x bez PoE), kapacita 1Gbps, 58W, kov</t>
  </si>
  <si>
    <t>HELIOS9135110K Vario audio panel pro Pbú, 1 tlač., klávesnice, povrchová instalace</t>
  </si>
  <si>
    <t>HELIOS9135310 Vario podsvícený info panel bez tlač., povrchová instalace</t>
  </si>
  <si>
    <t>V ASSET 804Z</t>
  </si>
  <si>
    <t>6FG45 AKU 12V 45Ah, životnost 10 let</t>
  </si>
  <si>
    <t>6FG65 AKU 12V 65Ah, životnost 10 let</t>
  </si>
  <si>
    <t>V ZDROJ PWR-533 V KRYTU</t>
  </si>
  <si>
    <t>V ASSET 16.20 RELIN4 V KRYTU (MALÝ)</t>
  </si>
  <si>
    <t>V KLÁVESNICE KMU-4</t>
  </si>
  <si>
    <t>iCLASS SE R10 Bezkontant.čtečka (podpora SIO) iCLASS/Mifare/DESFire, úzká</t>
  </si>
  <si>
    <t>ABLOY EL560/55 Elektromechanický hluboký samozamykací panikový zámek</t>
  </si>
  <si>
    <t>ABLOY EL520 Elektromotorický hluboký samozamykací panikový zámek, backset 55 mm</t>
  </si>
  <si>
    <t>ABLOY KABEL 10m propojovací kabel s konektorem pro el. zámky</t>
  </si>
  <si>
    <t>IKON SX03F1 Bezpečnostní kování klika x klika pro EL560,9mm dělený čtyřhran</t>
  </si>
  <si>
    <t>0420017055  ABLOY IKON SX08 Bezpečnostní kování klika/madlo pro elektromotorické samozamykací zámky ABLOY EL520, EL526, EL160, MEDIATOR, apod. Rozteč 72 mm, provedení chrom. </t>
  </si>
  <si>
    <t>ABLOY EA330 Univerzální protiplech pro elektromech. zámky, šířka 23,8 mm</t>
  </si>
  <si>
    <t>KONCOVKA HNEDA Hnědá koncová vývodka panceř.hadice 10/7</t>
  </si>
  <si>
    <t>HADICE HNEDA Armovaná hadice, poplastovaná délka 0,5m, barva hnědá 7/10mm</t>
  </si>
  <si>
    <t>MAS303 MG kontakt čtyřdrátový polarizovaný s pracovní mezerou 22mm, kabel 3m</t>
  </si>
  <si>
    <t>RKZ111 Plastová nízká propojovací krabice, 7+1 pájecích svorek</t>
  </si>
  <si>
    <t>IS3016 PIR detektor s dosahem 16m, EOL resistory, pohled pod sebe a PLUG-IN konstrukce</t>
  </si>
  <si>
    <t>VT-16 Plošný spoj GSM brány se 16-ti vstupy / 2-mi reléovými výstupy pro SMS</t>
  </si>
  <si>
    <t>ART1492 Skříňka pro uložení klíče, s kladívkem</t>
  </si>
  <si>
    <t>BEFO21211 Elektrický otvírač 12V/AC/DC stavitelná střelka, mikrospínač</t>
  </si>
  <si>
    <t>V RELML-4</t>
  </si>
  <si>
    <t>Signalizační panel 8 zón</t>
  </si>
  <si>
    <t xml:space="preserve">AIO 730S 23.8"FHD_T/I3-7020U/4G/256SSD/INT/W10, PC  All-in-One </t>
  </si>
  <si>
    <t>ABLOYDC300DA Dveřní zavírač se zpožděným zavíráním, pro dveře do 120kg, stříbrné provedení</t>
  </si>
  <si>
    <t>ABLOYL190 Standardní lomené ramínko, stříbrné provedení</t>
  </si>
  <si>
    <t>SP002905 L191 Stříbrné lomené aretační rameno pro zavírače ASSA ABLOY</t>
  </si>
  <si>
    <t>LSR 2x1,5 dvoulinka</t>
  </si>
  <si>
    <t>SXKD-5E-UTP-PVC Kabel UTP Cat.5e PVC drát šedá box 305m  Solarix</t>
  </si>
  <si>
    <t>SXKD-5E-FTP-PVC Kabel FTP Cat.5e PVC drát šedá box 305m Solarix</t>
  </si>
  <si>
    <t>Dodávka a instalace bezpečnostní fólii na dvoukřídlé okno</t>
  </si>
  <si>
    <t>V SW ASSET KLIENT SW pro klientskou stanici - další licence</t>
  </si>
  <si>
    <t>SW ASSET Mobile</t>
  </si>
  <si>
    <t>SW ASSET Mobile - další licence</t>
  </si>
  <si>
    <t>Montáž a instalace, oživení</t>
  </si>
  <si>
    <t>Dodávka prvků</t>
  </si>
  <si>
    <t>Montáž prvků</t>
  </si>
  <si>
    <t>Drobný instalační materiál</t>
  </si>
  <si>
    <t>Výchozí revize</t>
  </si>
  <si>
    <t>Dokumentace skutečného provedení</t>
  </si>
  <si>
    <t>Doprava paušál Praha</t>
  </si>
  <si>
    <t>Příloha č. 2 Výzvy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</si>
</sst>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family val="2"/>
      <scheme val="minor"/>
    </font>
    <font>
      <b/>
      <i/>
      <sz val="11"/>
      <name val="Calibri"/>
      <scheme val="minor"/>
    </font>
    <font>
      <b/>
      <sz val="11"/>
      <name val="Calibri"/>
      <scheme val="minor"/>
    </font>
    <font>
      <b/>
      <sz val="12"/>
      <name val="Calibri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4" fontId="0" fillId="0" borderId="0" xfId="0" applyNumberFormat="1" applyFont="1"/>
    <xf numFmtId="4" fontId="0" fillId="0" borderId="0" xfId="0" applyNumberFormat="1"/>
    <xf numFmtId="4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 applyFont="1"/>
    <xf numFmtId="4" fontId="0" fillId="0" borderId="0" xfId="0" applyNumberFormat="1" applyAlignment="1">
      <alignment horizontal="right"/>
    </xf>
    <xf numFmtId="0" fontId="0" fillId="0" borderId="0" xfId="0" applyFont="1" applyAlignment="1">
      <alignment wrapText="1"/>
    </xf>
    <xf numFmtId="4" fontId="0" fillId="0" borderId="0" xfId="0" applyNumberFormat="1" applyAlignment="1">
      <alignment horizontal="right" vertical="center"/>
    </xf>
    <xf numFmtId="4" fontId="0" fillId="0" borderId="0" xfId="0" applyNumberFormat="1" applyAlignment="1">
      <alignment vertical="center"/>
    </xf>
    <xf numFmtId="0" fontId="1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0" fillId="2" borderId="0" xfId="0" applyFill="1"/>
    <xf numFmtId="4" fontId="2" fillId="2" borderId="0" xfId="0" applyNumberFormat="1" applyFont="1" applyFill="1"/>
    <xf numFmtId="4" fontId="2" fillId="2" borderId="0" xfId="0" applyNumberFormat="1" applyFont="1" applyFill="1" applyAlignment="1">
      <alignment horizontal="right"/>
    </xf>
    <xf numFmtId="0" fontId="4" fillId="0" borderId="0" xfId="0" applyFont="1"/>
    <xf numFmtId="0" fontId="1" fillId="2" borderId="0" xfId="0" applyFont="1" applyFill="1" applyBorder="1" applyAlignment="1">
      <alignment horizontal="center"/>
    </xf>
    <xf numFmtId="0" fontId="3" fillId="2" borderId="0" xfId="0" applyFont="1" applyFill="1" applyBorder="1"/>
  </cellXfs>
  <cellStyles count="1">
    <cellStyle name="Normální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63"/>
  <sheetViews>
    <sheetView tabSelected="1" workbookViewId="0">
      <selection activeCell="A2" sqref="A2"/>
    </sheetView>
  </sheetViews>
  <sheetFormatPr defaultRowHeight="15" x14ac:dyDescent="0.25"/>
  <cols>
    <col min="1" max="1" width="34.28515625" customWidth="1"/>
    <col min="2" max="2" width="9.140625" customWidth="1"/>
    <col min="3" max="6" width="13.7109375" customWidth="1"/>
  </cols>
  <sheetData>
    <row r="2" spans="1:6" x14ac:dyDescent="0.25">
      <c r="A2" s="17" t="s">
        <v>61</v>
      </c>
    </row>
    <row r="5" spans="1:6" x14ac:dyDescent="0.25">
      <c r="A5" s="18" t="s">
        <v>0</v>
      </c>
      <c r="B5" s="18"/>
      <c r="C5" s="18"/>
      <c r="D5" s="18"/>
      <c r="E5" s="18"/>
      <c r="F5" s="18"/>
    </row>
    <row r="6" spans="1:6" x14ac:dyDescent="0.25">
      <c r="A6" s="18" t="s">
        <v>1</v>
      </c>
      <c r="B6" s="18"/>
      <c r="C6" s="18"/>
      <c r="D6" s="18"/>
      <c r="E6" s="18"/>
      <c r="F6" s="18"/>
    </row>
    <row r="7" spans="1:6" x14ac:dyDescent="0.25">
      <c r="A7" s="12"/>
      <c r="B7" s="12"/>
      <c r="C7" s="12"/>
      <c r="D7" s="12"/>
      <c r="E7" s="12"/>
      <c r="F7" s="12"/>
    </row>
    <row r="8" spans="1:6" ht="15.75" x14ac:dyDescent="0.25">
      <c r="A8" s="19" t="s">
        <v>2</v>
      </c>
      <c r="B8" s="19"/>
      <c r="C8" s="19"/>
      <c r="D8" s="19"/>
      <c r="E8" s="19"/>
      <c r="F8" s="19"/>
    </row>
    <row r="9" spans="1:6" x14ac:dyDescent="0.25">
      <c r="A9" t="s">
        <v>3</v>
      </c>
      <c r="F9" s="2">
        <f>SUM(D18:D56)</f>
        <v>0</v>
      </c>
    </row>
    <row r="10" spans="1:6" x14ac:dyDescent="0.25">
      <c r="A10" t="s">
        <v>4</v>
      </c>
      <c r="F10" s="2">
        <f>SUM(F18:F56)</f>
        <v>0</v>
      </c>
    </row>
    <row r="11" spans="1:6" x14ac:dyDescent="0.25">
      <c r="A11" t="s">
        <v>5</v>
      </c>
      <c r="F11" s="3">
        <v>0</v>
      </c>
    </row>
    <row r="12" spans="1:6" x14ac:dyDescent="0.25">
      <c r="A12" s="1" t="s">
        <v>6</v>
      </c>
      <c r="F12" s="4">
        <f>SUM(F9:F11)</f>
        <v>0</v>
      </c>
    </row>
    <row r="13" spans="1:6" x14ac:dyDescent="0.25">
      <c r="A13" s="1" t="s">
        <v>7</v>
      </c>
      <c r="F13" s="4">
        <f>ROUND(F12, 1)</f>
        <v>0</v>
      </c>
    </row>
    <row r="14" spans="1:6" x14ac:dyDescent="0.25">
      <c r="A14" s="5" t="s">
        <v>8</v>
      </c>
      <c r="F14" s="4">
        <v>0</v>
      </c>
    </row>
    <row r="15" spans="1:6" x14ac:dyDescent="0.25">
      <c r="A15" s="5" t="s">
        <v>9</v>
      </c>
      <c r="F15" s="4">
        <v>0</v>
      </c>
    </row>
    <row r="17" spans="1:6" x14ac:dyDescent="0.25">
      <c r="A17" s="6" t="s">
        <v>10</v>
      </c>
      <c r="B17" s="6" t="s">
        <v>11</v>
      </c>
      <c r="C17" s="6" t="s">
        <v>12</v>
      </c>
      <c r="D17" s="6" t="s">
        <v>13</v>
      </c>
      <c r="E17" s="6" t="s">
        <v>14</v>
      </c>
      <c r="F17" s="6" t="s">
        <v>15</v>
      </c>
    </row>
    <row r="18" spans="1:6" ht="45" x14ac:dyDescent="0.25">
      <c r="A18" s="9" t="s">
        <v>16</v>
      </c>
      <c r="B18" s="10">
        <v>1</v>
      </c>
      <c r="C18" s="11">
        <v>0</v>
      </c>
      <c r="D18" s="11">
        <f t="shared" ref="D18:D56" si="0">B18*C18</f>
        <v>0</v>
      </c>
      <c r="E18" s="11">
        <v>0</v>
      </c>
      <c r="F18" s="11">
        <f t="shared" ref="F18:F56" si="1">B18*E18</f>
        <v>0</v>
      </c>
    </row>
    <row r="19" spans="1:6" ht="45" x14ac:dyDescent="0.25">
      <c r="A19" s="9" t="s">
        <v>17</v>
      </c>
      <c r="B19" s="10">
        <v>1</v>
      </c>
      <c r="C19" s="11">
        <v>0</v>
      </c>
      <c r="D19" s="11">
        <f t="shared" si="0"/>
        <v>0</v>
      </c>
      <c r="E19" s="11">
        <v>0</v>
      </c>
      <c r="F19" s="11">
        <f t="shared" si="1"/>
        <v>0</v>
      </c>
    </row>
    <row r="20" spans="1:6" ht="45" x14ac:dyDescent="0.25">
      <c r="A20" s="9" t="s">
        <v>18</v>
      </c>
      <c r="B20" s="10">
        <v>1</v>
      </c>
      <c r="C20" s="11">
        <v>0</v>
      </c>
      <c r="D20" s="11">
        <f t="shared" si="0"/>
        <v>0</v>
      </c>
      <c r="E20" s="11">
        <v>0</v>
      </c>
      <c r="F20" s="11">
        <f t="shared" si="1"/>
        <v>0</v>
      </c>
    </row>
    <row r="21" spans="1:6" ht="45" x14ac:dyDescent="0.25">
      <c r="A21" s="9" t="s">
        <v>19</v>
      </c>
      <c r="B21" s="10">
        <v>1</v>
      </c>
      <c r="C21" s="11">
        <v>0</v>
      </c>
      <c r="D21" s="11">
        <f t="shared" si="0"/>
        <v>0</v>
      </c>
      <c r="E21" s="11">
        <v>0</v>
      </c>
      <c r="F21" s="11">
        <f t="shared" si="1"/>
        <v>0</v>
      </c>
    </row>
    <row r="22" spans="1:6" x14ac:dyDescent="0.25">
      <c r="A22" s="9" t="s">
        <v>20</v>
      </c>
      <c r="B22" s="10">
        <v>1</v>
      </c>
      <c r="C22" s="11">
        <v>0</v>
      </c>
      <c r="D22" s="11">
        <f t="shared" si="0"/>
        <v>0</v>
      </c>
      <c r="E22" s="11">
        <v>0</v>
      </c>
      <c r="F22" s="11">
        <f t="shared" si="1"/>
        <v>0</v>
      </c>
    </row>
    <row r="23" spans="1:6" x14ac:dyDescent="0.25">
      <c r="A23" s="9" t="s">
        <v>21</v>
      </c>
      <c r="B23" s="10">
        <v>1</v>
      </c>
      <c r="C23" s="11">
        <v>0</v>
      </c>
      <c r="D23" s="11">
        <f t="shared" si="0"/>
        <v>0</v>
      </c>
      <c r="E23" s="11">
        <v>0</v>
      </c>
      <c r="F23" s="11">
        <f t="shared" si="1"/>
        <v>0</v>
      </c>
    </row>
    <row r="24" spans="1:6" x14ac:dyDescent="0.25">
      <c r="A24" s="9" t="s">
        <v>22</v>
      </c>
      <c r="B24" s="10">
        <v>5</v>
      </c>
      <c r="C24" s="11">
        <v>0</v>
      </c>
      <c r="D24" s="11">
        <f t="shared" si="0"/>
        <v>0</v>
      </c>
      <c r="E24" s="11">
        <v>0</v>
      </c>
      <c r="F24" s="11">
        <f t="shared" si="1"/>
        <v>0</v>
      </c>
    </row>
    <row r="25" spans="1:6" x14ac:dyDescent="0.25">
      <c r="A25" s="9" t="s">
        <v>23</v>
      </c>
      <c r="B25" s="10">
        <v>5</v>
      </c>
      <c r="C25" s="11">
        <v>0</v>
      </c>
      <c r="D25" s="11">
        <f t="shared" si="0"/>
        <v>0</v>
      </c>
      <c r="E25" s="11">
        <v>0</v>
      </c>
      <c r="F25" s="11">
        <f t="shared" si="1"/>
        <v>0</v>
      </c>
    </row>
    <row r="26" spans="1:6" ht="30" x14ac:dyDescent="0.25">
      <c r="A26" s="9" t="s">
        <v>24</v>
      </c>
      <c r="B26" s="10">
        <v>9</v>
      </c>
      <c r="C26" s="11">
        <v>0</v>
      </c>
      <c r="D26" s="11">
        <f t="shared" si="0"/>
        <v>0</v>
      </c>
      <c r="E26" s="11">
        <v>0</v>
      </c>
      <c r="F26" s="11">
        <f t="shared" si="1"/>
        <v>0</v>
      </c>
    </row>
    <row r="27" spans="1:6" x14ac:dyDescent="0.25">
      <c r="A27" s="9" t="s">
        <v>25</v>
      </c>
      <c r="B27" s="10">
        <v>3</v>
      </c>
      <c r="C27" s="11">
        <v>0</v>
      </c>
      <c r="D27" s="11">
        <f t="shared" si="0"/>
        <v>0</v>
      </c>
      <c r="E27" s="11">
        <v>0</v>
      </c>
      <c r="F27" s="11">
        <f t="shared" si="1"/>
        <v>0</v>
      </c>
    </row>
    <row r="28" spans="1:6" ht="45" x14ac:dyDescent="0.25">
      <c r="A28" s="9" t="s">
        <v>26</v>
      </c>
      <c r="B28" s="10">
        <v>13</v>
      </c>
      <c r="C28" s="11">
        <v>0</v>
      </c>
      <c r="D28" s="11">
        <f t="shared" si="0"/>
        <v>0</v>
      </c>
      <c r="E28" s="11">
        <v>0</v>
      </c>
      <c r="F28" s="11">
        <f t="shared" si="1"/>
        <v>0</v>
      </c>
    </row>
    <row r="29" spans="1:6" ht="45" x14ac:dyDescent="0.25">
      <c r="A29" s="9" t="s">
        <v>27</v>
      </c>
      <c r="B29" s="10">
        <v>3</v>
      </c>
      <c r="C29" s="11">
        <v>0</v>
      </c>
      <c r="D29" s="11">
        <f t="shared" si="0"/>
        <v>0</v>
      </c>
      <c r="E29" s="11">
        <v>0</v>
      </c>
      <c r="F29" s="11">
        <f t="shared" si="1"/>
        <v>0</v>
      </c>
    </row>
    <row r="30" spans="1:6" ht="45" x14ac:dyDescent="0.25">
      <c r="A30" s="9" t="s">
        <v>28</v>
      </c>
      <c r="B30" s="10">
        <v>1</v>
      </c>
      <c r="C30" s="11">
        <v>0</v>
      </c>
      <c r="D30" s="11">
        <f t="shared" si="0"/>
        <v>0</v>
      </c>
      <c r="E30" s="11">
        <v>0</v>
      </c>
      <c r="F30" s="11">
        <f t="shared" si="1"/>
        <v>0</v>
      </c>
    </row>
    <row r="31" spans="1:6" ht="30" x14ac:dyDescent="0.25">
      <c r="A31" s="9" t="s">
        <v>29</v>
      </c>
      <c r="B31" s="10">
        <v>4</v>
      </c>
      <c r="C31" s="11">
        <v>0</v>
      </c>
      <c r="D31" s="11">
        <f t="shared" si="0"/>
        <v>0</v>
      </c>
      <c r="E31" s="11">
        <v>0</v>
      </c>
      <c r="F31" s="11">
        <f t="shared" si="1"/>
        <v>0</v>
      </c>
    </row>
    <row r="32" spans="1:6" ht="45" x14ac:dyDescent="0.25">
      <c r="A32" s="9" t="s">
        <v>30</v>
      </c>
      <c r="B32" s="10">
        <v>3</v>
      </c>
      <c r="C32" s="11">
        <v>0</v>
      </c>
      <c r="D32" s="11">
        <f t="shared" si="0"/>
        <v>0</v>
      </c>
      <c r="E32" s="11">
        <v>0</v>
      </c>
      <c r="F32" s="11">
        <f t="shared" si="1"/>
        <v>0</v>
      </c>
    </row>
    <row r="33" spans="1:6" ht="90" x14ac:dyDescent="0.25">
      <c r="A33" s="9" t="s">
        <v>31</v>
      </c>
      <c r="B33" s="10">
        <v>1</v>
      </c>
      <c r="C33" s="11">
        <v>0</v>
      </c>
      <c r="D33" s="11">
        <f t="shared" si="0"/>
        <v>0</v>
      </c>
      <c r="E33" s="11">
        <v>0</v>
      </c>
      <c r="F33" s="11">
        <f t="shared" si="1"/>
        <v>0</v>
      </c>
    </row>
    <row r="34" spans="1:6" ht="45" x14ac:dyDescent="0.25">
      <c r="A34" s="9" t="s">
        <v>32</v>
      </c>
      <c r="B34" s="10">
        <v>4</v>
      </c>
      <c r="C34" s="11">
        <v>0</v>
      </c>
      <c r="D34" s="11">
        <f t="shared" si="0"/>
        <v>0</v>
      </c>
      <c r="E34" s="11">
        <v>0</v>
      </c>
      <c r="F34" s="11">
        <f t="shared" si="1"/>
        <v>0</v>
      </c>
    </row>
    <row r="35" spans="1:6" ht="30" x14ac:dyDescent="0.25">
      <c r="A35" s="9" t="s">
        <v>33</v>
      </c>
      <c r="B35" s="10">
        <v>8</v>
      </c>
      <c r="C35" s="11">
        <v>0</v>
      </c>
      <c r="D35" s="11">
        <f t="shared" si="0"/>
        <v>0</v>
      </c>
      <c r="E35" s="11">
        <v>0</v>
      </c>
      <c r="F35" s="11">
        <f t="shared" si="1"/>
        <v>0</v>
      </c>
    </row>
    <row r="36" spans="1:6" ht="45" x14ac:dyDescent="0.25">
      <c r="A36" s="9" t="s">
        <v>34</v>
      </c>
      <c r="B36" s="10">
        <v>2</v>
      </c>
      <c r="C36" s="11">
        <v>0</v>
      </c>
      <c r="D36" s="11">
        <f t="shared" si="0"/>
        <v>0</v>
      </c>
      <c r="E36" s="11">
        <v>0</v>
      </c>
      <c r="F36" s="11">
        <f t="shared" si="1"/>
        <v>0</v>
      </c>
    </row>
    <row r="37" spans="1:6" ht="45" x14ac:dyDescent="0.25">
      <c r="A37" s="9" t="s">
        <v>35</v>
      </c>
      <c r="B37" s="10">
        <v>30</v>
      </c>
      <c r="C37" s="11">
        <v>0</v>
      </c>
      <c r="D37" s="11">
        <f t="shared" si="0"/>
        <v>0</v>
      </c>
      <c r="E37" s="11">
        <v>0</v>
      </c>
      <c r="F37" s="11">
        <f t="shared" si="1"/>
        <v>0</v>
      </c>
    </row>
    <row r="38" spans="1:6" ht="30" x14ac:dyDescent="0.25">
      <c r="A38" s="9" t="s">
        <v>36</v>
      </c>
      <c r="B38" s="10">
        <v>16</v>
      </c>
      <c r="C38" s="11">
        <v>0</v>
      </c>
      <c r="D38" s="11">
        <f t="shared" si="0"/>
        <v>0</v>
      </c>
      <c r="E38" s="11">
        <v>0</v>
      </c>
      <c r="F38" s="11">
        <f t="shared" si="1"/>
        <v>0</v>
      </c>
    </row>
    <row r="39" spans="1:6" ht="45" x14ac:dyDescent="0.25">
      <c r="A39" s="9" t="s">
        <v>37</v>
      </c>
      <c r="B39" s="10">
        <v>8</v>
      </c>
      <c r="C39" s="11">
        <v>0</v>
      </c>
      <c r="D39" s="11">
        <f t="shared" si="0"/>
        <v>0</v>
      </c>
      <c r="E39" s="11">
        <v>0</v>
      </c>
      <c r="F39" s="11">
        <f t="shared" si="1"/>
        <v>0</v>
      </c>
    </row>
    <row r="40" spans="1:6" ht="45" x14ac:dyDescent="0.25">
      <c r="A40" s="9" t="s">
        <v>38</v>
      </c>
      <c r="B40" s="10">
        <v>1</v>
      </c>
      <c r="C40" s="11">
        <v>0</v>
      </c>
      <c r="D40" s="11">
        <f t="shared" si="0"/>
        <v>0</v>
      </c>
      <c r="E40" s="11">
        <v>0</v>
      </c>
      <c r="F40" s="11">
        <f t="shared" si="1"/>
        <v>0</v>
      </c>
    </row>
    <row r="41" spans="1:6" ht="30" x14ac:dyDescent="0.25">
      <c r="A41" s="9" t="s">
        <v>39</v>
      </c>
      <c r="B41" s="10">
        <v>1</v>
      </c>
      <c r="C41" s="11">
        <v>0</v>
      </c>
      <c r="D41" s="11">
        <f t="shared" si="0"/>
        <v>0</v>
      </c>
      <c r="E41" s="11">
        <v>0</v>
      </c>
      <c r="F41" s="11">
        <f t="shared" si="1"/>
        <v>0</v>
      </c>
    </row>
    <row r="42" spans="1:6" ht="45" x14ac:dyDescent="0.25">
      <c r="A42" s="9" t="s">
        <v>40</v>
      </c>
      <c r="B42" s="10">
        <v>6</v>
      </c>
      <c r="C42" s="11">
        <v>0</v>
      </c>
      <c r="D42" s="11">
        <f t="shared" si="0"/>
        <v>0</v>
      </c>
      <c r="E42" s="11">
        <v>0</v>
      </c>
      <c r="F42" s="11">
        <f t="shared" si="1"/>
        <v>0</v>
      </c>
    </row>
    <row r="43" spans="1:6" x14ac:dyDescent="0.25">
      <c r="A43" s="9" t="s">
        <v>41</v>
      </c>
      <c r="B43" s="10">
        <v>4</v>
      </c>
      <c r="C43" s="11">
        <v>0</v>
      </c>
      <c r="D43" s="11">
        <f t="shared" si="0"/>
        <v>0</v>
      </c>
      <c r="E43" s="11">
        <v>0</v>
      </c>
      <c r="F43" s="11">
        <f t="shared" si="1"/>
        <v>0</v>
      </c>
    </row>
    <row r="44" spans="1:6" x14ac:dyDescent="0.25">
      <c r="A44" s="9" t="s">
        <v>42</v>
      </c>
      <c r="B44" s="10">
        <v>1</v>
      </c>
      <c r="C44" s="11">
        <v>0</v>
      </c>
      <c r="D44" s="11">
        <f t="shared" si="0"/>
        <v>0</v>
      </c>
      <c r="E44" s="11">
        <v>0</v>
      </c>
      <c r="F44" s="11">
        <f t="shared" si="1"/>
        <v>0</v>
      </c>
    </row>
    <row r="45" spans="1:6" ht="45" x14ac:dyDescent="0.25">
      <c r="A45" s="9" t="s">
        <v>43</v>
      </c>
      <c r="B45" s="10">
        <v>2</v>
      </c>
      <c r="C45" s="11">
        <v>0</v>
      </c>
      <c r="D45" s="11">
        <f t="shared" si="0"/>
        <v>0</v>
      </c>
      <c r="E45" s="11">
        <v>0</v>
      </c>
      <c r="F45" s="11">
        <f t="shared" si="1"/>
        <v>0</v>
      </c>
    </row>
    <row r="46" spans="1:6" ht="45" x14ac:dyDescent="0.25">
      <c r="A46" s="9" t="s">
        <v>44</v>
      </c>
      <c r="B46" s="10">
        <v>10</v>
      </c>
      <c r="C46" s="11">
        <v>0</v>
      </c>
      <c r="D46" s="11">
        <f t="shared" si="0"/>
        <v>0</v>
      </c>
      <c r="E46" s="11">
        <v>0</v>
      </c>
      <c r="F46" s="11">
        <f t="shared" si="1"/>
        <v>0</v>
      </c>
    </row>
    <row r="47" spans="1:6" ht="30" x14ac:dyDescent="0.25">
      <c r="A47" s="9" t="s">
        <v>45</v>
      </c>
      <c r="B47" s="10">
        <v>10</v>
      </c>
      <c r="C47" s="11">
        <v>0</v>
      </c>
      <c r="D47" s="11">
        <f t="shared" si="0"/>
        <v>0</v>
      </c>
      <c r="E47" s="11">
        <v>0</v>
      </c>
      <c r="F47" s="11">
        <f t="shared" si="1"/>
        <v>0</v>
      </c>
    </row>
    <row r="48" spans="1:6" ht="45" x14ac:dyDescent="0.25">
      <c r="A48" s="9" t="s">
        <v>46</v>
      </c>
      <c r="B48" s="10">
        <v>10</v>
      </c>
      <c r="C48" s="11">
        <v>0</v>
      </c>
      <c r="D48" s="11">
        <f t="shared" si="0"/>
        <v>0</v>
      </c>
      <c r="E48" s="11">
        <v>0</v>
      </c>
      <c r="F48" s="11">
        <f t="shared" si="1"/>
        <v>0</v>
      </c>
    </row>
    <row r="49" spans="1:6" x14ac:dyDescent="0.25">
      <c r="A49" s="9" t="s">
        <v>47</v>
      </c>
      <c r="B49" s="10">
        <v>600</v>
      </c>
      <c r="C49" s="11">
        <v>0</v>
      </c>
      <c r="D49" s="11">
        <f t="shared" si="0"/>
        <v>0</v>
      </c>
      <c r="E49" s="11">
        <v>0</v>
      </c>
      <c r="F49" s="11">
        <f t="shared" si="1"/>
        <v>0</v>
      </c>
    </row>
    <row r="50" spans="1:6" ht="30" x14ac:dyDescent="0.25">
      <c r="A50" s="9" t="s">
        <v>48</v>
      </c>
      <c r="B50" s="10">
        <v>900</v>
      </c>
      <c r="C50" s="11">
        <v>0</v>
      </c>
      <c r="D50" s="11">
        <f t="shared" si="0"/>
        <v>0</v>
      </c>
      <c r="E50" s="11">
        <v>0</v>
      </c>
      <c r="F50" s="11">
        <f t="shared" si="1"/>
        <v>0</v>
      </c>
    </row>
    <row r="51" spans="1:6" ht="30" x14ac:dyDescent="0.25">
      <c r="A51" s="9" t="s">
        <v>49</v>
      </c>
      <c r="B51" s="10">
        <v>700</v>
      </c>
      <c r="C51" s="11">
        <v>0</v>
      </c>
      <c r="D51" s="11">
        <f t="shared" si="0"/>
        <v>0</v>
      </c>
      <c r="E51" s="11">
        <v>0</v>
      </c>
      <c r="F51" s="11">
        <f t="shared" si="1"/>
        <v>0</v>
      </c>
    </row>
    <row r="52" spans="1:6" ht="30" x14ac:dyDescent="0.25">
      <c r="A52" s="9" t="s">
        <v>50</v>
      </c>
      <c r="B52" s="10">
        <v>2</v>
      </c>
      <c r="C52" s="11">
        <v>0</v>
      </c>
      <c r="D52" s="11">
        <f t="shared" si="0"/>
        <v>0</v>
      </c>
      <c r="E52" s="11">
        <v>0</v>
      </c>
      <c r="F52" s="11">
        <f t="shared" si="1"/>
        <v>0</v>
      </c>
    </row>
    <row r="53" spans="1:6" ht="30" x14ac:dyDescent="0.25">
      <c r="A53" s="9" t="s">
        <v>51</v>
      </c>
      <c r="B53" s="10">
        <v>1</v>
      </c>
      <c r="C53" s="11">
        <v>0</v>
      </c>
      <c r="D53" s="11">
        <f t="shared" si="0"/>
        <v>0</v>
      </c>
      <c r="E53" s="11">
        <v>0</v>
      </c>
      <c r="F53" s="11">
        <f t="shared" si="1"/>
        <v>0</v>
      </c>
    </row>
    <row r="54" spans="1:6" x14ac:dyDescent="0.25">
      <c r="A54" s="9" t="s">
        <v>52</v>
      </c>
      <c r="B54" s="10">
        <v>1</v>
      </c>
      <c r="C54" s="11">
        <v>0</v>
      </c>
      <c r="D54" s="11">
        <f t="shared" si="0"/>
        <v>0</v>
      </c>
      <c r="E54" s="11">
        <v>0</v>
      </c>
      <c r="F54" s="11">
        <f t="shared" si="1"/>
        <v>0</v>
      </c>
    </row>
    <row r="55" spans="1:6" x14ac:dyDescent="0.25">
      <c r="A55" s="9" t="s">
        <v>53</v>
      </c>
      <c r="B55" s="10">
        <v>2</v>
      </c>
      <c r="C55" s="11">
        <v>0</v>
      </c>
      <c r="D55" s="11">
        <f t="shared" si="0"/>
        <v>0</v>
      </c>
      <c r="E55" s="11">
        <v>0</v>
      </c>
      <c r="F55" s="11">
        <f t="shared" si="1"/>
        <v>0</v>
      </c>
    </row>
    <row r="56" spans="1:6" x14ac:dyDescent="0.25">
      <c r="A56" s="9" t="s">
        <v>54</v>
      </c>
      <c r="B56" s="10">
        <v>1</v>
      </c>
      <c r="C56" s="11">
        <v>0</v>
      </c>
      <c r="D56" s="11">
        <f t="shared" si="0"/>
        <v>0</v>
      </c>
      <c r="E56" s="11">
        <v>0</v>
      </c>
      <c r="F56" s="11">
        <f t="shared" si="1"/>
        <v>0</v>
      </c>
    </row>
    <row r="57" spans="1:6" x14ac:dyDescent="0.25">
      <c r="A57" s="13" t="s">
        <v>55</v>
      </c>
      <c r="B57" s="14"/>
      <c r="C57" s="14"/>
      <c r="D57" s="15">
        <f>SUM(D18:D56)</f>
        <v>0</v>
      </c>
      <c r="E57" s="14"/>
      <c r="F57" s="14"/>
    </row>
    <row r="58" spans="1:6" x14ac:dyDescent="0.25">
      <c r="A58" s="13" t="s">
        <v>56</v>
      </c>
      <c r="B58" s="14"/>
      <c r="C58" s="14"/>
      <c r="D58" s="14"/>
      <c r="E58" s="14"/>
      <c r="F58" s="15">
        <f>SUM(F18:F56)</f>
        <v>0</v>
      </c>
    </row>
    <row r="59" spans="1:6" x14ac:dyDescent="0.25">
      <c r="A59" s="7" t="s">
        <v>57</v>
      </c>
      <c r="B59" s="8">
        <v>1</v>
      </c>
      <c r="C59" s="3">
        <v>0</v>
      </c>
      <c r="D59" s="3">
        <f>B59*C59</f>
        <v>0</v>
      </c>
      <c r="E59" s="3">
        <v>0</v>
      </c>
      <c r="F59" s="3">
        <f>B59*E59</f>
        <v>0</v>
      </c>
    </row>
    <row r="60" spans="1:6" x14ac:dyDescent="0.25">
      <c r="A60" s="7" t="s">
        <v>58</v>
      </c>
      <c r="B60" s="8">
        <v>1</v>
      </c>
      <c r="C60" s="3">
        <v>0</v>
      </c>
      <c r="D60" s="3">
        <f>B60*C60</f>
        <v>0</v>
      </c>
      <c r="E60" s="3">
        <v>0</v>
      </c>
      <c r="F60" s="3">
        <f>B60*E60</f>
        <v>0</v>
      </c>
    </row>
    <row r="61" spans="1:6" x14ac:dyDescent="0.25">
      <c r="A61" s="7" t="s">
        <v>59</v>
      </c>
      <c r="B61" s="8">
        <v>1</v>
      </c>
      <c r="C61" s="3">
        <v>0</v>
      </c>
      <c r="D61" s="3">
        <f>B61*C61</f>
        <v>0</v>
      </c>
      <c r="E61" s="3">
        <v>0</v>
      </c>
      <c r="F61" s="3">
        <f>B61*E61</f>
        <v>0</v>
      </c>
    </row>
    <row r="62" spans="1:6" x14ac:dyDescent="0.25">
      <c r="A62" s="7" t="s">
        <v>60</v>
      </c>
      <c r="B62" s="8">
        <v>10</v>
      </c>
      <c r="C62" s="3">
        <v>0</v>
      </c>
      <c r="D62" s="3">
        <f>B62*C62</f>
        <v>0</v>
      </c>
      <c r="E62" s="3">
        <v>0</v>
      </c>
      <c r="F62" s="3">
        <f>B62*E62</f>
        <v>0</v>
      </c>
    </row>
    <row r="63" spans="1:6" x14ac:dyDescent="0.25">
      <c r="A63" s="13" t="s">
        <v>5</v>
      </c>
      <c r="B63" s="14"/>
      <c r="C63" s="14"/>
      <c r="D63" s="14"/>
      <c r="E63" s="14"/>
      <c r="F63" s="16">
        <v>0</v>
      </c>
    </row>
  </sheetData>
  <mergeCells count="3">
    <mergeCell ref="A5:F5"/>
    <mergeCell ref="A6:F6"/>
    <mergeCell ref="A8:F8"/>
  </mergeCells>
  <pageMargins left="0.7" right="0.7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Hruška Václav</dc:creator>
  <cp:lastModifiedBy>Strnadová Dagmar</cp:lastModifiedBy>
  <cp:lastPrinted>2019-04-18T07:15:55Z</cp:lastPrinted>
  <dcterms:created xsi:type="dcterms:W3CDTF">2019-03-07T15:48:52Z</dcterms:created>
  <dcterms:modified xsi:type="dcterms:W3CDTF">2019-04-18T07:16:02Z</dcterms:modified>
</cp:coreProperties>
</file>