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630" yWindow="660" windowWidth="12135" windowHeight="9345" activeTab="1"/>
  </bookViews>
  <sheets>
    <sheet name="Graf1" sheetId="3" r:id="rId1"/>
    <sheet name="Sestava" sheetId="1" r:id="rId2"/>
    <sheet name="Worksheet" sheetId="2" r:id="rId3"/>
  </sheets>
  <definedNames>
    <definedName name="_xlnm._FilterDatabase" localSheetId="1" hidden="1">Sestava!$A$4:$G$18</definedName>
  </definedNames>
  <calcPr calcId="145621"/>
</workbook>
</file>

<file path=xl/calcChain.xml><?xml version="1.0" encoding="utf-8"?>
<calcChain xmlns="http://schemas.openxmlformats.org/spreadsheetml/2006/main">
  <c r="F7" i="1" l="1"/>
  <c r="G7" i="1" s="1"/>
  <c r="F6" i="1"/>
  <c r="G6" i="1" s="1"/>
  <c r="F16" i="1" l="1"/>
  <c r="G16" i="1" s="1"/>
  <c r="F17" i="1"/>
  <c r="G17" i="1" s="1"/>
  <c r="F5" i="1" l="1"/>
  <c r="F9" i="1" l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8" i="1"/>
  <c r="G18" i="1" s="1"/>
  <c r="G5" i="1"/>
  <c r="G19" i="1" l="1"/>
  <c r="D19" i="1"/>
  <c r="F19" i="1" l="1"/>
</calcChain>
</file>

<file path=xl/sharedStrings.xml><?xml version="1.0" encoding="utf-8"?>
<sst xmlns="http://schemas.openxmlformats.org/spreadsheetml/2006/main" count="73" uniqueCount="48">
  <si>
    <t>Počet hodin</t>
  </si>
  <si>
    <t>Celková cena v Kč bez DPH</t>
  </si>
  <si>
    <t xml:space="preserve">Název </t>
  </si>
  <si>
    <t>Celková cena v Kč včetně DPH 21%</t>
  </si>
  <si>
    <t>Jednotková cena v Kč bez DPH (hodinová sazba)</t>
  </si>
  <si>
    <t>--------------</t>
  </si>
  <si>
    <t>Příloha č. 1 k SOD - Rozpis nabídkové ceny</t>
  </si>
  <si>
    <t>[VLOŽÍ ZHOTOVITEL]</t>
  </si>
  <si>
    <t>Činnost 1</t>
  </si>
  <si>
    <t>Činnost 2</t>
  </si>
  <si>
    <t xml:space="preserve">Kompletní příprava zpracování a podání projektové žádosti do Operačního programu Životní prostředí včetně zajištění všech povinných příloh. </t>
  </si>
  <si>
    <t>Zhodnocení způsobilosti projektu ke spolufinancování z OPŽP, prioritní osa 5, podporovaná oblast 5.1 v rámci plánované 121.výzvy a to včetně způsobilosti dostupných příloh.</t>
  </si>
  <si>
    <t>Příloha 1</t>
  </si>
  <si>
    <t>Zpráva k modulu CBA (Finanční a ekonomická analýza)</t>
  </si>
  <si>
    <t>Příloha 2</t>
  </si>
  <si>
    <t>Příloha 3</t>
  </si>
  <si>
    <t>Příloha 4</t>
  </si>
  <si>
    <t>Příloha 5</t>
  </si>
  <si>
    <t>Příloha 6</t>
  </si>
  <si>
    <t>Příloha 7</t>
  </si>
  <si>
    <t>Příloha 8</t>
  </si>
  <si>
    <t>Zpracovaná CBA</t>
  </si>
  <si>
    <t>Kumulativní rozpočet projektu</t>
  </si>
  <si>
    <t>Energetické posouzení / posudek</t>
  </si>
  <si>
    <t>Dokument "Indikátory (parametry) pro hodnocení a monitorování projektu"</t>
  </si>
  <si>
    <t xml:space="preserve">Bude zpracován dle zveřejněného vzoru (formát .xlsx). 
</t>
  </si>
  <si>
    <t>Energetický štítek obálky budovy včetně protokolu (EŠOB) dle normy ČSN 730540-2 (2011)</t>
  </si>
  <si>
    <t>Stanovisko příslušného orgánu památkové péče (u relevantních projektů)</t>
  </si>
  <si>
    <t>Příloha 9</t>
  </si>
  <si>
    <t>Příloha 10</t>
  </si>
  <si>
    <t xml:space="preserve">Odborný posudek, zpracovaný v souladu s „Metodikou posuzování staveb z hlediska výskytu obecně a zvláště chráněných synantropních druhů živočichů“
</t>
  </si>
  <si>
    <t xml:space="preserve">Zpracovatel zajistí tento posudek ve spolupráci s odborně způsobilou osobou, posuzující výskyt živočichů na zateplovaném (rekonstruovaném) objektu, pokud je pro daný projekt relevantní. V případě, že není vhodná doba průzkum provést, stačí toto doložit stanoviskem odborně způsobilé osoby a předložení odborného posudku bude podmínkou pro vydání právního aktu. 
</t>
  </si>
  <si>
    <t>Průkaz energetické náročnosti budovy (PENB)</t>
  </si>
  <si>
    <t xml:space="preserve"> Bude zpracovaný pro navrhovaný stav dle prováděcí vyhlášky č. 78/2013 Sb., o energetické náročnosti budovy. Prostřednictvím PENB musí být prokázáno splnění požadavku na energetickou náročnost budovy definovanou § 6 odst. 2 vyhlášky č.78/2013 Sb., o energetické náročnosti. Neplatí pro památkově chráněné budovy </t>
  </si>
  <si>
    <t>Čestné prohlášení o skutečných majitelích právnické osoby a její vlastnické struktuře</t>
  </si>
  <si>
    <t xml:space="preserve">Bude zpracováno ve spolupráci se zadavatelem. Dokládají všechny právnické osoby (kromě organizačních složek státu), přičemž část I. Požadující uvedení skutečných majitelů ve smyslu § 4 odst. 4 zákona č. 253/2008 Sb., o některých opatřeních proti legalizaci výnosů z trestné činnosti a financování terorismu, vyplňují pouze žadatelé o podporu, kteří nejsou právnickou osobou veřejného práva.
</t>
  </si>
  <si>
    <t>Činnost 3</t>
  </si>
  <si>
    <t>Kompletní příprava předložení příloh pro vydání ROPD, zejména aktualizace CBA</t>
  </si>
  <si>
    <t>Povinné přílohy žádosti k ocenění související s Činností 2</t>
  </si>
  <si>
    <t>Náplní této činnosti je zpracování přehledu o tom, jaká část projektu je způsobilá pro spolufinancování. Tento přehled Zpracovatel Žádosti OPŽP vyhodnotí a rozhodne se o případném zařazení této akce pro spolufinancování z OPŽP.</t>
  </si>
  <si>
    <t>Žádost musí být zpracována v souladu s OPŽP pro období 2014-2020 a aktuálními dokumenty : Programový dokument 2014 - 2020, Pravidla pro žadatele a příjemce OPŽP v období 2014-2020, Uživatelská příručka ISKP 14+ a ostatní platné dokumenty. Odevzdaná žádost a její přílohy musí splňovat veškeré formální záležitosti a kriteria přijatelnosti Výzvy číslo 121 a musí být v souladu s podmínkami programu.</t>
  </si>
  <si>
    <t xml:space="preserve">Podklady musí být zpracovány v souladu s OPŽP pro období 2014-2020 a aktuálními dokumenty : Programový dokument 2014 - 2020, Pravidla pro žadatele a příjemce OPŽP v období 2014-2020, Uživatelská příručka ISKP 14+ a ostatní platné dokumenty. </t>
  </si>
  <si>
    <t>viz. Pravidla pro žadatele a příjemce podpory v Operačním programu Životní prostředí pro období 2014–2020, příloha č. 2</t>
  </si>
  <si>
    <t>viz. Pravidlech pro žadatele a příjemce podpory v Operačním programu Životní prostředí pro období 2014–2020, příloha č. 2. Platí pro všechny projekty vytvářející příjmy podle článku 61 obecného nařízení (EU) č. 1303/2013, u ostatních projektů od minimálního finančního objemu celkových způsobilých výdajů projektu ve výši 5 mil. Kč.</t>
  </si>
  <si>
    <t xml:space="preserve">V souladu s podmínkami uveřejněnými ve Výzvě č. 121 či Pravidlech pro žadatele a příjemce podpory v Operačním programu Životní prostředí pro období 2014–2020. Jedná se o rozpočet zpracovaný dle závazného vzoru uveřejněného v rámci výzvy k předkládání žádostí o podporu včetně výdajů na projektovou přípravu a technický dozor.
</t>
  </si>
  <si>
    <t xml:space="preserve">Energetický posudek zpracovaný energetickým specialistou (oprávněnou osobou podle zákona č. 406/2000 Sb., o hospodaření energií, ve znění pozdějších předpisů). Energetické posouzení bude zpracováno v souladu se závazným vzorem zveřejněným SFŽP.  Posudek bude vypracován v souladu s prováděcí vyhláškou č. 480/2012 Sb. a požadavky dotačního programu (OPŽP). Zpracování bude navazovat na fázi A.2. Realizace může probíhat současně se zpracováním fáze B.
V případě výběru stejného zpracovatele bude možné přímo navázat na již zpracovanou dokumentaci (energeticko-ekonomická studie) a docílit tak značné synergie (úspory nákladů na zpracování dokumentace, časová úspora).
</t>
  </si>
  <si>
    <t xml:space="preserve">Předkládá se pouze u realizací zateplení, rekonstrukce zdrojů vytápění, instalace fotovoltaického systému a instalací nuceného větrání s rekuperací, respektive u projektů, kde budova po realizaci projektu musí splňovat minimálně požadovanou hodnotu průměrného součinitele prostupu tepla obálkou budovy Uem,N uvedenou v odst. 5.3 normy ČSN 730540-2 (znění říjen 2011) – samostatně se předkládá, pouze pokud není součástí příloh energetického posouzení. EŠOB bude zpracován pro stávající stav i pro stav po realizaci navrženého opatření (pokud realizací dochází k jeho změně). 
Údaje musí být podloženy energetickým posouzením nebo předkládanou projektovou dokumentací (studií). Součástí EŠOB musí být jednoznačně (po jednotlivých konstrukcích) definována tzv. referenční budova dle ČSN 730540-2 (2011). </t>
  </si>
  <si>
    <t xml:space="preserve">Zpracovatel zajistí stanovisko, že se jedná o budovu definovanou zákonem č. 20/1987 Sb., o státní památkové péči, v platném znění, jako kulturní památka nebo budovu, která není kulturní památkou, ale nachází se v památkové rezervaci, v památkové zóně nebo v ochranném pásmu nemovité kulturní památky, nemovité národní kulturní památky, památkové
rezervace nebo památkové zóny nebo, že se jedná o budovu architektonicky cennou. Stanovisko musí obsahovat posouzení navržených opatření projektu z pohledu památkové péče a jednoznačnou definici případných omezení v realizaci opatření (např. zachování špaletových oken, konkrétní požadavky na materiály, nemožnost zateplení vybraných konstrukcí budov apod.)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</si>
</sst>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6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b/>
      <sz val="15"/>
      <color rgb="FF006BAF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4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006BA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1" fillId="2" borderId="0"/>
    <xf numFmtId="0" fontId="5" fillId="2" borderId="0"/>
  </cellStyleXfs>
  <cellXfs count="62"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0" fillId="0" borderId="0" xfId="0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0" fillId="0" borderId="0" xfId="0" applyFill="1" applyAlignment="1">
      <alignment horizont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9" fillId="0" borderId="0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9" fillId="0" borderId="0" xfId="0" applyFont="1" applyFill="1" applyBorder="1" applyAlignment="1">
      <alignment horizontal="left" vertical="center" wrapText="1"/>
    </xf>
    <xf numFmtId="3" fontId="6" fillId="4" borderId="1" xfId="9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9" fillId="0" borderId="0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wrapText="1"/>
    </xf>
    <xf numFmtId="0" fontId="5" fillId="2" borderId="0" xfId="0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2" fontId="11" fillId="5" borderId="8" xfId="0" applyNumberFormat="1" applyFont="1" applyFill="1" applyBorder="1" applyAlignment="1">
      <alignment horizontal="center" vertical="center" wrapText="1"/>
    </xf>
    <xf numFmtId="3" fontId="11" fillId="5" borderId="8" xfId="0" applyNumberFormat="1" applyFont="1" applyFill="1" applyBorder="1" applyAlignment="1">
      <alignment horizontal="center" vertical="center" wrapText="1"/>
    </xf>
    <xf numFmtId="1" fontId="11" fillId="5" borderId="8" xfId="0" applyNumberFormat="1" applyFont="1" applyFill="1" applyBorder="1" applyAlignment="1">
      <alignment horizontal="center" vertical="center" wrapText="1"/>
    </xf>
    <xf numFmtId="2" fontId="11" fillId="5" borderId="8" xfId="0" quotePrefix="1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3" fontId="11" fillId="4" borderId="1" xfId="0" applyNumberFormat="1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3" fontId="12" fillId="4" borderId="1" xfId="0" applyNumberFormat="1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3" fillId="3" borderId="5" xfId="0" applyFont="1" applyFill="1" applyBorder="1" applyAlignment="1">
      <alignment horizontal="left" vertical="center" wrapText="1"/>
    </xf>
    <xf numFmtId="2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3" fontId="12" fillId="4" borderId="1" xfId="0" applyNumberFormat="1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14" fillId="2" borderId="1" xfId="0" applyFont="1" applyFill="1" applyBorder="1" applyAlignment="1">
      <alignment horizontal="center" vertical="center" wrapText="1"/>
    </xf>
    <xf numFmtId="3" fontId="15" fillId="4" borderId="1" xfId="9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right" vertical="center" wrapText="1"/>
    </xf>
    <xf numFmtId="0" fontId="14" fillId="2" borderId="0" xfId="0" applyFont="1" applyFill="1" applyAlignment="1">
      <alignment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8" fillId="2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</cellXfs>
  <cellStyles count="11">
    <cellStyle name="Normální" xfId="0" builtinId="0"/>
    <cellStyle name="Normální 10" xfId="9"/>
    <cellStyle name="Normální 11" xfId="1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868416"/>
        <c:axId val="588306048"/>
      </c:barChart>
      <c:catAx>
        <c:axId val="135868416"/>
        <c:scaling>
          <c:orientation val="minMax"/>
        </c:scaling>
        <c:delete val="0"/>
        <c:axPos val="b"/>
        <c:majorTickMark val="out"/>
        <c:minorTickMark val="none"/>
        <c:tickLblPos val="nextTo"/>
        <c:crossAx val="588306048"/>
        <c:crosses val="autoZero"/>
        <c:auto val="1"/>
        <c:lblAlgn val="ctr"/>
        <c:lblOffset val="100"/>
        <c:noMultiLvlLbl val="0"/>
      </c:catAx>
      <c:valAx>
        <c:axId val="58830604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35868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697" cy="5982368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Normal="100" workbookViewId="0">
      <selection activeCell="C16" sqref="C16"/>
    </sheetView>
  </sheetViews>
  <sheetFormatPr defaultRowHeight="12.75" x14ac:dyDescent="0.2"/>
  <cols>
    <col min="1" max="1" width="11.7109375" style="8" customWidth="1"/>
    <col min="2" max="2" width="71.85546875" customWidth="1"/>
    <col min="3" max="3" width="47.42578125" style="46" customWidth="1"/>
    <col min="4" max="4" width="18.85546875" customWidth="1"/>
    <col min="5" max="5" width="28.85546875" style="16" customWidth="1"/>
    <col min="6" max="6" width="28.85546875" style="19" customWidth="1"/>
    <col min="7" max="7" width="21.7109375" style="13" customWidth="1"/>
    <col min="8" max="8" width="17.85546875" hidden="1" customWidth="1"/>
    <col min="9" max="9" width="31.7109375" customWidth="1"/>
  </cols>
  <sheetData>
    <row r="1" spans="1:9" s="1" customFormat="1" ht="18" x14ac:dyDescent="0.25">
      <c r="A1" s="24"/>
      <c r="B1" s="23" t="s">
        <v>6</v>
      </c>
      <c r="C1" s="41"/>
      <c r="E1" s="16"/>
      <c r="F1" s="19"/>
      <c r="G1" s="13"/>
    </row>
    <row r="2" spans="1:9" s="1" customFormat="1" ht="39.75" customHeight="1" x14ac:dyDescent="0.25">
      <c r="A2" s="8"/>
      <c r="B2" s="33"/>
      <c r="C2" s="42"/>
      <c r="D2" s="57"/>
      <c r="E2" s="57"/>
      <c r="F2" s="57"/>
      <c r="G2" s="57"/>
    </row>
    <row r="3" spans="1:9" ht="9" customHeight="1" x14ac:dyDescent="0.2">
      <c r="B3" s="55"/>
      <c r="C3" s="55"/>
      <c r="D3" s="56"/>
    </row>
    <row r="4" spans="1:9" ht="42.75" customHeight="1" x14ac:dyDescent="0.2">
      <c r="A4" s="11"/>
      <c r="B4" s="30" t="s">
        <v>2</v>
      </c>
      <c r="C4" s="43"/>
      <c r="D4" s="15" t="s">
        <v>0</v>
      </c>
      <c r="E4" s="21" t="s">
        <v>4</v>
      </c>
      <c r="F4" s="12" t="s">
        <v>1</v>
      </c>
      <c r="G4" s="22" t="s">
        <v>3</v>
      </c>
    </row>
    <row r="5" spans="1:9" ht="80.099999999999994" customHeight="1" x14ac:dyDescent="0.2">
      <c r="A5" s="32" t="s">
        <v>8</v>
      </c>
      <c r="B5" s="34" t="s">
        <v>11</v>
      </c>
      <c r="C5" s="39" t="s">
        <v>39</v>
      </c>
      <c r="D5" s="18" t="s">
        <v>7</v>
      </c>
      <c r="E5" s="18" t="s">
        <v>7</v>
      </c>
      <c r="F5" s="18" t="e">
        <f>D5*E5</f>
        <v>#VALUE!</v>
      </c>
      <c r="G5" s="18" t="e">
        <f>F5*1.21</f>
        <v>#VALUE!</v>
      </c>
      <c r="H5" s="10">
        <v>43344</v>
      </c>
    </row>
    <row r="6" spans="1:9" s="50" customFormat="1" ht="80.099999999999994" customHeight="1" x14ac:dyDescent="0.2">
      <c r="A6" s="32" t="s">
        <v>9</v>
      </c>
      <c r="B6" s="34" t="s">
        <v>10</v>
      </c>
      <c r="C6" s="47" t="s">
        <v>40</v>
      </c>
      <c r="D6" s="18" t="s">
        <v>7</v>
      </c>
      <c r="E6" s="18" t="s">
        <v>7</v>
      </c>
      <c r="F6" s="18" t="e">
        <f t="shared" ref="F6:F7" si="0">D6*E6</f>
        <v>#VALUE!</v>
      </c>
      <c r="G6" s="18" t="e">
        <f t="shared" ref="G6:G7" si="1">F6*1.21</f>
        <v>#VALUE!</v>
      </c>
      <c r="H6" s="10"/>
    </row>
    <row r="7" spans="1:9" s="54" customFormat="1" ht="80.099999999999994" customHeight="1" x14ac:dyDescent="0.2">
      <c r="A7" s="51" t="s">
        <v>36</v>
      </c>
      <c r="B7" s="34" t="s">
        <v>37</v>
      </c>
      <c r="C7" s="47" t="s">
        <v>41</v>
      </c>
      <c r="D7" s="52" t="s">
        <v>7</v>
      </c>
      <c r="E7" s="52" t="s">
        <v>7</v>
      </c>
      <c r="F7" s="52" t="e">
        <f t="shared" si="0"/>
        <v>#VALUE!</v>
      </c>
      <c r="G7" s="52" t="e">
        <f t="shared" si="1"/>
        <v>#VALUE!</v>
      </c>
      <c r="H7" s="53"/>
    </row>
    <row r="8" spans="1:9" s="37" customFormat="1" ht="112.5" customHeight="1" x14ac:dyDescent="0.2">
      <c r="A8" s="59" t="s">
        <v>38</v>
      </c>
      <c r="B8" s="60"/>
      <c r="C8" s="60"/>
      <c r="D8" s="60"/>
      <c r="E8" s="60"/>
      <c r="F8" s="60"/>
      <c r="G8" s="61"/>
      <c r="H8" s="10"/>
      <c r="I8" s="2"/>
    </row>
    <row r="9" spans="1:9" s="31" customFormat="1" ht="55.5" customHeight="1" x14ac:dyDescent="0.2">
      <c r="A9" s="38" t="s">
        <v>12</v>
      </c>
      <c r="B9" s="34" t="s">
        <v>13</v>
      </c>
      <c r="C9" s="47" t="s">
        <v>42</v>
      </c>
      <c r="D9" s="18" t="s">
        <v>7</v>
      </c>
      <c r="E9" s="18" t="s">
        <v>7</v>
      </c>
      <c r="F9" s="18" t="e">
        <f t="shared" ref="F9:F18" si="2">D9*E9</f>
        <v>#VALUE!</v>
      </c>
      <c r="G9" s="18" t="e">
        <f t="shared" ref="G9:G18" si="3">F9*1.21</f>
        <v>#VALUE!</v>
      </c>
      <c r="H9" s="10"/>
    </row>
    <row r="10" spans="1:9" s="31" customFormat="1" ht="93.6" customHeight="1" x14ac:dyDescent="0.2">
      <c r="A10" s="38" t="s">
        <v>14</v>
      </c>
      <c r="B10" s="34" t="s">
        <v>21</v>
      </c>
      <c r="C10" s="39" t="s">
        <v>43</v>
      </c>
      <c r="D10" s="18" t="s">
        <v>7</v>
      </c>
      <c r="E10" s="18" t="s">
        <v>7</v>
      </c>
      <c r="F10" s="18" t="e">
        <f t="shared" si="2"/>
        <v>#VALUE!</v>
      </c>
      <c r="G10" s="18" t="e">
        <f t="shared" si="3"/>
        <v>#VALUE!</v>
      </c>
      <c r="H10" s="10"/>
    </row>
    <row r="11" spans="1:9" s="31" customFormat="1" ht="96.6" customHeight="1" x14ac:dyDescent="0.2">
      <c r="A11" s="38" t="s">
        <v>15</v>
      </c>
      <c r="B11" s="34" t="s">
        <v>22</v>
      </c>
      <c r="C11" s="39" t="s">
        <v>44</v>
      </c>
      <c r="D11" s="18" t="s">
        <v>7</v>
      </c>
      <c r="E11" s="18" t="s">
        <v>7</v>
      </c>
      <c r="F11" s="18" t="e">
        <f t="shared" si="2"/>
        <v>#VALUE!</v>
      </c>
      <c r="G11" s="18" t="e">
        <f t="shared" si="3"/>
        <v>#VALUE!</v>
      </c>
      <c r="H11" s="10"/>
    </row>
    <row r="12" spans="1:9" s="31" customFormat="1" ht="166.5" customHeight="1" x14ac:dyDescent="0.2">
      <c r="A12" s="38" t="s">
        <v>16</v>
      </c>
      <c r="B12" s="34" t="s">
        <v>23</v>
      </c>
      <c r="C12" s="39" t="s">
        <v>45</v>
      </c>
      <c r="D12" s="18" t="s">
        <v>7</v>
      </c>
      <c r="E12" s="18" t="s">
        <v>7</v>
      </c>
      <c r="F12" s="18" t="e">
        <f t="shared" si="2"/>
        <v>#VALUE!</v>
      </c>
      <c r="G12" s="18" t="e">
        <f t="shared" si="3"/>
        <v>#VALUE!</v>
      </c>
      <c r="H12" s="10"/>
    </row>
    <row r="13" spans="1:9" s="31" customFormat="1" ht="60" customHeight="1" x14ac:dyDescent="0.2">
      <c r="A13" s="38" t="s">
        <v>17</v>
      </c>
      <c r="B13" s="35" t="s">
        <v>24</v>
      </c>
      <c r="C13" s="40" t="s">
        <v>25</v>
      </c>
      <c r="D13" s="18" t="s">
        <v>7</v>
      </c>
      <c r="E13" s="18" t="s">
        <v>7</v>
      </c>
      <c r="F13" s="18" t="e">
        <f t="shared" si="2"/>
        <v>#VALUE!</v>
      </c>
      <c r="G13" s="18" t="e">
        <f t="shared" si="3"/>
        <v>#VALUE!</v>
      </c>
      <c r="H13" s="10"/>
    </row>
    <row r="14" spans="1:9" s="31" customFormat="1" ht="199.5" customHeight="1" x14ac:dyDescent="0.2">
      <c r="A14" s="38" t="s">
        <v>18</v>
      </c>
      <c r="B14" s="35" t="s">
        <v>26</v>
      </c>
      <c r="C14" s="40" t="s">
        <v>46</v>
      </c>
      <c r="D14" s="18" t="s">
        <v>7</v>
      </c>
      <c r="E14" s="18" t="s">
        <v>7</v>
      </c>
      <c r="F14" s="18" t="e">
        <f t="shared" si="2"/>
        <v>#VALUE!</v>
      </c>
      <c r="G14" s="18" t="e">
        <f t="shared" si="3"/>
        <v>#VALUE!</v>
      </c>
      <c r="H14" s="10"/>
    </row>
    <row r="15" spans="1:9" s="31" customFormat="1" ht="192.6" customHeight="1" x14ac:dyDescent="0.2">
      <c r="A15" s="38" t="s">
        <v>19</v>
      </c>
      <c r="B15" s="35" t="s">
        <v>27</v>
      </c>
      <c r="C15" s="48" t="s">
        <v>47</v>
      </c>
      <c r="D15" s="18" t="s">
        <v>7</v>
      </c>
      <c r="E15" s="18" t="s">
        <v>7</v>
      </c>
      <c r="F15" s="18" t="e">
        <f t="shared" si="2"/>
        <v>#VALUE!</v>
      </c>
      <c r="G15" s="18" t="e">
        <f t="shared" si="3"/>
        <v>#VALUE!</v>
      </c>
      <c r="H15" s="10"/>
    </row>
    <row r="16" spans="1:9" s="37" customFormat="1" ht="162.6" customHeight="1" x14ac:dyDescent="0.2">
      <c r="A16" s="38" t="s">
        <v>20</v>
      </c>
      <c r="B16" s="35" t="s">
        <v>30</v>
      </c>
      <c r="C16" s="40" t="s">
        <v>31</v>
      </c>
      <c r="D16" s="18" t="s">
        <v>7</v>
      </c>
      <c r="E16" s="18" t="s">
        <v>7</v>
      </c>
      <c r="F16" s="18" t="e">
        <f t="shared" ref="F16:F17" si="4">D16*E16</f>
        <v>#VALUE!</v>
      </c>
      <c r="G16" s="18" t="e">
        <f t="shared" ref="G16:G17" si="5">F16*1.21</f>
        <v>#VALUE!</v>
      </c>
      <c r="H16" s="10"/>
    </row>
    <row r="17" spans="1:8" s="37" customFormat="1" ht="98.45" customHeight="1" x14ac:dyDescent="0.2">
      <c r="A17" s="38" t="s">
        <v>28</v>
      </c>
      <c r="B17" s="35" t="s">
        <v>32</v>
      </c>
      <c r="C17" s="40" t="s">
        <v>33</v>
      </c>
      <c r="D17" s="18" t="s">
        <v>7</v>
      </c>
      <c r="E17" s="18" t="s">
        <v>7</v>
      </c>
      <c r="F17" s="18" t="e">
        <f t="shared" si="4"/>
        <v>#VALUE!</v>
      </c>
      <c r="G17" s="18" t="e">
        <f t="shared" si="5"/>
        <v>#VALUE!</v>
      </c>
      <c r="H17" s="10"/>
    </row>
    <row r="18" spans="1:8" s="7" customFormat="1" ht="105" customHeight="1" thickBot="1" x14ac:dyDescent="0.25">
      <c r="A18" s="38" t="s">
        <v>29</v>
      </c>
      <c r="B18" s="36" t="s">
        <v>34</v>
      </c>
      <c r="C18" s="49" t="s">
        <v>35</v>
      </c>
      <c r="D18" s="18" t="s">
        <v>7</v>
      </c>
      <c r="E18" s="18" t="s">
        <v>7</v>
      </c>
      <c r="F18" s="18" t="e">
        <f t="shared" si="2"/>
        <v>#VALUE!</v>
      </c>
      <c r="G18" s="18" t="e">
        <f t="shared" si="3"/>
        <v>#VALUE!</v>
      </c>
      <c r="H18" s="10">
        <v>43193</v>
      </c>
    </row>
    <row r="19" spans="1:8" s="5" customFormat="1" ht="20.25" customHeight="1" thickBot="1" x14ac:dyDescent="0.25">
      <c r="A19" s="25"/>
      <c r="B19" s="25"/>
      <c r="C19" s="44"/>
      <c r="D19" s="26" t="e">
        <f>D5+#REF!+D9+D10+D11+D12+D13+D14+D15+D18</f>
        <v>#VALUE!</v>
      </c>
      <c r="E19" s="29" t="s">
        <v>5</v>
      </c>
      <c r="F19" s="27" t="e">
        <f>F5+#REF!+F9+F10+F11+F12+F13+F14+F15+F18</f>
        <v>#VALUE!</v>
      </c>
      <c r="G19" s="28" t="e">
        <f>G5+#REF!+G9+G10+G11+G12+G13+G14+G15+G18</f>
        <v>#VALUE!</v>
      </c>
    </row>
    <row r="20" spans="1:8" s="5" customFormat="1" ht="20.25" customHeight="1" x14ac:dyDescent="0.2">
      <c r="A20" s="8"/>
      <c r="B20" s="58"/>
      <c r="C20" s="58"/>
      <c r="D20" s="58"/>
      <c r="E20" s="17"/>
      <c r="F20" s="20"/>
      <c r="G20" s="14"/>
    </row>
    <row r="21" spans="1:8" s="5" customFormat="1" ht="20.25" customHeight="1" x14ac:dyDescent="0.2">
      <c r="A21" s="24"/>
      <c r="B21" s="3"/>
      <c r="C21" s="45"/>
      <c r="D21" s="6"/>
      <c r="E21" s="6"/>
      <c r="F21" s="6"/>
      <c r="G21" s="6"/>
    </row>
    <row r="22" spans="1:8" s="2" customFormat="1" x14ac:dyDescent="0.2">
      <c r="A22" s="9"/>
      <c r="B22" s="3"/>
      <c r="C22" s="45"/>
      <c r="D22" s="4"/>
      <c r="E22" s="4"/>
      <c r="F22" s="4"/>
      <c r="G22" s="4"/>
    </row>
    <row r="23" spans="1:8" x14ac:dyDescent="0.2">
      <c r="B23" s="5"/>
    </row>
    <row r="25" spans="1:8" ht="9.75" customHeight="1" x14ac:dyDescent="0.2"/>
    <row r="27" spans="1:8" ht="9" customHeight="1" x14ac:dyDescent="0.2"/>
  </sheetData>
  <sheetProtection formatCells="0" formatColumns="0" formatRows="0" insertColumns="0" insertRows="0" insertHyperlinks="0" deleteColumns="0" deleteRows="0" sort="0" autoFilter="0" pivotTables="0"/>
  <autoFilter ref="A4:G18"/>
  <sortState ref="A5:M10">
    <sortCondition ref="D5:D58"/>
  </sortState>
  <mergeCells count="4">
    <mergeCell ref="B3:D3"/>
    <mergeCell ref="D2:G2"/>
    <mergeCell ref="B20:D20"/>
    <mergeCell ref="A8:G8"/>
  </mergeCells>
  <pageMargins left="0.25" right="0.25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9" sqref="B49"/>
    </sheetView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grafy</vt:lpstr>
      </vt:variant>
      <vt:variant>
        <vt:i4>1</vt:i4>
      </vt:variant>
    </vt:vector>
  </HeadingPairs>
  <TitlesOfParts>
    <vt:vector size="3" baseType="lpstr">
      <vt:lpstr>Sestava</vt:lpstr>
      <vt:lpstr>Worksheet</vt:lpstr>
      <vt:lpstr>Graf1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Uživatel systému Windows</cp:lastModifiedBy>
  <cp:lastPrinted>2018-09-26T10:05:15Z</cp:lastPrinted>
  <dcterms:created xsi:type="dcterms:W3CDTF">2018-05-30T07:53:01Z</dcterms:created>
  <dcterms:modified xsi:type="dcterms:W3CDTF">2019-04-25T08:44:01Z</dcterms:modified>
</cp:coreProperties>
</file>