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 yWindow="-105" windowWidth="38625" windowHeight="16440"/>
  </bookViews>
  <sheets>
    <sheet name="SO 320A" sheetId="1" r:id="rId1"/>
    <sheet name="Kategorie monitoringu" sheetId="2" state="hidden" r:id="rId2"/>
    <sheet name="hide" sheetId="3" state="hidden" r:id="rId3"/>
  </sheets>
  <definedNames>
    <definedName name="_xlnm._FilterDatabase" localSheetId="0" hidden="1">'SO 320A'!$A$12:$L$1293</definedName>
    <definedName name="_xlnm.Print_Titles" localSheetId="0">'SO 320A'!$9:$12</definedName>
  </definedNames>
  <calcPr calcId="145621"/>
  <webPublishing codePage="0"/>
</workbook>
</file>

<file path=xl/calcChain.xml><?xml version="1.0" encoding="utf-8"?>
<calcChain xmlns="http://schemas.openxmlformats.org/spreadsheetml/2006/main">
  <c r="L2045" i="1" l="1"/>
  <c r="L2041" i="1"/>
  <c r="L2037" i="1"/>
  <c r="L2033" i="1"/>
  <c r="L2029" i="1"/>
  <c r="L2025" i="1"/>
  <c r="L2049" i="1" s="1"/>
  <c r="L2019" i="1"/>
  <c r="L2015" i="1"/>
  <c r="L2011" i="1"/>
  <c r="L2007" i="1"/>
  <c r="L2003" i="1"/>
  <c r="L1999" i="1" l="1"/>
  <c r="J1999" i="1"/>
  <c r="L1995" i="1"/>
  <c r="J1995" i="1"/>
  <c r="L1991" i="1"/>
  <c r="J1991" i="1"/>
  <c r="L1987" i="1"/>
  <c r="L1983" i="1"/>
  <c r="J1983" i="1"/>
  <c r="L1979" i="1"/>
  <c r="J1979" i="1"/>
  <c r="L1975" i="1"/>
  <c r="J1975" i="1"/>
  <c r="L1971" i="1"/>
  <c r="J1971" i="1"/>
  <c r="L1967" i="1" l="1"/>
  <c r="J1967" i="1"/>
  <c r="L1963" i="1"/>
  <c r="L1959" i="1"/>
  <c r="J1959" i="1"/>
  <c r="L1955" i="1"/>
  <c r="L1951" i="1"/>
  <c r="L1947" i="1"/>
  <c r="J1947" i="1"/>
  <c r="L1943" i="1"/>
  <c r="J1943" i="1"/>
  <c r="L1939" i="1"/>
  <c r="J1939" i="1"/>
  <c r="L1935" i="1"/>
  <c r="J1935" i="1"/>
  <c r="L2023" i="1" l="1"/>
  <c r="L1930" i="1"/>
  <c r="J1930" i="1"/>
  <c r="L1926" i="1"/>
  <c r="J1926" i="1"/>
  <c r="L1922" i="1"/>
  <c r="J1922" i="1"/>
  <c r="L1918" i="1"/>
  <c r="J1918" i="1"/>
  <c r="L1914" i="1"/>
  <c r="J1914" i="1"/>
  <c r="L1910" i="1"/>
  <c r="J1910" i="1"/>
  <c r="L1906" i="1"/>
  <c r="J1906" i="1"/>
  <c r="L1902" i="1"/>
  <c r="J1902" i="1"/>
  <c r="L1896" i="1"/>
  <c r="J1896" i="1"/>
  <c r="L1892" i="1"/>
  <c r="J1892" i="1"/>
  <c r="L1888" i="1"/>
  <c r="J1888" i="1"/>
  <c r="L1884" i="1"/>
  <c r="J1884" i="1"/>
  <c r="L1878" i="1"/>
  <c r="J1878" i="1"/>
  <c r="L1874" i="1"/>
  <c r="J1874" i="1"/>
  <c r="L1870" i="1"/>
  <c r="J1870" i="1"/>
  <c r="L1866" i="1"/>
  <c r="J1866" i="1"/>
  <c r="L1862" i="1"/>
  <c r="J1862" i="1"/>
  <c r="L1858" i="1"/>
  <c r="J1858" i="1"/>
  <c r="L1854" i="1"/>
  <c r="J1854" i="1"/>
  <c r="L1850" i="1"/>
  <c r="J1850" i="1"/>
  <c r="L1846" i="1"/>
  <c r="J1846" i="1"/>
  <c r="L1842" i="1"/>
  <c r="J1842" i="1"/>
  <c r="L1836" i="1"/>
  <c r="J1836" i="1"/>
  <c r="L1832" i="1"/>
  <c r="J1832" i="1"/>
  <c r="L1828" i="1"/>
  <c r="J1828" i="1"/>
  <c r="L1824" i="1"/>
  <c r="J1824" i="1"/>
  <c r="L1820" i="1"/>
  <c r="J1820" i="1"/>
  <c r="L1816" i="1"/>
  <c r="J1816" i="1"/>
  <c r="L1812" i="1"/>
  <c r="J1812" i="1"/>
  <c r="L1806" i="1"/>
  <c r="J1806" i="1"/>
  <c r="L1802" i="1"/>
  <c r="J1802" i="1"/>
  <c r="L1798" i="1"/>
  <c r="J1798" i="1"/>
  <c r="L1794" i="1"/>
  <c r="J1794" i="1"/>
  <c r="L1788" i="1"/>
  <c r="J1788" i="1"/>
  <c r="L1784" i="1"/>
  <c r="J1784" i="1"/>
  <c r="L1780" i="1"/>
  <c r="J1780" i="1"/>
  <c r="L1776" i="1"/>
  <c r="J1776" i="1"/>
  <c r="L1770" i="1"/>
  <c r="J1770" i="1"/>
  <c r="L1766" i="1"/>
  <c r="J1766" i="1"/>
  <c r="L1762" i="1"/>
  <c r="J1762" i="1"/>
  <c r="L1758" i="1"/>
  <c r="J1758" i="1"/>
  <c r="L1754" i="1"/>
  <c r="J1754" i="1"/>
  <c r="L1750" i="1"/>
  <c r="J1750" i="1"/>
  <c r="L1746" i="1"/>
  <c r="J1746" i="1"/>
  <c r="L1742" i="1"/>
  <c r="J1742" i="1"/>
  <c r="L1738" i="1"/>
  <c r="J1738" i="1"/>
  <c r="L1734" i="1"/>
  <c r="J1734" i="1"/>
  <c r="L1730" i="1"/>
  <c r="J1730" i="1"/>
  <c r="L1726" i="1"/>
  <c r="J1726" i="1"/>
  <c r="L1720" i="1"/>
  <c r="J1720" i="1"/>
  <c r="L1716" i="1"/>
  <c r="J1716" i="1"/>
  <c r="L1712" i="1"/>
  <c r="J1712" i="1"/>
  <c r="L1708" i="1"/>
  <c r="J1708" i="1"/>
  <c r="L1704" i="1"/>
  <c r="J1704" i="1"/>
  <c r="L1700" i="1"/>
  <c r="J1700" i="1"/>
  <c r="L1696" i="1"/>
  <c r="J1696" i="1"/>
  <c r="L1692" i="1"/>
  <c r="J1692" i="1"/>
  <c r="L1688" i="1"/>
  <c r="J1688" i="1"/>
  <c r="L1684" i="1"/>
  <c r="J1684" i="1"/>
  <c r="L1678" i="1"/>
  <c r="J1678" i="1"/>
  <c r="L1674" i="1"/>
  <c r="J1674" i="1"/>
  <c r="L1670" i="1"/>
  <c r="J1670" i="1"/>
  <c r="L1666" i="1"/>
  <c r="J1666" i="1"/>
  <c r="L1662" i="1"/>
  <c r="J1662" i="1"/>
  <c r="L1658" i="1"/>
  <c r="J1658" i="1"/>
  <c r="L1654" i="1"/>
  <c r="J1654" i="1"/>
  <c r="L1650" i="1"/>
  <c r="J1650" i="1"/>
  <c r="L1774" i="1" l="1"/>
  <c r="L1900" i="1"/>
  <c r="L1724" i="1"/>
  <c r="L1840" i="1"/>
  <c r="L1882" i="1"/>
  <c r="L1810" i="1"/>
  <c r="L1934" i="1"/>
  <c r="L1682" i="1"/>
  <c r="L1792" i="1"/>
  <c r="L1644" i="1"/>
  <c r="J1644" i="1"/>
  <c r="L1640" i="1"/>
  <c r="J1640" i="1"/>
  <c r="L1636" i="1"/>
  <c r="J1636" i="1"/>
  <c r="L1632" i="1"/>
  <c r="J1632" i="1"/>
  <c r="L1626" i="1"/>
  <c r="J1626" i="1"/>
  <c r="L1622" i="1"/>
  <c r="J1622" i="1"/>
  <c r="L1618" i="1"/>
  <c r="J1618" i="1"/>
  <c r="L1614" i="1"/>
  <c r="J1614" i="1"/>
  <c r="L1610" i="1"/>
  <c r="J1610" i="1"/>
  <c r="L1606" i="1"/>
  <c r="J1606" i="1"/>
  <c r="L1602" i="1"/>
  <c r="J1602" i="1"/>
  <c r="L1598" i="1"/>
  <c r="J1598" i="1"/>
  <c r="L1594" i="1"/>
  <c r="J1594" i="1"/>
  <c r="L1590" i="1"/>
  <c r="L1630" i="1" s="1"/>
  <c r="J1590" i="1"/>
  <c r="L1584" i="1"/>
  <c r="J1584" i="1"/>
  <c r="L1580" i="1"/>
  <c r="J1580" i="1"/>
  <c r="L1576" i="1"/>
  <c r="J1576" i="1"/>
  <c r="L1572" i="1"/>
  <c r="J1572" i="1"/>
  <c r="L1568" i="1"/>
  <c r="J1568" i="1"/>
  <c r="L1564" i="1"/>
  <c r="J1564" i="1"/>
  <c r="L1560" i="1"/>
  <c r="J1560" i="1"/>
  <c r="L1556" i="1"/>
  <c r="J1556" i="1"/>
  <c r="L1552" i="1"/>
  <c r="J1552" i="1"/>
  <c r="L1548" i="1"/>
  <c r="J1548" i="1"/>
  <c r="L1588" i="1" l="1"/>
  <c r="L1648" i="1"/>
  <c r="B1028" i="1"/>
  <c r="B1032" i="1" s="1"/>
  <c r="B1036" i="1" s="1"/>
  <c r="B1040" i="1" s="1"/>
  <c r="B1050" i="1" s="1"/>
  <c r="B1054" i="1" s="1"/>
  <c r="B1058" i="1" s="1"/>
  <c r="B1062" i="1" s="1"/>
  <c r="B1068" i="1" s="1"/>
  <c r="B1072" i="1" s="1"/>
  <c r="B1076" i="1" s="1"/>
  <c r="B1080" i="1" s="1"/>
  <c r="B1084" i="1" s="1"/>
  <c r="B1088" i="1" s="1"/>
  <c r="B1092" i="1" s="1"/>
  <c r="B1096" i="1" s="1"/>
  <c r="B1102" i="1" s="1"/>
  <c r="B1106" i="1" s="1"/>
  <c r="B1110" i="1" s="1"/>
  <c r="B1114" i="1" s="1"/>
  <c r="B1118" i="1" s="1"/>
  <c r="B1122" i="1" s="1"/>
  <c r="B1126" i="1" s="1"/>
  <c r="B1130" i="1" s="1"/>
  <c r="B1134" i="1" s="1"/>
  <c r="B1140" i="1" s="1"/>
  <c r="B1144" i="1" s="1"/>
  <c r="B1148" i="1" s="1"/>
  <c r="B1152" i="1" s="1"/>
  <c r="B1156" i="1" s="1"/>
  <c r="B1160" i="1" s="1"/>
  <c r="B1166" i="1" s="1"/>
  <c r="B1170" i="1" s="1"/>
  <c r="B1174" i="1" s="1"/>
  <c r="B1178" i="1" s="1"/>
  <c r="B1182" i="1" s="1"/>
  <c r="B1188" i="1" s="1"/>
  <c r="B1192" i="1" s="1"/>
  <c r="B1196" i="1" s="1"/>
  <c r="B1200" i="1" s="1"/>
  <c r="B1204" i="1" s="1"/>
  <c r="B1210" i="1" s="1"/>
  <c r="B1214" i="1" s="1"/>
  <c r="B1218" i="1" s="1"/>
  <c r="B1224" i="1" s="1"/>
  <c r="B1228" i="1" s="1"/>
  <c r="B1234" i="1" s="1"/>
  <c r="B1238" i="1" s="1"/>
  <c r="B1242" i="1" s="1"/>
  <c r="B1246" i="1" s="1"/>
  <c r="B1250" i="1" s="1"/>
  <c r="B1254" i="1" s="1"/>
  <c r="B1258" i="1" s="1"/>
  <c r="B1262" i="1" s="1"/>
  <c r="B1266" i="1" s="1"/>
  <c r="B1270" i="1" s="1"/>
  <c r="B1274" i="1" s="1"/>
  <c r="B1278" i="1" s="1"/>
  <c r="B1282" i="1" s="1"/>
  <c r="B1286" i="1" s="1"/>
  <c r="B1292" i="1" s="1"/>
  <c r="B998" i="1"/>
  <c r="B1002" i="1" s="1"/>
  <c r="B1006" i="1" s="1"/>
  <c r="B1010" i="1" s="1"/>
  <c r="B1014" i="1" s="1"/>
  <c r="B1018" i="1" s="1"/>
  <c r="B968" i="1"/>
  <c r="B972" i="1" s="1"/>
  <c r="B976" i="1" s="1"/>
  <c r="B980" i="1" s="1"/>
  <c r="B984" i="1" s="1"/>
  <c r="B988" i="1" s="1"/>
  <c r="B928" i="1"/>
  <c r="B932" i="1" s="1"/>
  <c r="B936" i="1" s="1"/>
  <c r="B940" i="1" s="1"/>
  <c r="B944" i="1" s="1"/>
  <c r="B948" i="1" s="1"/>
  <c r="B952" i="1" s="1"/>
  <c r="B910" i="1"/>
  <c r="B914" i="1" s="1"/>
  <c r="B918" i="1" s="1"/>
  <c r="B900" i="1"/>
  <c r="B738" i="1"/>
  <c r="B742" i="1" s="1"/>
  <c r="B746" i="1" s="1"/>
  <c r="B750" i="1" s="1"/>
  <c r="B754" i="1" s="1"/>
  <c r="B758" i="1" s="1"/>
  <c r="B762" i="1" s="1"/>
  <c r="B766" i="1" s="1"/>
  <c r="B770" i="1" s="1"/>
  <c r="B774" i="1" s="1"/>
  <c r="B778" i="1" s="1"/>
  <c r="B782" i="1" s="1"/>
  <c r="B786" i="1" s="1"/>
  <c r="B790" i="1" s="1"/>
  <c r="B794" i="1" s="1"/>
  <c r="B798" i="1" s="1"/>
  <c r="B802" i="1" s="1"/>
  <c r="B806" i="1" s="1"/>
  <c r="B810" i="1" s="1"/>
  <c r="B814" i="1" s="1"/>
  <c r="B818" i="1" s="1"/>
  <c r="B822" i="1" s="1"/>
  <c r="B826" i="1" s="1"/>
  <c r="B830" i="1" s="1"/>
  <c r="B834" i="1" s="1"/>
  <c r="B838" i="1" s="1"/>
  <c r="B842" i="1" s="1"/>
  <c r="B846" i="1" s="1"/>
  <c r="B850" i="1" s="1"/>
  <c r="B854" i="1" s="1"/>
  <c r="B858" i="1" s="1"/>
  <c r="B862" i="1" s="1"/>
  <c r="B866" i="1" s="1"/>
  <c r="B870" i="1" s="1"/>
  <c r="B874" i="1" s="1"/>
  <c r="B878" i="1" s="1"/>
  <c r="B882" i="1" s="1"/>
  <c r="B886" i="1" s="1"/>
  <c r="B890" i="1" s="1"/>
  <c r="B664" i="1"/>
  <c r="B668" i="1" s="1"/>
  <c r="B672" i="1" s="1"/>
  <c r="B676" i="1" s="1"/>
  <c r="B680" i="1" s="1"/>
  <c r="B684" i="1" s="1"/>
  <c r="B688" i="1" s="1"/>
  <c r="B692" i="1" s="1"/>
  <c r="B696" i="1" s="1"/>
  <c r="B700" i="1" s="1"/>
  <c r="B704" i="1" s="1"/>
  <c r="B708" i="1" s="1"/>
  <c r="B712" i="1" s="1"/>
  <c r="B716" i="1" s="1"/>
  <c r="B720" i="1" s="1"/>
  <c r="B724" i="1" s="1"/>
  <c r="B728" i="1" s="1"/>
  <c r="B626" i="1"/>
  <c r="B630" i="1" s="1"/>
  <c r="B634" i="1" s="1"/>
  <c r="B638" i="1" s="1"/>
  <c r="B642" i="1" s="1"/>
  <c r="B646" i="1" s="1"/>
  <c r="B650" i="1" s="1"/>
  <c r="B654" i="1" s="1"/>
  <c r="B612" i="1"/>
  <c r="B616" i="1" s="1"/>
  <c r="B590" i="1"/>
  <c r="B594" i="1" s="1"/>
  <c r="B598" i="1" s="1"/>
  <c r="B602" i="1" s="1"/>
  <c r="B576" i="1"/>
  <c r="B580" i="1" s="1"/>
  <c r="B514" i="1"/>
  <c r="B518" i="1" s="1"/>
  <c r="B522" i="1" s="1"/>
  <c r="B526" i="1" s="1"/>
  <c r="B530" i="1" s="1"/>
  <c r="B534" i="1" s="1"/>
  <c r="B538" i="1" s="1"/>
  <c r="B542" i="1" s="1"/>
  <c r="B546" i="1" s="1"/>
  <c r="B550" i="1" s="1"/>
  <c r="B554" i="1" s="1"/>
  <c r="B558" i="1" s="1"/>
  <c r="B562" i="1" s="1"/>
  <c r="B566" i="1" s="1"/>
  <c r="B476" i="1"/>
  <c r="B480" i="1" s="1"/>
  <c r="B484" i="1" s="1"/>
  <c r="B488" i="1" s="1"/>
  <c r="B492" i="1" s="1"/>
  <c r="B496" i="1" s="1"/>
  <c r="B500" i="1" s="1"/>
  <c r="B504" i="1" s="1"/>
  <c r="B418" i="1"/>
  <c r="B422" i="1" s="1"/>
  <c r="B426" i="1" s="1"/>
  <c r="B430" i="1" s="1"/>
  <c r="B434" i="1" s="1"/>
  <c r="B438" i="1" s="1"/>
  <c r="B442" i="1" s="1"/>
  <c r="B446" i="1" s="1"/>
  <c r="B450" i="1" s="1"/>
  <c r="B454" i="1" s="1"/>
  <c r="B458" i="1" s="1"/>
  <c r="B462" i="1" s="1"/>
  <c r="B466" i="1" s="1"/>
  <c r="B408" i="1"/>
  <c r="B370" i="1"/>
  <c r="B374" i="1" s="1"/>
  <c r="B378" i="1" s="1"/>
  <c r="B382" i="1" s="1"/>
  <c r="B386" i="1" s="1"/>
  <c r="B390" i="1" s="1"/>
  <c r="B394" i="1" s="1"/>
  <c r="B398" i="1" s="1"/>
  <c r="B316" i="1"/>
  <c r="B320" i="1" s="1"/>
  <c r="B324" i="1" s="1"/>
  <c r="B328" i="1" s="1"/>
  <c r="B332" i="1" s="1"/>
  <c r="B336" i="1" s="1"/>
  <c r="B340" i="1" s="1"/>
  <c r="B344" i="1" s="1"/>
  <c r="B348" i="1" s="1"/>
  <c r="B352" i="1" s="1"/>
  <c r="B356" i="1" s="1"/>
  <c r="B360" i="1" s="1"/>
  <c r="B258" i="1"/>
  <c r="B262" i="1" s="1"/>
  <c r="B266" i="1" s="1"/>
  <c r="B270" i="1" s="1"/>
  <c r="B274" i="1" s="1"/>
  <c r="B278" i="1" s="1"/>
  <c r="B282" i="1" s="1"/>
  <c r="B286" i="1" s="1"/>
  <c r="B290" i="1" s="1"/>
  <c r="B294" i="1" s="1"/>
  <c r="B298" i="1" s="1"/>
  <c r="B302" i="1" s="1"/>
  <c r="B306" i="1" s="1"/>
  <c r="B124" i="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102" i="1"/>
  <c r="B106" i="1" s="1"/>
  <c r="B110" i="1" s="1"/>
  <c r="B114" i="1" s="1"/>
  <c r="B76" i="1"/>
  <c r="B80" i="1" s="1"/>
  <c r="B84" i="1" s="1"/>
  <c r="B88" i="1" s="1"/>
  <c r="B92" i="1" s="1"/>
  <c r="B18" i="1"/>
  <c r="C1546" i="1"/>
  <c r="L1542" i="1"/>
  <c r="J1542" i="1"/>
  <c r="L1538" i="1"/>
  <c r="J1538" i="1"/>
  <c r="L1534" i="1"/>
  <c r="J1534" i="1"/>
  <c r="L1530" i="1"/>
  <c r="J1530" i="1"/>
  <c r="L1526" i="1"/>
  <c r="J1526" i="1"/>
  <c r="L1522" i="1"/>
  <c r="J1522" i="1"/>
  <c r="L1518" i="1"/>
  <c r="J1518" i="1"/>
  <c r="L1514" i="1"/>
  <c r="J1514" i="1"/>
  <c r="C1512" i="1"/>
  <c r="L1508" i="1"/>
  <c r="L1504" i="1"/>
  <c r="L1500" i="1"/>
  <c r="J1500" i="1"/>
  <c r="L1496" i="1"/>
  <c r="J1496" i="1"/>
  <c r="L1492" i="1"/>
  <c r="J1492" i="1"/>
  <c r="L1488" i="1"/>
  <c r="J1488" i="1"/>
  <c r="L1484" i="1"/>
  <c r="J1484" i="1"/>
  <c r="L1480" i="1"/>
  <c r="J1480" i="1"/>
  <c r="L1476" i="1"/>
  <c r="J1476" i="1"/>
  <c r="L1472" i="1"/>
  <c r="J1472" i="1"/>
  <c r="L1468" i="1"/>
  <c r="J1468" i="1"/>
  <c r="L1464" i="1"/>
  <c r="J1464" i="1"/>
  <c r="L1460" i="1"/>
  <c r="J1460" i="1"/>
  <c r="L1456" i="1"/>
  <c r="J1456" i="1"/>
  <c r="L1452" i="1"/>
  <c r="J1452" i="1"/>
  <c r="L1448" i="1"/>
  <c r="J1448" i="1"/>
  <c r="L1444" i="1"/>
  <c r="J1444" i="1"/>
  <c r="L1440" i="1"/>
  <c r="J1440" i="1"/>
  <c r="L1436" i="1"/>
  <c r="J1436" i="1"/>
  <c r="L1432" i="1"/>
  <c r="J1432" i="1"/>
  <c r="L1428" i="1"/>
  <c r="J1428" i="1"/>
  <c r="L1424" i="1"/>
  <c r="J1424" i="1"/>
  <c r="L1420" i="1"/>
  <c r="J1420" i="1"/>
  <c r="L1416" i="1"/>
  <c r="J1416" i="1"/>
  <c r="L1412" i="1"/>
  <c r="J1412" i="1"/>
  <c r="L1408" i="1"/>
  <c r="J1408" i="1"/>
  <c r="L1404" i="1"/>
  <c r="J1404" i="1"/>
  <c r="L1400" i="1"/>
  <c r="J1400" i="1"/>
  <c r="L1396" i="1"/>
  <c r="J1396" i="1"/>
  <c r="L1392" i="1"/>
  <c r="J1392" i="1"/>
  <c r="L1388" i="1"/>
  <c r="J1388" i="1"/>
  <c r="L1384" i="1"/>
  <c r="J1384" i="1"/>
  <c r="L1380" i="1"/>
  <c r="J1380" i="1"/>
  <c r="L1376" i="1"/>
  <c r="J1376" i="1"/>
  <c r="L1372" i="1"/>
  <c r="J1372" i="1"/>
  <c r="L1368" i="1"/>
  <c r="J1368" i="1"/>
  <c r="L1364" i="1"/>
  <c r="J1364" i="1"/>
  <c r="L1360" i="1"/>
  <c r="J1360" i="1"/>
  <c r="L1356" i="1"/>
  <c r="J1356" i="1"/>
  <c r="L1352" i="1"/>
  <c r="J1352" i="1"/>
  <c r="L1348" i="1"/>
  <c r="J1348" i="1"/>
  <c r="L1344" i="1"/>
  <c r="J1344" i="1"/>
  <c r="L1340" i="1"/>
  <c r="J1340" i="1"/>
  <c r="L1336" i="1"/>
  <c r="J1336" i="1"/>
  <c r="L1332" i="1"/>
  <c r="J1332" i="1"/>
  <c r="L1328" i="1"/>
  <c r="J1328" i="1"/>
  <c r="L1324" i="1"/>
  <c r="J1324" i="1"/>
  <c r="L1320" i="1"/>
  <c r="J1320" i="1"/>
  <c r="L1316" i="1"/>
  <c r="J1316" i="1"/>
  <c r="L1312" i="1"/>
  <c r="J1312" i="1"/>
  <c r="L1308" i="1"/>
  <c r="J1308" i="1"/>
  <c r="L1304" i="1"/>
  <c r="J1304" i="1"/>
  <c r="L1300" i="1"/>
  <c r="J1300" i="1"/>
  <c r="L1296" i="1"/>
  <c r="J1296" i="1"/>
  <c r="L1292" i="1"/>
  <c r="J1292" i="1"/>
  <c r="L1512" i="1" l="1"/>
  <c r="L1546" i="1"/>
  <c r="B22" i="1"/>
  <c r="B26" i="1" s="1"/>
  <c r="B30" i="1" s="1"/>
  <c r="B34" i="1" s="1"/>
  <c r="B38" i="1" s="1"/>
  <c r="B42" i="1" s="1"/>
  <c r="B46" i="1" s="1"/>
  <c r="B50" i="1" s="1"/>
  <c r="B54" i="1" s="1"/>
  <c r="B58" i="1" s="1"/>
  <c r="B62" i="1" s="1"/>
  <c r="B66" i="1" s="1"/>
  <c r="L1" i="3"/>
  <c r="L1286" i="1"/>
  <c r="J1286" i="1"/>
  <c r="L1282" i="1"/>
  <c r="J1282" i="1"/>
  <c r="L1278" i="1"/>
  <c r="J1278" i="1"/>
  <c r="L1274" i="1"/>
  <c r="J1274" i="1"/>
  <c r="L1270" i="1"/>
  <c r="J1270" i="1"/>
  <c r="L1266" i="1"/>
  <c r="J1266" i="1"/>
  <c r="L1262" i="1"/>
  <c r="J1262" i="1"/>
  <c r="L1258" i="1"/>
  <c r="J1258" i="1"/>
  <c r="L1254" i="1"/>
  <c r="J1254" i="1"/>
  <c r="L1250" i="1"/>
  <c r="J1250" i="1"/>
  <c r="L1246" i="1"/>
  <c r="J1246" i="1"/>
  <c r="L1242" i="1"/>
  <c r="J1242" i="1"/>
  <c r="L1238" i="1"/>
  <c r="J1238" i="1"/>
  <c r="L1234" i="1"/>
  <c r="J1234" i="1"/>
  <c r="L1228" i="1"/>
  <c r="J1228" i="1"/>
  <c r="L1224" i="1"/>
  <c r="J1224" i="1"/>
  <c r="L1218" i="1"/>
  <c r="J1218" i="1"/>
  <c r="L1214" i="1"/>
  <c r="J1214" i="1"/>
  <c r="L1210" i="1"/>
  <c r="J1210" i="1"/>
  <c r="L1204" i="1"/>
  <c r="J1204" i="1"/>
  <c r="L1200" i="1"/>
  <c r="J1200" i="1"/>
  <c r="L1196" i="1"/>
  <c r="J1196" i="1"/>
  <c r="L1192" i="1"/>
  <c r="J1192" i="1"/>
  <c r="L1188" i="1"/>
  <c r="J1188" i="1"/>
  <c r="L1182" i="1"/>
  <c r="J1182" i="1"/>
  <c r="L1178" i="1"/>
  <c r="J1178" i="1"/>
  <c r="L1174" i="1"/>
  <c r="J1174" i="1"/>
  <c r="L1170" i="1"/>
  <c r="J1170" i="1"/>
  <c r="L1166" i="1"/>
  <c r="J1166" i="1"/>
  <c r="L1160" i="1"/>
  <c r="J1160" i="1"/>
  <c r="L1156" i="1"/>
  <c r="J1156" i="1"/>
  <c r="L1152" i="1"/>
  <c r="J1152" i="1"/>
  <c r="L1148" i="1"/>
  <c r="J1148" i="1"/>
  <c r="L1144" i="1"/>
  <c r="J1144" i="1"/>
  <c r="L1140" i="1"/>
  <c r="J1140" i="1"/>
  <c r="L1134" i="1"/>
  <c r="J1134" i="1"/>
  <c r="L1130" i="1"/>
  <c r="J1130" i="1"/>
  <c r="L1126" i="1"/>
  <c r="J1126" i="1"/>
  <c r="L1122" i="1"/>
  <c r="J1122" i="1"/>
  <c r="L1118" i="1"/>
  <c r="J1118" i="1"/>
  <c r="L1114" i="1"/>
  <c r="J1114" i="1"/>
  <c r="L1110" i="1"/>
  <c r="J1110" i="1"/>
  <c r="L1106" i="1"/>
  <c r="J1106" i="1"/>
  <c r="L1102" i="1"/>
  <c r="J1102" i="1"/>
  <c r="L1096" i="1"/>
  <c r="J1096" i="1"/>
  <c r="L1092" i="1"/>
  <c r="J1092" i="1"/>
  <c r="L1088" i="1"/>
  <c r="J1088" i="1"/>
  <c r="L1084" i="1"/>
  <c r="J1084" i="1"/>
  <c r="L1080" i="1"/>
  <c r="J1080" i="1"/>
  <c r="L1076" i="1"/>
  <c r="J1076" i="1"/>
  <c r="L1072" i="1"/>
  <c r="J1072" i="1"/>
  <c r="L1068" i="1"/>
  <c r="J1068" i="1"/>
  <c r="L1062" i="1"/>
  <c r="J1062" i="1"/>
  <c r="L1058" i="1"/>
  <c r="J1058" i="1"/>
  <c r="L1054" i="1"/>
  <c r="J1054" i="1"/>
  <c r="L1050" i="1"/>
  <c r="J1050" i="1"/>
  <c r="L1046" i="1"/>
  <c r="J1046" i="1"/>
  <c r="L1040" i="1"/>
  <c r="J1040" i="1"/>
  <c r="L1036" i="1"/>
  <c r="J1036" i="1"/>
  <c r="L1032" i="1"/>
  <c r="J1032" i="1"/>
  <c r="L1028" i="1"/>
  <c r="J1028" i="1"/>
  <c r="L1024" i="1"/>
  <c r="J1024" i="1"/>
  <c r="L1018" i="1"/>
  <c r="J1018" i="1"/>
  <c r="L1014" i="1"/>
  <c r="J1014" i="1"/>
  <c r="L1010" i="1"/>
  <c r="J1010" i="1"/>
  <c r="L1006" i="1"/>
  <c r="J1006" i="1"/>
  <c r="L1002" i="1"/>
  <c r="J1002" i="1"/>
  <c r="L998" i="1"/>
  <c r="J998" i="1"/>
  <c r="L994" i="1"/>
  <c r="J994" i="1"/>
  <c r="L988" i="1"/>
  <c r="J988" i="1"/>
  <c r="L984" i="1"/>
  <c r="J984" i="1"/>
  <c r="L980" i="1"/>
  <c r="J980" i="1"/>
  <c r="L976" i="1"/>
  <c r="J976" i="1"/>
  <c r="L972" i="1"/>
  <c r="J972" i="1"/>
  <c r="L968" i="1"/>
  <c r="J968" i="1"/>
  <c r="L964" i="1"/>
  <c r="J964" i="1"/>
  <c r="L958" i="1"/>
  <c r="L962" i="1" s="1"/>
  <c r="J958" i="1"/>
  <c r="L952" i="1"/>
  <c r="J952" i="1"/>
  <c r="L948" i="1"/>
  <c r="J948" i="1"/>
  <c r="L944" i="1"/>
  <c r="J944" i="1"/>
  <c r="L940" i="1"/>
  <c r="J940" i="1"/>
  <c r="L936" i="1"/>
  <c r="J936" i="1"/>
  <c r="L932" i="1"/>
  <c r="J932" i="1"/>
  <c r="L928" i="1"/>
  <c r="J928" i="1"/>
  <c r="L924" i="1"/>
  <c r="J924" i="1"/>
  <c r="L918" i="1"/>
  <c r="J918" i="1"/>
  <c r="L914" i="1"/>
  <c r="J914" i="1"/>
  <c r="L910" i="1"/>
  <c r="J910" i="1"/>
  <c r="L906" i="1"/>
  <c r="J906" i="1"/>
  <c r="L900" i="1"/>
  <c r="J900" i="1"/>
  <c r="L896" i="1"/>
  <c r="J896" i="1"/>
  <c r="L890" i="1"/>
  <c r="J890" i="1"/>
  <c r="L886" i="1"/>
  <c r="J886" i="1"/>
  <c r="L882" i="1"/>
  <c r="J882" i="1"/>
  <c r="L878" i="1"/>
  <c r="J878" i="1"/>
  <c r="L874" i="1"/>
  <c r="J874" i="1"/>
  <c r="L870" i="1"/>
  <c r="J870" i="1"/>
  <c r="L866" i="1"/>
  <c r="J866" i="1"/>
  <c r="L862" i="1"/>
  <c r="J862" i="1"/>
  <c r="L858" i="1"/>
  <c r="J858" i="1"/>
  <c r="L854" i="1"/>
  <c r="J854" i="1"/>
  <c r="L850" i="1"/>
  <c r="J850" i="1"/>
  <c r="L846" i="1"/>
  <c r="J846" i="1"/>
  <c r="L842" i="1"/>
  <c r="J842" i="1"/>
  <c r="L838" i="1"/>
  <c r="J838" i="1"/>
  <c r="L834" i="1"/>
  <c r="J834" i="1"/>
  <c r="L830" i="1"/>
  <c r="J830" i="1"/>
  <c r="L826" i="1"/>
  <c r="J826" i="1"/>
  <c r="L822" i="1"/>
  <c r="J822" i="1"/>
  <c r="L818" i="1"/>
  <c r="J818" i="1"/>
  <c r="L814" i="1"/>
  <c r="J814" i="1"/>
  <c r="L810" i="1"/>
  <c r="J810" i="1"/>
  <c r="L806" i="1"/>
  <c r="J806" i="1"/>
  <c r="L802" i="1"/>
  <c r="J802" i="1"/>
  <c r="L798" i="1"/>
  <c r="J798" i="1"/>
  <c r="L794" i="1"/>
  <c r="J794" i="1"/>
  <c r="L790" i="1"/>
  <c r="J790" i="1"/>
  <c r="L786" i="1"/>
  <c r="J786" i="1"/>
  <c r="L782" i="1"/>
  <c r="J782" i="1"/>
  <c r="L778" i="1"/>
  <c r="J778" i="1"/>
  <c r="L774" i="1"/>
  <c r="J774" i="1"/>
  <c r="L770" i="1"/>
  <c r="J770" i="1"/>
  <c r="L766" i="1"/>
  <c r="J766" i="1"/>
  <c r="L762" i="1"/>
  <c r="J762" i="1"/>
  <c r="L758" i="1"/>
  <c r="J758" i="1"/>
  <c r="L754" i="1"/>
  <c r="J754" i="1"/>
  <c r="L750" i="1"/>
  <c r="J750" i="1"/>
  <c r="L746" i="1"/>
  <c r="J746" i="1"/>
  <c r="L742" i="1"/>
  <c r="J742" i="1"/>
  <c r="L738" i="1"/>
  <c r="J738" i="1"/>
  <c r="L734" i="1"/>
  <c r="J734" i="1"/>
  <c r="L728" i="1"/>
  <c r="J728" i="1"/>
  <c r="L724" i="1"/>
  <c r="J724" i="1"/>
  <c r="L720" i="1"/>
  <c r="J720" i="1"/>
  <c r="L716" i="1"/>
  <c r="J716" i="1"/>
  <c r="L712" i="1"/>
  <c r="J712" i="1"/>
  <c r="L708" i="1"/>
  <c r="J708" i="1"/>
  <c r="L704" i="1"/>
  <c r="J704" i="1"/>
  <c r="L700" i="1"/>
  <c r="J700" i="1"/>
  <c r="L696" i="1"/>
  <c r="J696" i="1"/>
  <c r="L692" i="1"/>
  <c r="J692" i="1"/>
  <c r="L688" i="1"/>
  <c r="J688" i="1"/>
  <c r="L684" i="1"/>
  <c r="J684" i="1"/>
  <c r="L680" i="1"/>
  <c r="J680" i="1"/>
  <c r="L676" i="1"/>
  <c r="J676" i="1"/>
  <c r="L672" i="1"/>
  <c r="J672" i="1"/>
  <c r="L668" i="1"/>
  <c r="J668" i="1"/>
  <c r="L664" i="1"/>
  <c r="J664" i="1"/>
  <c r="L660" i="1"/>
  <c r="J660" i="1"/>
  <c r="L654" i="1"/>
  <c r="J654" i="1"/>
  <c r="L650" i="1"/>
  <c r="J650" i="1"/>
  <c r="L646" i="1"/>
  <c r="J646" i="1"/>
  <c r="L642" i="1"/>
  <c r="J642" i="1"/>
  <c r="L638" i="1"/>
  <c r="J638" i="1"/>
  <c r="L634" i="1"/>
  <c r="J634" i="1"/>
  <c r="L630" i="1"/>
  <c r="J630" i="1"/>
  <c r="L626" i="1"/>
  <c r="J626" i="1"/>
  <c r="L622" i="1"/>
  <c r="J622" i="1"/>
  <c r="L616" i="1"/>
  <c r="J616" i="1"/>
  <c r="L612" i="1"/>
  <c r="J612" i="1"/>
  <c r="L608" i="1"/>
  <c r="J608" i="1"/>
  <c r="L602" i="1"/>
  <c r="J602" i="1"/>
  <c r="L598" i="1"/>
  <c r="J598" i="1"/>
  <c r="L594" i="1"/>
  <c r="J594" i="1"/>
  <c r="L590" i="1"/>
  <c r="J590" i="1"/>
  <c r="L586" i="1"/>
  <c r="J586" i="1"/>
  <c r="L580" i="1"/>
  <c r="J580" i="1"/>
  <c r="L576" i="1"/>
  <c r="J576" i="1"/>
  <c r="L572" i="1"/>
  <c r="J572" i="1"/>
  <c r="L566" i="1"/>
  <c r="J566" i="1"/>
  <c r="L562" i="1"/>
  <c r="J562" i="1"/>
  <c r="L558" i="1"/>
  <c r="J558" i="1"/>
  <c r="L554" i="1"/>
  <c r="J554" i="1"/>
  <c r="L550" i="1"/>
  <c r="J550" i="1"/>
  <c r="L546" i="1"/>
  <c r="J546" i="1"/>
  <c r="L542" i="1"/>
  <c r="J542" i="1"/>
  <c r="L538" i="1"/>
  <c r="J538" i="1"/>
  <c r="L534" i="1"/>
  <c r="J534" i="1"/>
  <c r="L530" i="1"/>
  <c r="J530" i="1"/>
  <c r="L526" i="1"/>
  <c r="J526" i="1"/>
  <c r="L522" i="1"/>
  <c r="J522" i="1"/>
  <c r="L518" i="1"/>
  <c r="J518" i="1"/>
  <c r="L514" i="1"/>
  <c r="J514" i="1"/>
  <c r="L510" i="1"/>
  <c r="J510" i="1"/>
  <c r="L504" i="1"/>
  <c r="J504" i="1"/>
  <c r="L500" i="1"/>
  <c r="J500" i="1"/>
  <c r="L496" i="1"/>
  <c r="J496" i="1"/>
  <c r="L492" i="1"/>
  <c r="J492" i="1"/>
  <c r="L488" i="1"/>
  <c r="J488" i="1"/>
  <c r="L484" i="1"/>
  <c r="J484" i="1"/>
  <c r="L480" i="1"/>
  <c r="J480" i="1"/>
  <c r="L476" i="1"/>
  <c r="J476" i="1"/>
  <c r="L472" i="1"/>
  <c r="J472"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08" i="1"/>
  <c r="J408" i="1"/>
  <c r="L404" i="1"/>
  <c r="L412" i="1" s="1"/>
  <c r="J404" i="1"/>
  <c r="L398" i="1"/>
  <c r="J398" i="1"/>
  <c r="L394" i="1"/>
  <c r="J394" i="1"/>
  <c r="L390" i="1"/>
  <c r="J390" i="1"/>
  <c r="L386" i="1"/>
  <c r="J386" i="1"/>
  <c r="L382" i="1"/>
  <c r="J382" i="1"/>
  <c r="L378" i="1"/>
  <c r="J378" i="1"/>
  <c r="L374" i="1"/>
  <c r="J374" i="1"/>
  <c r="L370" i="1"/>
  <c r="J370" i="1"/>
  <c r="L366" i="1"/>
  <c r="J366" i="1"/>
  <c r="L360" i="1"/>
  <c r="J360" i="1"/>
  <c r="L356" i="1"/>
  <c r="J356" i="1"/>
  <c r="L352" i="1"/>
  <c r="J352" i="1"/>
  <c r="L348" i="1"/>
  <c r="J348" i="1"/>
  <c r="L344" i="1"/>
  <c r="J344" i="1"/>
  <c r="L340" i="1"/>
  <c r="J340" i="1"/>
  <c r="L336" i="1"/>
  <c r="J336" i="1"/>
  <c r="L332" i="1"/>
  <c r="J332" i="1"/>
  <c r="L328" i="1"/>
  <c r="J328" i="1"/>
  <c r="L324" i="1"/>
  <c r="J324" i="1"/>
  <c r="L320" i="1"/>
  <c r="J320" i="1"/>
  <c r="L316" i="1"/>
  <c r="J316" i="1"/>
  <c r="L312" i="1"/>
  <c r="J312"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4" i="1"/>
  <c r="J114" i="1"/>
  <c r="L110" i="1"/>
  <c r="J110" i="1"/>
  <c r="L106" i="1"/>
  <c r="J106" i="1"/>
  <c r="L102" i="1"/>
  <c r="J102" i="1"/>
  <c r="L98" i="1"/>
  <c r="J98" i="1"/>
  <c r="L92" i="1"/>
  <c r="J92" i="1"/>
  <c r="L88" i="1"/>
  <c r="J88" i="1"/>
  <c r="L84" i="1"/>
  <c r="J84" i="1"/>
  <c r="L80" i="1"/>
  <c r="J80" i="1"/>
  <c r="L76" i="1"/>
  <c r="J76" i="1"/>
  <c r="L72" i="1"/>
  <c r="J72"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K9" i="1"/>
  <c r="F5" i="1"/>
  <c r="F4" i="1"/>
  <c r="L1" i="1"/>
  <c r="L658" i="1" l="1"/>
  <c r="L1100" i="1"/>
  <c r="L470" i="1"/>
  <c r="L402" i="1"/>
  <c r="L508" i="1"/>
  <c r="L584" i="1"/>
  <c r="L956" i="1"/>
  <c r="L1138" i="1"/>
  <c r="L894" i="1"/>
  <c r="L1222" i="1"/>
  <c r="L310" i="1"/>
  <c r="L570" i="1"/>
  <c r="L992" i="1"/>
  <c r="L1208" i="1"/>
  <c r="L1022" i="1"/>
  <c r="L1164" i="1"/>
  <c r="L1186" i="1"/>
  <c r="L364" i="1"/>
  <c r="L732" i="1"/>
  <c r="L620" i="1"/>
  <c r="L70" i="1"/>
  <c r="L118" i="1"/>
  <c r="L252" i="1"/>
  <c r="L606" i="1"/>
  <c r="L904" i="1"/>
  <c r="L922" i="1"/>
  <c r="L1232" i="1"/>
  <c r="L1290" i="1"/>
  <c r="L96" i="1"/>
  <c r="L1044" i="1"/>
  <c r="L1066" i="1"/>
  <c r="B1296" i="1" l="1"/>
  <c r="B1300" i="1" l="1"/>
  <c r="B1304" i="1" s="1"/>
  <c r="B1308" i="1" s="1"/>
  <c r="B1312" i="1" s="1"/>
  <c r="B1316" i="1" s="1"/>
  <c r="B1320" i="1" s="1"/>
  <c r="B1324" i="1" s="1"/>
  <c r="B1328" i="1" s="1"/>
  <c r="B1332" i="1" s="1"/>
  <c r="B1336" i="1" s="1"/>
  <c r="B1340" i="1" s="1"/>
  <c r="B1344" i="1" s="1"/>
  <c r="B1348" i="1" s="1"/>
  <c r="B1352" i="1" s="1"/>
  <c r="B1356" i="1" s="1"/>
  <c r="B1360" i="1" s="1"/>
  <c r="B1364" i="1" s="1"/>
  <c r="B1368" i="1" s="1"/>
  <c r="B1372" i="1" s="1"/>
  <c r="B1376" i="1" s="1"/>
  <c r="B1380" i="1" s="1"/>
  <c r="B1384" i="1" s="1"/>
  <c r="B1388" i="1" s="1"/>
  <c r="B1392" i="1" s="1"/>
  <c r="B1396" i="1" s="1"/>
  <c r="B1400" i="1" s="1"/>
  <c r="B1404" i="1" s="1"/>
  <c r="B1408" i="1" s="1"/>
  <c r="B1412" i="1" s="1"/>
  <c r="B1416" i="1" s="1"/>
  <c r="B1420" i="1" s="1"/>
  <c r="B1424" i="1" s="1"/>
  <c r="B1428" i="1" s="1"/>
  <c r="B1432" i="1" s="1"/>
  <c r="B1436" i="1" s="1"/>
  <c r="B1440" i="1" s="1"/>
  <c r="B1444" i="1" s="1"/>
  <c r="B1448" i="1" s="1"/>
  <c r="B1452" i="1" s="1"/>
  <c r="B1456" i="1" s="1"/>
  <c r="B1460" i="1" s="1"/>
  <c r="B1464" i="1" s="1"/>
  <c r="B1468" i="1" s="1"/>
  <c r="B1472" i="1" s="1"/>
  <c r="B1476" i="1" s="1"/>
  <c r="B1480" i="1" s="1"/>
  <c r="B1484" i="1" s="1"/>
  <c r="B1488" i="1" s="1"/>
  <c r="B1492" i="1" s="1"/>
  <c r="B1496" i="1" s="1"/>
  <c r="B1500" i="1" s="1"/>
  <c r="B1504" i="1" s="1"/>
  <c r="B1508" i="1" s="1"/>
  <c r="B1514" i="1" s="1"/>
  <c r="B1518" i="1" s="1"/>
  <c r="B1522" i="1" s="1"/>
  <c r="B1526" i="1" s="1"/>
  <c r="B1530" i="1" s="1"/>
  <c r="B1534" i="1" s="1"/>
  <c r="B1538" i="1" s="1"/>
  <c r="B1542" i="1" s="1"/>
  <c r="B1548" i="1" l="1"/>
  <c r="B1552" i="1" l="1"/>
  <c r="B1556" i="1" l="1"/>
  <c r="B1560" i="1" s="1"/>
  <c r="B1564" i="1" l="1"/>
  <c r="B1568" i="1" s="1"/>
  <c r="B1572" i="1" s="1"/>
  <c r="B1576" i="1" l="1"/>
  <c r="B1580" i="1" l="1"/>
  <c r="B1584" i="1" l="1"/>
  <c r="B1590" i="1" l="1"/>
  <c r="B1594" i="1" l="1"/>
  <c r="B1598" i="1" l="1"/>
  <c r="B1602" i="1" l="1"/>
  <c r="B1606" i="1" l="1"/>
  <c r="B1610" i="1" s="1"/>
  <c r="B1614" i="1" s="1"/>
  <c r="B1618" i="1" s="1"/>
  <c r="B1622" i="1" s="1"/>
  <c r="B1626" i="1" s="1"/>
  <c r="B1632" i="1" s="1"/>
  <c r="B1636" i="1" s="1"/>
  <c r="B1640" i="1" s="1"/>
  <c r="B1644" i="1" s="1"/>
  <c r="B1650" i="1" s="1"/>
  <c r="B1654" i="1" s="1"/>
  <c r="B1658" i="1" s="1"/>
  <c r="B1662" i="1" s="1"/>
  <c r="B1666" i="1" s="1"/>
  <c r="B1670" i="1" s="1"/>
  <c r="B1674" i="1" s="1"/>
  <c r="B1678" i="1" s="1"/>
  <c r="B1684" i="1" s="1"/>
  <c r="B1688" i="1" s="1"/>
  <c r="B1692" i="1" s="1"/>
  <c r="B1696" i="1" s="1"/>
  <c r="B1700" i="1" s="1"/>
  <c r="B1704" i="1" s="1"/>
  <c r="B1708" i="1" s="1"/>
  <c r="B1712" i="1" s="1"/>
  <c r="B1716" i="1" s="1"/>
  <c r="B1720" i="1" s="1"/>
  <c r="B1726" i="1" s="1"/>
  <c r="B1730" i="1" s="1"/>
  <c r="B1734" i="1" s="1"/>
  <c r="B1738" i="1" s="1"/>
  <c r="B1742" i="1" s="1"/>
  <c r="B1746" i="1" s="1"/>
  <c r="B1750" i="1" s="1"/>
  <c r="B1754" i="1" s="1"/>
  <c r="B1758" i="1" s="1"/>
  <c r="B1762" i="1" s="1"/>
  <c r="B1766" i="1" s="1"/>
  <c r="B1770" i="1" s="1"/>
  <c r="B1776" i="1" s="1"/>
  <c r="B1780" i="1" s="1"/>
  <c r="B1784" i="1" s="1"/>
  <c r="B1788" i="1" s="1"/>
  <c r="B1794" i="1" s="1"/>
  <c r="B1798" i="1" s="1"/>
  <c r="B1802" i="1" s="1"/>
  <c r="B1806" i="1" s="1"/>
  <c r="B1812" i="1" s="1"/>
  <c r="B1816" i="1" s="1"/>
  <c r="B1820" i="1" s="1"/>
  <c r="B1824" i="1" s="1"/>
  <c r="B1828" i="1" s="1"/>
  <c r="B1832" i="1" s="1"/>
  <c r="B1836" i="1" s="1"/>
  <c r="B1842" i="1" s="1"/>
  <c r="B1846" i="1" s="1"/>
  <c r="B1850" i="1" s="1"/>
  <c r="B1854" i="1" s="1"/>
  <c r="B1858" i="1" s="1"/>
  <c r="B1862" i="1" s="1"/>
  <c r="B1866" i="1" s="1"/>
  <c r="B1870" i="1" s="1"/>
  <c r="B1874" i="1" s="1"/>
  <c r="B1878" i="1" s="1"/>
  <c r="B1884" i="1" s="1"/>
  <c r="B1888" i="1" s="1"/>
  <c r="B1892" i="1" s="1"/>
  <c r="B1896" i="1" s="1"/>
  <c r="B1902" i="1" s="1"/>
  <c r="B1906" i="1" s="1"/>
  <c r="B1910" i="1" s="1"/>
  <c r="B1914" i="1" s="1"/>
  <c r="B1918" i="1" s="1"/>
  <c r="B1922" i="1" s="1"/>
  <c r="B1926" i="1" s="1"/>
  <c r="B1930" i="1" s="1"/>
  <c r="B1935" i="1" s="1"/>
  <c r="B1939" i="1" s="1"/>
  <c r="B1943" i="1" s="1"/>
  <c r="B1947" i="1" s="1"/>
  <c r="B1951" i="1" s="1"/>
  <c r="B1955" i="1" s="1"/>
  <c r="B1959" i="1" s="1"/>
  <c r="B1963" i="1" s="1"/>
  <c r="B1967" i="1" s="1"/>
  <c r="B1971" i="1" s="1"/>
  <c r="B1975" i="1" s="1"/>
  <c r="B1979" i="1" s="1"/>
  <c r="B1983" i="1" s="1"/>
  <c r="B1987" i="1" s="1"/>
  <c r="B1991" i="1" s="1"/>
  <c r="B1995" i="1" s="1"/>
  <c r="B1999" i="1" s="1"/>
  <c r="B2003" i="1" s="1"/>
  <c r="B2007" i="1" s="1"/>
  <c r="B2011" i="1" s="1"/>
  <c r="B2015" i="1" s="1"/>
  <c r="B2019" i="1" s="1"/>
  <c r="B2025" i="1" s="1"/>
  <c r="B2029" i="1" s="1"/>
  <c r="B2033" i="1" s="1"/>
  <c r="B2037" i="1" s="1"/>
  <c r="B2041" i="1" s="1"/>
  <c r="B2045"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48"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49"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550"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5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<sst xmlns="http://schemas.openxmlformats.org/spreadsheetml/2006/main" count="5780" uniqueCount="1281">
  <si>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</si>
  <si>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</si>
  <si>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</si>
  <si>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</si>
  <si>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</si>
  <si>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</si>
  <si>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</si>
  <si>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</si>
  <si>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</si>
  <si>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</si>
  <si>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</si>
  <si>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</si>
  <si>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</si>
  <si>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</si>
  <si>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</si>
  <si>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</si>
  <si>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</si>
  <si>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</si>
  <si>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</si>
  <si>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</si>
  <si>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</si>
  <si>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</si>
  <si>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</si>
  <si>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</si>
  <si>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</si>
  <si>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</si>
  <si>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</si>
  <si>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</si>
  <si>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</si>
  <si>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</si>
  <si>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</si>
  <si>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</si>
  <si>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</si>
  <si>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</si>
  <si>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 xml:space="preserve">115101201      </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</si>
  <si>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</si>
  <si>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</si>
  <si>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</si>
  <si>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</si>
  <si>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</si>
  <si>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</si>
  <si>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</si>
  <si>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</si>
  <si>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</si>
  <si>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</si>
  <si>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</si>
  <si>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</si>
  <si>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</si>
  <si>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</si>
  <si>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</si>
  <si>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</si>
  <si>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</si>
  <si>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</si>
  <si>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</si>
  <si>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</si>
  <si>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</si>
  <si>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</si>
  <si>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</si>
  <si>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</si>
  <si>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</si>
  <si>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</si>
  <si>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</si>
  <si>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</si>
  <si>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</si>
  <si>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</si>
  <si>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</si>
  <si>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</si>
  <si>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</si>
  <si>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</si>
  <si>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</si>
  <si>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</si>
  <si>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</si>
  <si>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</si>
  <si>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</si>
  <si>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</si>
  <si>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</si>
  <si>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</si>
  <si>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</si>
  <si>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</si>
  <si>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</si>
  <si>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</si>
  <si>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</si>
  <si>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</si>
  <si>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</si>
  <si>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</si>
  <si>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</si>
  <si>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</si>
  <si>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</si>
  <si>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Čerpání vody na dopravní výšku do 10 m průměrný přítok do 500 l/min</t>
  </si>
  <si>
    <t xml:space="preserve">115101301      </t>
  </si>
  <si>
    <t xml:space="preserve">30*3*10-150   </t>
  </si>
  <si>
    <t>2</t>
  </si>
  <si>
    <t xml:space="preserve"> </t>
  </si>
  <si>
    <t>3503-2</t>
  </si>
  <si>
    <t>17-004.208 ModernizaceTNS Týniště nad Orlicí (Voklik)</t>
  </si>
  <si>
    <t>TNS TÝNIŠTĚ NAD ORLICÍ, NAPÁJECÍ STANICE</t>
  </si>
  <si>
    <t>3503-2 - 17-004.208 ModernizaceTNS Týniště nad Orlicí (Voklik)</t>
  </si>
  <si>
    <t>26.01.2019</t>
  </si>
  <si>
    <t>Stádium 3</t>
  </si>
  <si>
    <t>11.01.2019</t>
  </si>
  <si>
    <t>SŽDC s.o.</t>
  </si>
  <si>
    <t/>
  </si>
  <si>
    <t>1</t>
  </si>
  <si>
    <t xml:space="preserve">   </t>
  </si>
  <si>
    <t xml:space="preserve">ÚRS 2018/II         </t>
  </si>
  <si>
    <t xml:space="preserve">HOD       </t>
  </si>
  <si>
    <t>Pohotovost čerpací soupravy pro dopravní výšku do 10 m přítok do 500 l/min</t>
  </si>
  <si>
    <t xml:space="preserve">DEN       </t>
  </si>
  <si>
    <t xml:space="preserve">75   </t>
  </si>
  <si>
    <t>3</t>
  </si>
  <si>
    <t xml:space="preserve">121101101      </t>
  </si>
  <si>
    <t>Sejmutí ornice s přemístěním na vzdálenost do 50 m</t>
  </si>
  <si>
    <t xml:space="preserve">M3        </t>
  </si>
  <si>
    <t xml:space="preserve">785*1,1*0,1+7,5*2*1,1*0,1   </t>
  </si>
  <si>
    <t>4</t>
  </si>
  <si>
    <t xml:space="preserve">131101103      </t>
  </si>
  <si>
    <t>Hloubení jam nezapažených v hornině tř. 1 a 2 objemu do 5000 m3</t>
  </si>
  <si>
    <t xml:space="preserve">(785-509,3)*2,1/2+509,3*2,8+2,6*2*0,8+8,2*0,8*2/2   </t>
  </si>
  <si>
    <t>5</t>
  </si>
  <si>
    <t xml:space="preserve">133101101      </t>
  </si>
  <si>
    <t>Hloubení šachet v hornině tř. 2 objemu do 100 m3</t>
  </si>
  <si>
    <t xml:space="preserve">0,5*0,5*0,5*2   </t>
  </si>
  <si>
    <t>6</t>
  </si>
  <si>
    <t xml:space="preserve">161101101      </t>
  </si>
  <si>
    <t>Svislé přemístění výkopku z horniny tř. 1 až 4 hl výkopu do 2,5 m</t>
  </si>
  <si>
    <t xml:space="preserve">1726,245+0,25   </t>
  </si>
  <si>
    <t xml:space="preserve">162201102      </t>
  </si>
  <si>
    <t>Vodorovné přemístění do 50 m výkopku/sypaniny z horniny tř. 1 až 4</t>
  </si>
  <si>
    <t xml:space="preserve">289,392*2   </t>
  </si>
  <si>
    <t>8</t>
  </si>
  <si>
    <t xml:space="preserve">162701105      </t>
  </si>
  <si>
    <t>Vodorovné přemístění do 10000 m výkopku/sypaniny z horniny tř. 1 až 4</t>
  </si>
  <si>
    <t xml:space="preserve">1726,495+0,25+88-289,392   </t>
  </si>
  <si>
    <t>9</t>
  </si>
  <si>
    <t xml:space="preserve">162701109      </t>
  </si>
  <si>
    <t>Příplatek k vodorovnému přemístění výkopku/sypaniny z horniny tř. 1 až 4 ZKD 1000 m přes 10000 m</t>
  </si>
  <si>
    <t xml:space="preserve">1525,353*18   </t>
  </si>
  <si>
    <t>10</t>
  </si>
  <si>
    <t xml:space="preserve">167101102      </t>
  </si>
  <si>
    <t>Nakládání výkopku z hornin tř. 1 až 4 přes 100 m3</t>
  </si>
  <si>
    <t xml:space="preserve">1726,245+0,25+289,392   </t>
  </si>
  <si>
    <t xml:space="preserve">171201101      </t>
  </si>
  <si>
    <t>Uložení sypaniny do násypů nezhutněných</t>
  </si>
  <si>
    <t xml:space="preserve">289,392   </t>
  </si>
  <si>
    <t xml:space="preserve">171201201      </t>
  </si>
  <si>
    <t>Uložení sypaniny na skládky</t>
  </si>
  <si>
    <t xml:space="preserve">1525,353   </t>
  </si>
  <si>
    <t xml:space="preserve">171201211      </t>
  </si>
  <si>
    <t>Poplatek za uložení odpadu ze sypaniny na skládce (skládkovné)</t>
  </si>
  <si>
    <t xml:space="preserve">T         </t>
  </si>
  <si>
    <t xml:space="preserve">1525,353*1,808   </t>
  </si>
  <si>
    <t xml:space="preserve">174101101      </t>
  </si>
  <si>
    <t>Zásyp jam, šachet rýh nebo kolem objektů sypaninou se zhutněním</t>
  </si>
  <si>
    <t xml:space="preserve">(785-509,3)*1,67/2+(509,3-500,8)*1,67+(500,8-466,35)*1,35+2,6*2*0,8+8,2*0,8*2/2-15,3*0,8   </t>
  </si>
  <si>
    <t>Součet</t>
  </si>
  <si>
    <t>za  Díl</t>
  </si>
  <si>
    <t>Zakládání</t>
  </si>
  <si>
    <t>15</t>
  </si>
  <si>
    <t xml:space="preserve">271532213      </t>
  </si>
  <si>
    <t>Podsyp pod základové konstrukce se zhutněním z hrubého kameniva frakce 8 až 16 mm</t>
  </si>
  <si>
    <t xml:space="preserve">509,3*0,6+2,65*5,8   </t>
  </si>
  <si>
    <t xml:space="preserve">273313711      </t>
  </si>
  <si>
    <t>Základové desky z betonu tř. C 20/25</t>
  </si>
  <si>
    <t xml:space="preserve">509,3*0,1   </t>
  </si>
  <si>
    <t xml:space="preserve">273322511      </t>
  </si>
  <si>
    <t>Základové desky ze ŽB se zvýšenými nároky na prostředí tř. C 25/30</t>
  </si>
  <si>
    <t xml:space="preserve">500,8*0,3   </t>
  </si>
  <si>
    <t xml:space="preserve">273351215      </t>
  </si>
  <si>
    <t>Zřízení bednění stěn základových desek</t>
  </si>
  <si>
    <t xml:space="preserve">M2        </t>
  </si>
  <si>
    <t xml:space="preserve">99,48*0,3   </t>
  </si>
  <si>
    <t xml:space="preserve">273351216      </t>
  </si>
  <si>
    <t>Odstranění bednění stěn základových desek</t>
  </si>
  <si>
    <t xml:space="preserve">29,844   </t>
  </si>
  <si>
    <t>20</t>
  </si>
  <si>
    <t xml:space="preserve">273361821      </t>
  </si>
  <si>
    <t>Výztuž základových desek betonářskou ocelí 10 505 (R)</t>
  </si>
  <si>
    <t xml:space="preserve">15,8729+0,3274   </t>
  </si>
  <si>
    <t>Vodorovné konstrukce</t>
  </si>
  <si>
    <t xml:space="preserve">R400320-01     </t>
  </si>
  <si>
    <t xml:space="preserve">R                   </t>
  </si>
  <si>
    <t>Prefabrikované konstrukce vč. chrániček, prostupů, kotevních prvků, vyrovnávacích stěrek, penetračních a olejivzdorných stěrek a nátěrů</t>
  </si>
  <si>
    <t xml:space="preserve">soub.     </t>
  </si>
  <si>
    <t xml:space="preserve">1   </t>
  </si>
  <si>
    <t>položka zahrnuje veškeré výkony, práce a dodávky nutné k realizaci komplení konstrukce dle projektové dokumentace</t>
  </si>
  <si>
    <t xml:space="preserve">R400320-02     </t>
  </si>
  <si>
    <t>Doprava na místo stavby</t>
  </si>
  <si>
    <t xml:space="preserve">R400320-03     </t>
  </si>
  <si>
    <t>Těžká mechanizace</t>
  </si>
  <si>
    <t xml:space="preserve">R400320-04     </t>
  </si>
  <si>
    <t>Montáž</t>
  </si>
  <si>
    <t>25</t>
  </si>
  <si>
    <t xml:space="preserve">R400320-05     </t>
  </si>
  <si>
    <t>Záchytný systém</t>
  </si>
  <si>
    <t>Úpravy povrchů, podlahy a osazování výplní</t>
  </si>
  <si>
    <t xml:space="preserve">611131111      </t>
  </si>
  <si>
    <t>Polymercementový spojovací můstek vnitřních stropů nanášený ručně</t>
  </si>
  <si>
    <t xml:space="preserve">39,1   </t>
  </si>
  <si>
    <t xml:space="preserve">611142001      </t>
  </si>
  <si>
    <t>Potažení vnitřních stropů sklovláknitým pletivem vtlačeným do tenkovrstvé hmoty</t>
  </si>
  <si>
    <t xml:space="preserve">611381011      </t>
  </si>
  <si>
    <t>Tenkovrstvá minerální zrnitá omítka tl. 1,5 mm včetně penetrace vnitřních stropů rovných</t>
  </si>
  <si>
    <t xml:space="preserve">622131111      </t>
  </si>
  <si>
    <t>Polymercementový spojovací můstek vnějších stěn nanášený ručně</t>
  </si>
  <si>
    <t xml:space="preserve">(74,7-3,3+82,2-0,63-2+97,8+66,4-0,32*4)+(2,55*2*3+2,15*2*5)*0,1+(1,7*3+1,17*5)*0,25+(15,9-0,7*2+14,56-0,7+14,6-0,7*3+17,5)   </t>
  </si>
  <si>
    <t xml:space="preserve">622142001      </t>
  </si>
  <si>
    <t>Montáž kontaktního zateplení vnějších stěn z polystyrénových desek tl do 40 mm</t>
  </si>
  <si>
    <t xml:space="preserve">(1,7*3+1,17*5)*0,25   </t>
  </si>
  <si>
    <t xml:space="preserve">622143004      </t>
  </si>
  <si>
    <t>Montáž omítkových samolepících začišťovacích profilů (APU lišt)</t>
  </si>
  <si>
    <t xml:space="preserve">M         </t>
  </si>
  <si>
    <t xml:space="preserve">(1+2+1,17*5+2,135*5+2,31*4+0,55*4+0,51+0,55+1,11+1,23+2,4+1,28+1,69+2,535+1,4+2,35+0,8*2*2+1,69*2+2,535*2)*2   </t>
  </si>
  <si>
    <t xml:space="preserve">622211011      </t>
  </si>
  <si>
    <t>Montáž kontaktního zateplení vnějších stěn z polystyrénových desek tl do 80 mm</t>
  </si>
  <si>
    <t xml:space="preserve">58,36+3,68   </t>
  </si>
  <si>
    <t xml:space="preserve">622211031      </t>
  </si>
  <si>
    <t>Montáž kontaktního zateplení vnějších stěn z polystyrénových desek tl do 160 mm</t>
  </si>
  <si>
    <t xml:space="preserve">236,74   </t>
  </si>
  <si>
    <t xml:space="preserve">622221031      </t>
  </si>
  <si>
    <t>Montáž kontaktního zateplení vnějších stěn z minerální vlny s podélnou orientací vláken tl do 160 mm</t>
  </si>
  <si>
    <t xml:space="preserve">45,55+15,8+15,8   </t>
  </si>
  <si>
    <t xml:space="preserve">631515380      </t>
  </si>
  <si>
    <t>deska tepelně izolační minerální kontaktních fasád podélné vlákno dle specifikace tl 160mm</t>
  </si>
  <si>
    <t xml:space="preserve">622252001      </t>
  </si>
  <si>
    <t>Montáž zakládacích soklových lišt kontaktního zateplení</t>
  </si>
  <si>
    <t xml:space="preserve">3,75+14,85+24,9-1,7*2+24,9-1,17*4+10,25+7,85   </t>
  </si>
  <si>
    <t xml:space="preserve">622252002      </t>
  </si>
  <si>
    <t>Montáž ostatních lišt kontaktního zateplení</t>
  </si>
  <si>
    <t xml:space="preserve">149,05+10,6+26,68+15,66   </t>
  </si>
  <si>
    <t xml:space="preserve">622271031      </t>
  </si>
  <si>
    <t>Montáž odvětrávané fasády stěn nýtováním na dřevěný rošt tepelná izolace tl. 100 mm</t>
  </si>
  <si>
    <t xml:space="preserve">2,92+1,52+0,7+0,423+0,92+0,92+0,42   </t>
  </si>
  <si>
    <t xml:space="preserve">622271091      </t>
  </si>
  <si>
    <t>Montáž odvětrávané fasády ostění nebo nadpraží nýtováním na dřevěný rošt</t>
  </si>
  <si>
    <t xml:space="preserve">1,23*2+0,55*10   </t>
  </si>
  <si>
    <t xml:space="preserve">622511111      </t>
  </si>
  <si>
    <t>Tenkovrstvá akrylátová mozaiková střednězrnná omítka včetně penetrace vnějších stěn</t>
  </si>
  <si>
    <t xml:space="preserve">15,9-0,7*2+14,56-0,7+14,6-0,7*3+17,5   </t>
  </si>
  <si>
    <t xml:space="preserve">622531051      </t>
  </si>
  <si>
    <t>Tenkovrstvá silikonová rýhovaná omítka tl. 2,0 mm včetně penetrace vnějších stěn</t>
  </si>
  <si>
    <t xml:space="preserve">(74,7-3,3+82,2-0,63-2+97,8+66,4-0,32*4)+(2,55*2*3+2,15*2*5)*0,1+(1,7*3+1,17*5)*0,25   </t>
  </si>
  <si>
    <t xml:space="preserve">631551050      </t>
  </si>
  <si>
    <t>deska izolační fasádní 600x1000x100 mm dle specifikace</t>
  </si>
  <si>
    <t xml:space="preserve">7,823   </t>
  </si>
  <si>
    <t xml:space="preserve">642942611      </t>
  </si>
  <si>
    <t>Osazování zárubní nebo rámů dveřních kovových do 2,5 m2 na montážní pěnu</t>
  </si>
  <si>
    <t xml:space="preserve">KUS       </t>
  </si>
  <si>
    <t xml:space="preserve">11   </t>
  </si>
  <si>
    <t xml:space="preserve">R283292330     </t>
  </si>
  <si>
    <t>fólie větrobrzda dle specifikace</t>
  </si>
  <si>
    <t xml:space="preserve">9,017   </t>
  </si>
  <si>
    <t xml:space="preserve">R553312130     </t>
  </si>
  <si>
    <t>zárubeň ocelová pro dodatečnou montáž HDt 145  800 L/P</t>
  </si>
  <si>
    <t xml:space="preserve">4   </t>
  </si>
  <si>
    <t xml:space="preserve">R553312131     </t>
  </si>
  <si>
    <t>zárubeň ocelová pro dodatečnou montáž HDt 110  800 L/P</t>
  </si>
  <si>
    <t xml:space="preserve">2+1+1+1+1+1   </t>
  </si>
  <si>
    <t xml:space="preserve">R595907970     </t>
  </si>
  <si>
    <t>deska cementotřísková 125x335 cm tl.1,5 cm</t>
  </si>
  <si>
    <t xml:space="preserve">7,823+7,96*0,15   </t>
  </si>
  <si>
    <t>48</t>
  </si>
  <si>
    <t xml:space="preserve">R632441225     </t>
  </si>
  <si>
    <t>Potěr anhydritový samonivelační tl do 60mm C30 litý</t>
  </si>
  <si>
    <t xml:space="preserve">0,34+0,34+83,92+0,13*2+0,34   </t>
  </si>
  <si>
    <t xml:space="preserve">283760310      </t>
  </si>
  <si>
    <t>deska fasádní polystyrénová šedá 1000 x 500 x 30 mm</t>
  </si>
  <si>
    <t xml:space="preserve">2,738   </t>
  </si>
  <si>
    <t xml:space="preserve">283760420      </t>
  </si>
  <si>
    <t>deska fasádní polystyrénová šedá dle specifikace 1000 x 500 x 140 mm</t>
  </si>
  <si>
    <t xml:space="preserve">74,7-3,3+82,2-0,63-2+97,8+66,4-0,32*4-45,55-15,8-15,8   </t>
  </si>
  <si>
    <t xml:space="preserve">283760740      </t>
  </si>
  <si>
    <t>deska EPS grafitová fasadní  dle specifikace  tl 60mm</t>
  </si>
  <si>
    <t xml:space="preserve">(2,55*2*3+2,15*2*5)*0,1   </t>
  </si>
  <si>
    <t xml:space="preserve">28376371       </t>
  </si>
  <si>
    <t>deska z polystyrénu XPS, hrana rovná, polo či pero drážka a hladký povrch tl 80mm</t>
  </si>
  <si>
    <t xml:space="preserve">590514760      </t>
  </si>
  <si>
    <t>profil okenní začišťovací s tkaninou -Thermospoj 9 mm/2,4 m</t>
  </si>
  <si>
    <t xml:space="preserve">115,34   </t>
  </si>
  <si>
    <t xml:space="preserve">590514800      </t>
  </si>
  <si>
    <t>lišta rohová Al 10/10 cm s tkaninou bal. 2,5 m</t>
  </si>
  <si>
    <t xml:space="preserve">5,3*8+2*2+2,135*2*5+0,55*2*4+0,55*2+1,23*2+1,28*2+2,535*2+2,35*2+2,535*2*2+0,8*2+7,5+2,4*4+3,25+6+3,82*6   </t>
  </si>
  <si>
    <t xml:space="preserve">590515000      </t>
  </si>
  <si>
    <t>profil dilatační stěnový , dl. 2,5 m</t>
  </si>
  <si>
    <t xml:space="preserve">5,3*2   </t>
  </si>
  <si>
    <t xml:space="preserve">590515100      </t>
  </si>
  <si>
    <t>profil okenní s nepřiznanou okapnicí LTU plast 2,0 m</t>
  </si>
  <si>
    <t xml:space="preserve">1+1,17*5+2,31*4+0,51+1,11+2,4+1,69+1,4+1,74*2   </t>
  </si>
  <si>
    <t xml:space="preserve">590515120      </t>
  </si>
  <si>
    <t>profil parapetní - Thermospoj LPE plast 2 m</t>
  </si>
  <si>
    <t xml:space="preserve">1+2,31*4+0,51+1,11+2,4+1,4   </t>
  </si>
  <si>
    <t xml:space="preserve">590516510      </t>
  </si>
  <si>
    <t>lišta soklová Al s okapničkou, zakládací U 14 cm, 0,95/200 cm</t>
  </si>
  <si>
    <t>711</t>
  </si>
  <si>
    <t>Izolace proti vodě, vlhkosti a plynům</t>
  </si>
  <si>
    <t xml:space="preserve">711111001      </t>
  </si>
  <si>
    <t>Provedení izolace proti zemní vlhkosti vodorovné za studena nátěrem penetračním</t>
  </si>
  <si>
    <t xml:space="preserve">434,4   </t>
  </si>
  <si>
    <t>74</t>
  </si>
  <si>
    <t xml:space="preserve">711112001      </t>
  </si>
  <si>
    <t>Provedení izolace proti zemní vlhkosti svislé za studena nátěrem penetračním</t>
  </si>
  <si>
    <t xml:space="preserve">88,27*2,95   </t>
  </si>
  <si>
    <t xml:space="preserve">711112011      </t>
  </si>
  <si>
    <t>Provedení izolace proti zemní vlhkosti svislé za studena suspenzí asfaltovou</t>
  </si>
  <si>
    <t xml:space="preserve">(7,55+10,05+7,55+11,9)*1,85*2   </t>
  </si>
  <si>
    <t xml:space="preserve">711141559      </t>
  </si>
  <si>
    <t>Provedení izolace proti zemní vlhkosti pásy přitavením vodorovné NAIP</t>
  </si>
  <si>
    <t xml:space="preserve">711142559      </t>
  </si>
  <si>
    <t>Provedení izolace proti zemní vlhkosti pásy přitavením svislé NAIP</t>
  </si>
  <si>
    <t xml:space="preserve">260,397*2   </t>
  </si>
  <si>
    <t xml:space="preserve">711491172      </t>
  </si>
  <si>
    <t>Provedení izolace proti tlakové vodě vodorovné z textilií vrstva ochranná</t>
  </si>
  <si>
    <t xml:space="preserve">711491272      </t>
  </si>
  <si>
    <t>Provedení izolace proti tlakové vodě svislé z textilií vrstva ochranná</t>
  </si>
  <si>
    <t xml:space="preserve">(88,8-29,31)*1,8   </t>
  </si>
  <si>
    <t xml:space="preserve">R711113117     </t>
  </si>
  <si>
    <t>Izolace proti zemní vlhkosti vodorovná za studena  těsnicí stěrkou včetně spojovacích pásek</t>
  </si>
  <si>
    <t xml:space="preserve">1,35+2,86   </t>
  </si>
  <si>
    <t xml:space="preserve">R711113127     </t>
  </si>
  <si>
    <t>Izolace proti zemní vlhkosti svislá za studena  těsnicí stěrkou včetně spojovacích pásek</t>
  </si>
  <si>
    <t xml:space="preserve">(4,9-0,7+6,8-0,7*2)*0,2+1,8*2   </t>
  </si>
  <si>
    <t xml:space="preserve">111631500      </t>
  </si>
  <si>
    <t>lak asfaltový dle specifikace</t>
  </si>
  <si>
    <t xml:space="preserve">434,4*0,0003+260,397*0,00035   </t>
  </si>
  <si>
    <t xml:space="preserve">111633460      </t>
  </si>
  <si>
    <t>suspenze asfaltová dle specifikace</t>
  </si>
  <si>
    <t xml:space="preserve">68,543*2*0,0011   </t>
  </si>
  <si>
    <t xml:space="preserve">628321340      </t>
  </si>
  <si>
    <t>pás těžký asfaltovaný dle specifikace</t>
  </si>
  <si>
    <t xml:space="preserve">434,4+260,397   </t>
  </si>
  <si>
    <t xml:space="preserve">693111460      </t>
  </si>
  <si>
    <t>textilie 300 g/m2 dle specifikace</t>
  </si>
  <si>
    <t xml:space="preserve">107,082   </t>
  </si>
  <si>
    <t xml:space="preserve">693111490      </t>
  </si>
  <si>
    <t>textilie  500 g/m2 dle specifikace</t>
  </si>
  <si>
    <t>712</t>
  </si>
  <si>
    <t>Povlakové krytiny</t>
  </si>
  <si>
    <t xml:space="preserve">712311111      </t>
  </si>
  <si>
    <t>Provedení povlakové krytiny střech do 10° za studena suspenzí asfaltovou</t>
  </si>
  <si>
    <t xml:space="preserve">428,08+63,26*0,4-0,5*4+2,75*0,4*4   </t>
  </si>
  <si>
    <t xml:space="preserve">712341559      </t>
  </si>
  <si>
    <t>Provedení povlakové krytiny střech do 10° pásy NAIP přitavením v plné ploše</t>
  </si>
  <si>
    <t xml:space="preserve">712363352      </t>
  </si>
  <si>
    <t>Povlakové krytiny střech do 10° z tvarovaných poplastovaných lišt délky 2 m koutová lišta vnitřní rš 100 mm</t>
  </si>
  <si>
    <t xml:space="preserve">63   </t>
  </si>
  <si>
    <t xml:space="preserve">712363353      </t>
  </si>
  <si>
    <t>Povlakové krytiny střech do 10° z tvarovaných poplastovaných lišt délky 2 m koutová lišta vnější rš 100 mm</t>
  </si>
  <si>
    <t xml:space="preserve">712363359      </t>
  </si>
  <si>
    <t>Povlakové krytiny střech do 10° z tvarovaných poplastovaných lišt délky 2 m závětrná lišta rš 300 mm</t>
  </si>
  <si>
    <t xml:space="preserve">64,6   </t>
  </si>
  <si>
    <t xml:space="preserve">712391171      </t>
  </si>
  <si>
    <t>Provedení povlakové krytiny střech do 10° podkladní textilní vrstvy</t>
  </si>
  <si>
    <t xml:space="preserve">495,765+0,32   </t>
  </si>
  <si>
    <t xml:space="preserve">R111633460     </t>
  </si>
  <si>
    <t>suspenze asfaltová dle specifikace vodou ředitelná</t>
  </si>
  <si>
    <t xml:space="preserve">455,784*0,001   </t>
  </si>
  <si>
    <t xml:space="preserve">R283220000     </t>
  </si>
  <si>
    <t>fólie hydroizolační střešní z mškčeného PVC-P tl 1,8mm s výztužnou vložkou pro mechanické kotvení</t>
  </si>
  <si>
    <t xml:space="preserve">68,685+427,08   </t>
  </si>
  <si>
    <t xml:space="preserve">R628322720     </t>
  </si>
  <si>
    <t>pás těžký asfaltovaný s vložkou z skleněné tkaniny a jemnozrnným posypem tl 4mm dle specifikace</t>
  </si>
  <si>
    <t xml:space="preserve">455,784   </t>
  </si>
  <si>
    <t xml:space="preserve">R712363402     </t>
  </si>
  <si>
    <t>Provedení povlak krytiny mechanicky kotvenou do betonu TI tl do 100 mm , budova v do 18m</t>
  </si>
  <si>
    <t xml:space="preserve">24,62+62,95*0,7   </t>
  </si>
  <si>
    <t xml:space="preserve">R712363602     </t>
  </si>
  <si>
    <t>Provedení povlak krytiny mechanicky kotvenou do betonu TI tl přes 240 mm budova v do 18m</t>
  </si>
  <si>
    <t xml:space="preserve">425,7-0,48*4+2,75*4*0,3   </t>
  </si>
  <si>
    <t xml:space="preserve">693110620      </t>
  </si>
  <si>
    <t>geotextilie netkaná  300 g/m2 dle specifikace</t>
  </si>
  <si>
    <t xml:space="preserve">495,765   </t>
  </si>
  <si>
    <t xml:space="preserve">693110640      </t>
  </si>
  <si>
    <t>geotextilie netkaná  500 g/m2, šíře dle specifikace</t>
  </si>
  <si>
    <t xml:space="preserve">0,4*0,4*2   </t>
  </si>
  <si>
    <t>713</t>
  </si>
  <si>
    <t>Izolace tepelné</t>
  </si>
  <si>
    <t xml:space="preserve">713131141      </t>
  </si>
  <si>
    <t>Montáž izolace tepelné stěn a základů lepením celoplošně rohoží, pásů, dílců, desek</t>
  </si>
  <si>
    <t xml:space="preserve">(88,8-29,31)*1,8+(9,96+5,65+8,1+5,6)*2,75   </t>
  </si>
  <si>
    <t xml:space="preserve">713141131      </t>
  </si>
  <si>
    <t>Montáž izolace tepelné střech plochých lepené za studena 1 vrstva rohoží, pásů, dílců, desek</t>
  </si>
  <si>
    <t xml:space="preserve">423,78*2+44,065+9,54+97,469   </t>
  </si>
  <si>
    <t xml:space="preserve">R283764040     </t>
  </si>
  <si>
    <t>deska z extrudovaného polystyrénu (atiky)  1250 x 600</t>
  </si>
  <si>
    <t xml:space="preserve">63,6*0,15   </t>
  </si>
  <si>
    <t xml:space="preserve">R713111127     </t>
  </si>
  <si>
    <t>Montáž izolace tepelné spodem stropů mechanicky kotvené a lepené rohoží, pásů, dílců, desek</t>
  </si>
  <si>
    <t xml:space="preserve">283759221      </t>
  </si>
  <si>
    <t>deska z pěnového polystyrenu EPS 200 S 1000 x 500 x 80 mm</t>
  </si>
  <si>
    <t xml:space="preserve">62,95*0,7   </t>
  </si>
  <si>
    <t xml:space="preserve">283759280      </t>
  </si>
  <si>
    <t>deska z pěnového polystyrenu EPS 200 S 1000 x 500 x 1000 mm</t>
  </si>
  <si>
    <t xml:space="preserve">(425,7-0,48*4)*(0,02+0,44)/2   </t>
  </si>
  <si>
    <t xml:space="preserve">283759600      </t>
  </si>
  <si>
    <t>deska z pěnového polystyrenu EPS 200 S 1000 x 500 x 140 mm</t>
  </si>
  <si>
    <t xml:space="preserve">425,7-0,48*4   </t>
  </si>
  <si>
    <t xml:space="preserve">283764040      </t>
  </si>
  <si>
    <t>deska z extrudovaného polystyrénu  1250 x 600</t>
  </si>
  <si>
    <t xml:space="preserve">((88,8-29,31)*1,8+(9,96+5,65+8,1+5,6)*2,75)*0,12   </t>
  </si>
  <si>
    <t xml:space="preserve">631515260      </t>
  </si>
  <si>
    <t>deska minerální izolační dle specifikaceI tl. 80 mm</t>
  </si>
  <si>
    <t>715</t>
  </si>
  <si>
    <t>Izolace proti chemickým vlivům</t>
  </si>
  <si>
    <t xml:space="preserve">715121002      </t>
  </si>
  <si>
    <t>Provedení izolace proti chemickým vlivům konstrukce svislé tmel dvouvrstvý za studena</t>
  </si>
  <si>
    <t xml:space="preserve">25,85*2   </t>
  </si>
  <si>
    <t xml:space="preserve">R715-01        </t>
  </si>
  <si>
    <t>Olejivzdorná stěrka</t>
  </si>
  <si>
    <t xml:space="preserve">KG        </t>
  </si>
  <si>
    <t xml:space="preserve">51,7*4,5   </t>
  </si>
  <si>
    <t>721</t>
  </si>
  <si>
    <t>Zdravotechnika - vnitřní kanalizace</t>
  </si>
  <si>
    <t xml:space="preserve">721173401      </t>
  </si>
  <si>
    <t>Potrubí kanalizační plastové svodné systém KG DN 100</t>
  </si>
  <si>
    <t xml:space="preserve">721173402      </t>
  </si>
  <si>
    <t>Potrubí kanalizační plastové svodné systém KG DN 125</t>
  </si>
  <si>
    <t xml:space="preserve">721173403      </t>
  </si>
  <si>
    <t>Potrubí kanalizační plastové svodné systém KG DN 150</t>
  </si>
  <si>
    <t xml:space="preserve">721174043      </t>
  </si>
  <si>
    <t>Potrubí kanalizační z PP připojovací systém HT DN 50</t>
  </si>
  <si>
    <t xml:space="preserve">721174044      </t>
  </si>
  <si>
    <t>Potrubí kanalizační z PP připojovací systém HT DN 70</t>
  </si>
  <si>
    <t xml:space="preserve">721174045      </t>
  </si>
  <si>
    <t>Potrubí kanalizační z PP připojovací systém HT DN 100</t>
  </si>
  <si>
    <t xml:space="preserve">72217400R      </t>
  </si>
  <si>
    <t>Potrubí plastové PPR svar polyfuze PN 10 D 25 x 2,8 mm</t>
  </si>
  <si>
    <t xml:space="preserve">721194105      </t>
  </si>
  <si>
    <t>Vyvedení a upevnění odpadních výpustek DN 50</t>
  </si>
  <si>
    <t xml:space="preserve">721194109      </t>
  </si>
  <si>
    <t>Vyvedení a upevnění odpadních výpustek DN 100</t>
  </si>
  <si>
    <t xml:space="preserve">721226R01      </t>
  </si>
  <si>
    <t>Bezvodná ZU pro odvod kondenzátu DN 40 s připojením DN 32</t>
  </si>
  <si>
    <t xml:space="preserve">721226R02      </t>
  </si>
  <si>
    <t>Malé čerpadlo kondenzátu pro fancoil, plovákový spínač, zpětná klapka</t>
  </si>
  <si>
    <t xml:space="preserve">721273153      </t>
  </si>
  <si>
    <t>Hlavice ventilační polypropylen PP DN 110</t>
  </si>
  <si>
    <t xml:space="preserve">721290111      </t>
  </si>
  <si>
    <t>Zkouška těsnosti potrubí kanalizace vodou do DN 125</t>
  </si>
  <si>
    <t xml:space="preserve">721290112R     </t>
  </si>
  <si>
    <t>zkouška těsnosti potrubí tlakové kanalizace vodou</t>
  </si>
  <si>
    <t>dtto pol. URS 721290111</t>
  </si>
  <si>
    <t>722</t>
  </si>
  <si>
    <t>Zdravotechnika - vnitřní vodovod</t>
  </si>
  <si>
    <t xml:space="preserve">722174022      </t>
  </si>
  <si>
    <t>Potrubí vodovodní plastové PPR svar polyfuze PN 20 D 20 x 3,4 mm</t>
  </si>
  <si>
    <t xml:space="preserve">722174023      </t>
  </si>
  <si>
    <t>Potrubí vodovodní plastové PPR svar polyfuze PN 20 D 25 x 4,2 mm</t>
  </si>
  <si>
    <t xml:space="preserve">722181221      </t>
  </si>
  <si>
    <t>Ochrana vodovodního potrubí přilepenými tepelně izolačními trubicemi z PE tl do 10 mm DN do 22 mm</t>
  </si>
  <si>
    <t xml:space="preserve">722181251      </t>
  </si>
  <si>
    <t>Ochrana vodovodního potrubí přilepenými tepelně izolačními trubicemi z PE tl do 25 mm DN do 22 mm</t>
  </si>
  <si>
    <t xml:space="preserve">722231073      </t>
  </si>
  <si>
    <t>Ventil zpětný G 3/4 PN 10 do 110°C se dvěma závity</t>
  </si>
  <si>
    <t xml:space="preserve">722232044      </t>
  </si>
  <si>
    <t>Kohout kulový přímý G 3/4 PN 42 do 185°C vnitřní závit</t>
  </si>
  <si>
    <t xml:space="preserve">722262221      </t>
  </si>
  <si>
    <t>Vodoměr závitový jednovtokový suchoběžný do 40 °C G 1/2 x 80 mm Qn 1,5 m3/s horizontální</t>
  </si>
  <si>
    <t xml:space="preserve">722290226      </t>
  </si>
  <si>
    <t>Zkouška těsnosti vodovodního potrubí závitového do DN 50</t>
  </si>
  <si>
    <t xml:space="preserve">722290234      </t>
  </si>
  <si>
    <t>Proplach a dezinfekce vodovodního potrubí do DN 80</t>
  </si>
  <si>
    <t>725</t>
  </si>
  <si>
    <t>Zdravotechnika - zařizovací předměty</t>
  </si>
  <si>
    <t xml:space="preserve">725112021      </t>
  </si>
  <si>
    <t>Klozet keramický závěsný na nosné stěny s hlubokým splachováním odpad vodorovný, vč. sedátka</t>
  </si>
  <si>
    <t xml:space="preserve">SOUBOR    </t>
  </si>
  <si>
    <t xml:space="preserve">725211602      </t>
  </si>
  <si>
    <t>Umyvadlo keramické připevněné na stěnu šrouby bílé bez krytu na sifon 550 mm</t>
  </si>
  <si>
    <t xml:space="preserve">725241112      </t>
  </si>
  <si>
    <t>Vanička sprchová akrylátová čtvercová 900x900 mm</t>
  </si>
  <si>
    <t xml:space="preserve">725245103      </t>
  </si>
  <si>
    <t>Zástěna sprchová jednokřídlá do výšky 2000 mm a šířky 900 mm</t>
  </si>
  <si>
    <t xml:space="preserve">725245113      </t>
  </si>
  <si>
    <t>Zástěna sprchová jednokřídlá boční do výšky 2000 mm a šířky 900 mm</t>
  </si>
  <si>
    <t xml:space="preserve">725311125      </t>
  </si>
  <si>
    <t>Dřez jednoduchý nerezový vestavný</t>
  </si>
  <si>
    <t xml:space="preserve">725531102      </t>
  </si>
  <si>
    <t>elektrický tlakový průtokový ohřívák TUV 10l ( 14kW )</t>
  </si>
  <si>
    <t xml:space="preserve">725535221      </t>
  </si>
  <si>
    <t>Ventil pojistný bezpečnostní souprava bez redukčního ventilu s výlevkou</t>
  </si>
  <si>
    <t xml:space="preserve">725813111      </t>
  </si>
  <si>
    <t>Ventil rohový bez připojovací trubičky nebo flexi hadičky G 1/2</t>
  </si>
  <si>
    <t xml:space="preserve">725821326      </t>
  </si>
  <si>
    <t>Baterie dřezové stojánkové pákové s otáčivým kulatým ústím a délkou ramínka 265 mm</t>
  </si>
  <si>
    <t xml:space="preserve">725822612      </t>
  </si>
  <si>
    <t>Baterie umyvadlové stojánkové pákové s výpustí</t>
  </si>
  <si>
    <t xml:space="preserve">725841311      </t>
  </si>
  <si>
    <t>Baterie sprchové nástěnné pákové</t>
  </si>
  <si>
    <t xml:space="preserve">72586110R      </t>
  </si>
  <si>
    <t>Zápachová uzávěrka pro umyvadla DN 50, nerezová</t>
  </si>
  <si>
    <t xml:space="preserve">725862103      </t>
  </si>
  <si>
    <t>Zápachová uzávěrka pro dřezy DN 40/50</t>
  </si>
  <si>
    <t xml:space="preserve">725865311      </t>
  </si>
  <si>
    <t>Zápachová uzávěrka sprchových van DN 40/50 s kulovým kloubem na odtoku</t>
  </si>
  <si>
    <t>726</t>
  </si>
  <si>
    <t>Zdravotechnika - předstěnové instalace</t>
  </si>
  <si>
    <t xml:space="preserve">726111031      </t>
  </si>
  <si>
    <t>Instalační předstěna - klozet s ovládáním zepředu v 1080 mm závěsný do masivní zděné kce, vč. ovládací desky</t>
  </si>
  <si>
    <t xml:space="preserve">726191001      </t>
  </si>
  <si>
    <t>Zvukoizolační souprava pro klozet a bidet</t>
  </si>
  <si>
    <t xml:space="preserve">726191002      </t>
  </si>
  <si>
    <t>Souprava pro předstěnovou montáž</t>
  </si>
  <si>
    <t>762</t>
  </si>
  <si>
    <t>Konstrukce tesařské</t>
  </si>
  <si>
    <t xml:space="preserve">762341036      </t>
  </si>
  <si>
    <t>Bednění střech rovných z desek OSB tl 22 mm na sraz šroubovaných na rošt</t>
  </si>
  <si>
    <t xml:space="preserve">24,4*2*0,3*2   </t>
  </si>
  <si>
    <t xml:space="preserve">762341037      </t>
  </si>
  <si>
    <t>Bednění střech rovných z desek OSB tl 25 mm na sraz šroubovaných na rošt</t>
  </si>
  <si>
    <t xml:space="preserve">63,6*2*0,4   </t>
  </si>
  <si>
    <t xml:space="preserve">762342441      </t>
  </si>
  <si>
    <t>Montáž lišt trojúhelníkových nebo kontralatí na střechách sklonu do 60°</t>
  </si>
  <si>
    <t xml:space="preserve">63,6*2   </t>
  </si>
  <si>
    <t xml:space="preserve">762395000      </t>
  </si>
  <si>
    <t>Spojovací prostředky pro montáž krovu, bednění, laťování, světlíky, klíny</t>
  </si>
  <si>
    <t xml:space="preserve">29,28*0,022+50,88*0,025+0,305   </t>
  </si>
  <si>
    <t xml:space="preserve">605141130      </t>
  </si>
  <si>
    <t>řezivo jehličnaté,střešní latě impregnované dl 2 - 3,5 m</t>
  </si>
  <si>
    <t xml:space="preserve">127,2*0,06*0,04   </t>
  </si>
  <si>
    <t>763</t>
  </si>
  <si>
    <t>Konstrukce suché výstavby</t>
  </si>
  <si>
    <t xml:space="preserve">763131551      </t>
  </si>
  <si>
    <t>SDK podhled deska 1xH2 12,5 bez TI jednovrstvá spodní kce profil CD+UD</t>
  </si>
  <si>
    <t xml:space="preserve">1,35+2,86+3,84   </t>
  </si>
  <si>
    <t xml:space="preserve">763131714      </t>
  </si>
  <si>
    <t>SDK podhled základní penetrační nátěr</t>
  </si>
  <si>
    <t xml:space="preserve">8,05   </t>
  </si>
  <si>
    <t xml:space="preserve">763321113      </t>
  </si>
  <si>
    <t>Cementovláknitá stěna předsazená tl 150 mm CW+UW 75 desky 1x12,5 TI 60 mm 27 kg/m3</t>
  </si>
  <si>
    <t xml:space="preserve">0,9*3,2+1,67*3,2   </t>
  </si>
  <si>
    <t>764</t>
  </si>
  <si>
    <t>Konstrukce klempířské</t>
  </si>
  <si>
    <t xml:space="preserve">764212663      </t>
  </si>
  <si>
    <t>Oplechování rovné okapové hrany z Pz s povrchovou úpravou rš 250 mm</t>
  </si>
  <si>
    <t xml:space="preserve">24,2+24,2   </t>
  </si>
  <si>
    <t xml:space="preserve">764216601      </t>
  </si>
  <si>
    <t>Oplechování rovných parapetů mechanicky kotvené z Pz s povrchovou úpravou rš 150 mm</t>
  </si>
  <si>
    <t xml:space="preserve">9,8   </t>
  </si>
  <si>
    <t xml:space="preserve">764216603      </t>
  </si>
  <si>
    <t>Oplechování rovných parapetů mechanicky kotvené z Pz s povrchovou úpravou rš 250 mm</t>
  </si>
  <si>
    <t xml:space="preserve">13,6   </t>
  </si>
  <si>
    <t xml:space="preserve">764511603      </t>
  </si>
  <si>
    <t>Žlab podokapní půlkruhový z Pz s povrchovou úpravou rš 400 mm</t>
  </si>
  <si>
    <t xml:space="preserve">24,94   </t>
  </si>
  <si>
    <t xml:space="preserve">764511623      </t>
  </si>
  <si>
    <t>Roh nebo kout půlkruhového podokapního žlabu z Pz s povrchovou úpravou rš 400 mm</t>
  </si>
  <si>
    <t xml:space="preserve">2   </t>
  </si>
  <si>
    <t xml:space="preserve">7645116440     </t>
  </si>
  <si>
    <t>Kotlík oválný (trychtýřový) pro podokapní žlaby z Pz s povrchovou úpravou 400/120 mm</t>
  </si>
  <si>
    <t xml:space="preserve">764518623      </t>
  </si>
  <si>
    <t>Svody kruhové včetně objímek, kolen, odskoků z Pz s povrchovou úpravou průměru 120 mm</t>
  </si>
  <si>
    <t xml:space="preserve">9   </t>
  </si>
  <si>
    <t xml:space="preserve">R764212663     </t>
  </si>
  <si>
    <t>Oplechování rovné okapové hrany z Pz s povrchovou úpravou rš 300mm</t>
  </si>
  <si>
    <t xml:space="preserve">24,2   </t>
  </si>
  <si>
    <t xml:space="preserve">R764212664     </t>
  </si>
  <si>
    <t>Krycí čelní plech z pozinkovaného plechu s povrchovou úpravu rš 250mm</t>
  </si>
  <si>
    <t>766</t>
  </si>
  <si>
    <t>Konstrukce truhlářské</t>
  </si>
  <si>
    <t xml:space="preserve">766622131      </t>
  </si>
  <si>
    <t>Montáž plastových oken plochy přes 1 m2 otevíravých výšky do 1,5 m s rámem do zdiva</t>
  </si>
  <si>
    <t xml:space="preserve">1,2*1,28*3   </t>
  </si>
  <si>
    <t xml:space="preserve">766622216      </t>
  </si>
  <si>
    <t>Montáž plastových oken plochy do 1 m2 otevíravých s rámem do zdiva</t>
  </si>
  <si>
    <t xml:space="preserve">8+1   </t>
  </si>
  <si>
    <t xml:space="preserve">766629213      </t>
  </si>
  <si>
    <t>Příplatek k montáži oken rovné ostění připojovací spára do 15 mm - folie</t>
  </si>
  <si>
    <t xml:space="preserve">1,2*2*3+1,28*2*3+1,2*2*8+0,6*2*8+0,6*4*1   </t>
  </si>
  <si>
    <t xml:space="preserve">766660001      </t>
  </si>
  <si>
    <t>Montáž dveřních křídel otvíravých 1křídlových š do 0,8 m do ocelové zárubně</t>
  </si>
  <si>
    <t xml:space="preserve">2+1+1+1+1+1+1   </t>
  </si>
  <si>
    <t xml:space="preserve">766694111      </t>
  </si>
  <si>
    <t>Montáž parapetních desek dřevěných nebo plastových šířky do 30 cm délky do 1,0 m</t>
  </si>
  <si>
    <t xml:space="preserve">766694112      </t>
  </si>
  <si>
    <t>Montáž parapetních desek dřevěných nebo plastových šířky do 30 cm délky do 1,6 m</t>
  </si>
  <si>
    <t xml:space="preserve">3   </t>
  </si>
  <si>
    <t xml:space="preserve">766694113      </t>
  </si>
  <si>
    <t>Montáž parapetních desek dřevěných nebo plastových šířky do 30 cm délky do 2,6 m</t>
  </si>
  <si>
    <t xml:space="preserve">R320-10        </t>
  </si>
  <si>
    <t>Okno plastové  1200x1280 dle specifikace</t>
  </si>
  <si>
    <t xml:space="preserve">KS        </t>
  </si>
  <si>
    <t xml:space="preserve">R320-11        </t>
  </si>
  <si>
    <t>Okno plastové 1200x600 dle specifikace</t>
  </si>
  <si>
    <t xml:space="preserve">8   </t>
  </si>
  <si>
    <t xml:space="preserve">R320-12        </t>
  </si>
  <si>
    <t>Okno plastové  600x600 dle specifikace</t>
  </si>
  <si>
    <t xml:space="preserve">R320-5L        </t>
  </si>
  <si>
    <t>Vnitřní dveře  dřevěné  jednokřídlé 800x1970 s okopovým plechem včetně kování dle specifikace</t>
  </si>
  <si>
    <t xml:space="preserve">R320-5xL       </t>
  </si>
  <si>
    <t>Vnitřní dveře  dřevěné  jednokřídlé 800x1970 s okopovým plechem včetně kování dle specifikace s větrací mřížkou 450x125mm</t>
  </si>
  <si>
    <t xml:space="preserve">R320-6L        </t>
  </si>
  <si>
    <t>Vnitřní dveře  dřevěné  jednokřídlé 800x1970 s okopovou lištou včetně kování a samozavírače dle specifikace s větrací mřížkou 450x125mm</t>
  </si>
  <si>
    <t xml:space="preserve">R320-6P        </t>
  </si>
  <si>
    <t>Vnitřní dveře  dřevěné  jednokřídlé 800x1970 s okopovou lištou včetně kování dle specifikace s větrací mřížkou 450x125mm</t>
  </si>
  <si>
    <t xml:space="preserve">R320-7L        </t>
  </si>
  <si>
    <t xml:space="preserve">R320-8L        </t>
  </si>
  <si>
    <t>Vnitřní dveře  dřevěné  jednokřídlé 800x1970 s okopovým plechem včetně samozavírače a kování dle specifikace</t>
  </si>
  <si>
    <t xml:space="preserve">607941010      </t>
  </si>
  <si>
    <t>deska parapetní dřevotřísková vnitřní POSTFORMING 0,2 x 1 m</t>
  </si>
  <si>
    <t xml:space="preserve">13,2   </t>
  </si>
  <si>
    <t xml:space="preserve">607941210      </t>
  </si>
  <si>
    <t>koncovka PVC k parapetním deskám 600 mm</t>
  </si>
  <si>
    <t xml:space="preserve">8*2   </t>
  </si>
  <si>
    <t>767</t>
  </si>
  <si>
    <t>Konstrukce zámečnické</t>
  </si>
  <si>
    <t xml:space="preserve">767161114      </t>
  </si>
  <si>
    <t>Montáž zábradlí rovného z trubek do zdi hmotnosti do 30 kg</t>
  </si>
  <si>
    <t xml:space="preserve">15,35+15,35+6,8+11,1+6,8+9,3   </t>
  </si>
  <si>
    <t xml:space="preserve">767640111      </t>
  </si>
  <si>
    <t>Montáž dveří ocelových vchodových jednokřídlových bez nadsvětlíku</t>
  </si>
  <si>
    <t xml:space="preserve">4+1   </t>
  </si>
  <si>
    <t xml:space="preserve">767640221      </t>
  </si>
  <si>
    <t>Montáž dveří ocelových vchodových dvoukřídlových bez nadsvětlíku</t>
  </si>
  <si>
    <t xml:space="preserve">767640311      </t>
  </si>
  <si>
    <t>Montáž dveří ocelových vnitřních jednokřídlových</t>
  </si>
  <si>
    <t xml:space="preserve">767662110      </t>
  </si>
  <si>
    <t>Montáž mříží pevných šroubovaných</t>
  </si>
  <si>
    <t xml:space="preserve">2,31*1,23+1,11*1,23+2,31*0,55*4+0,51*0,55   </t>
  </si>
  <si>
    <t xml:space="preserve">767881111      </t>
  </si>
  <si>
    <t>Montáž sloupků záchytného systému do žb expanzní kotvou, samořez. vruty, sevřením</t>
  </si>
  <si>
    <t xml:space="preserve">14   </t>
  </si>
  <si>
    <t xml:space="preserve">767881152      </t>
  </si>
  <si>
    <t>Montáž nástavců (středový-rohový-dělící) v záchytném systému poddajného kotvícího vedení do 200 m</t>
  </si>
  <si>
    <t xml:space="preserve">767881161      </t>
  </si>
  <si>
    <t>Montáž lana do nástavců v záchytném systému poddajného kotvícího vedení</t>
  </si>
  <si>
    <t xml:space="preserve">767995111      </t>
  </si>
  <si>
    <t>Montáž atypických zámečnických konstrukcí hmotnosti do 5 kg</t>
  </si>
  <si>
    <t xml:space="preserve">16*2+30*2   </t>
  </si>
  <si>
    <t xml:space="preserve">767995112      </t>
  </si>
  <si>
    <t>Montáž atypických zámečnických konstrukcí hmotnosti do 10 kg</t>
  </si>
  <si>
    <t xml:space="preserve">10   </t>
  </si>
  <si>
    <t xml:space="preserve">767995114      </t>
  </si>
  <si>
    <t>Montáž atypických zámečnických konstrukcí hmotnosti do 50 kg</t>
  </si>
  <si>
    <t xml:space="preserve">6*50+2*40+2*50   </t>
  </si>
  <si>
    <t xml:space="preserve">767995117      </t>
  </si>
  <si>
    <t>Montáž atypických zámečnických konstrukcí hmotnosti do 500 kg</t>
  </si>
  <si>
    <t xml:space="preserve">250   </t>
  </si>
  <si>
    <t xml:space="preserve">R767995117     </t>
  </si>
  <si>
    <t>Montáž atypických zámečnických konstrukcí hmotnosti nad 500 kg</t>
  </si>
  <si>
    <t xml:space="preserve">1910   </t>
  </si>
  <si>
    <t xml:space="preserve">R320-1/P       </t>
  </si>
  <si>
    <t>Vstupní dveře dvoukřídlé 1600x2500 v zateplené včetně rámu,kování a povrchové úpravy</t>
  </si>
  <si>
    <t xml:space="preserve">R320-10/Z      </t>
  </si>
  <si>
    <t>Zábradlí ocelové dle specifikace včetně vrátek a povrchové úpravy</t>
  </si>
  <si>
    <t xml:space="preserve">15,35+15,35   </t>
  </si>
  <si>
    <t xml:space="preserve">R320-11Z       </t>
  </si>
  <si>
    <t>Mříž okna 2310x1230 - bezpečnostní pevná s ochranou proti přeřezání včetně povrchové úpravy dle specifikace a kotevních prvků</t>
  </si>
  <si>
    <t xml:space="preserve">R320-12Z       </t>
  </si>
  <si>
    <t>Mříž okna 1110x1230 - bezpečnostní pevná s ochranou proti přeřezání včetně povrchové úpravy dle specifikace a kotevních prvků</t>
  </si>
  <si>
    <t xml:space="preserve">R320-13Z       </t>
  </si>
  <si>
    <t>Mříž okna 2310x550 - bezpečnostní pevná s ochranou proti přeřezání včetně povrchové úpravy dle specifikace a kotevních prvků</t>
  </si>
  <si>
    <t xml:space="preserve">R320-14Z       </t>
  </si>
  <si>
    <t>Mříž okna 510x550 - bezpečnostní pevná s ochranou proti přeřezání včetně povrchové úpravy dle specifikace a kotevních prvků</t>
  </si>
  <si>
    <t xml:space="preserve">R320-15/Z      </t>
  </si>
  <si>
    <t>Zábradlí ocelové dle specifikace včetně povrchové úpravy</t>
  </si>
  <si>
    <t xml:space="preserve">6,8   </t>
  </si>
  <si>
    <t xml:space="preserve">R320-16/Z      </t>
  </si>
  <si>
    <t xml:space="preserve">11,1   </t>
  </si>
  <si>
    <t xml:space="preserve">R320-17/Z      </t>
  </si>
  <si>
    <t xml:space="preserve">R320-18/Z      </t>
  </si>
  <si>
    <t xml:space="preserve">9,3   </t>
  </si>
  <si>
    <t xml:space="preserve">R320-1Z        </t>
  </si>
  <si>
    <t>Ocelový žebřík s ochraným košem dle specifikace</t>
  </si>
  <si>
    <t xml:space="preserve">R320-2/P       </t>
  </si>
  <si>
    <t>Vstupní dveře jednokřídlé 1100x2100 zateplené s větrací mřížkou  800x250 včetně protideťové žaluzie a sítky proti hmyzu včetně rámu, kování a povrchov</t>
  </si>
  <si>
    <t>é úpravy  
~</t>
  </si>
  <si>
    <t xml:space="preserve">R320-24Z       </t>
  </si>
  <si>
    <t>Ochrané klec VZT 850x350x650 dle specifikace včetně povrchové úpravy</t>
  </si>
  <si>
    <t xml:space="preserve">R320-25/Z      </t>
  </si>
  <si>
    <t>Kotevní kus pro ukotvení ocelových bezpečnostních mříží dle specifikace</t>
  </si>
  <si>
    <t xml:space="preserve">30   </t>
  </si>
  <si>
    <t xml:space="preserve">R320-27/Z      </t>
  </si>
  <si>
    <t>Nosný rošt pod rozvaděče v ploše rozvodny 3 kV včetně zakrytí kapičkovým plechem dle specifikace včetně povrchové úpravy</t>
  </si>
  <si>
    <t xml:space="preserve">R320-2Z        </t>
  </si>
  <si>
    <t>Poklop ocelový z žebrovaného plechu tl 5mm 950x650 včetně rámu z L profilu a kotvícíh pracen a distanční lemovací pásky dle specifikace včětně povrcho</t>
  </si>
  <si>
    <t>vé úpravy  
~</t>
  </si>
  <si>
    <t xml:space="preserve">6   </t>
  </si>
  <si>
    <t xml:space="preserve">R320-3/L       </t>
  </si>
  <si>
    <t>Vstupní dveře jednokřídlé 1100x2100 zateplené včetně rámu, kování a povrchové úpravy</t>
  </si>
  <si>
    <t xml:space="preserve">R320-3Z        </t>
  </si>
  <si>
    <t>Poklop ocelový z žebrovaného plechu tl 5mm 650x650 včetně rámu z L profilu a kotvícíh pracen a distanční lemovací pásky dle specifikace včětně povrcho</t>
  </si>
  <si>
    <t xml:space="preserve">R320-4L        </t>
  </si>
  <si>
    <t>Vnitřní dveře ocelové  jednokřídlé 800x1970 včetně kování dle specifikace</t>
  </si>
  <si>
    <t xml:space="preserve">R320-7Z        </t>
  </si>
  <si>
    <t>Madlo T 51/3,2mm včetně kotevního materiálu a povrchové úpravy dle specifikace</t>
  </si>
  <si>
    <t xml:space="preserve">16   </t>
  </si>
  <si>
    <t xml:space="preserve">R320-KS1       </t>
  </si>
  <si>
    <t>Kotvící bod (sloupek + oko)</t>
  </si>
  <si>
    <t xml:space="preserve">R320-KS2       </t>
  </si>
  <si>
    <t>Nástavce a příslušenství</t>
  </si>
  <si>
    <t xml:space="preserve">R320-KS3       </t>
  </si>
  <si>
    <t>Lano záchytného systému</t>
  </si>
  <si>
    <t xml:space="preserve">63,3   </t>
  </si>
  <si>
    <t xml:space="preserve">R320-X/Z       </t>
  </si>
  <si>
    <t>Orientační tabule u vstupu</t>
  </si>
  <si>
    <t xml:space="preserve">R321-xx/Z      </t>
  </si>
  <si>
    <t>Vypracování výrobní (dílenské) dokumentace pro zámečnické prvky</t>
  </si>
  <si>
    <t xml:space="preserve">R767590120     </t>
  </si>
  <si>
    <t>Zdvojená podlaha z desek 600x600x37 dle specifikace</t>
  </si>
  <si>
    <t xml:space="preserve">21,68+8,84+19,55   </t>
  </si>
  <si>
    <t xml:space="preserve">R767590121     </t>
  </si>
  <si>
    <t>Zakrytí nepouživaných rezervních prostupů v podlaze - žebrovaný plech tl 5mm včetně kotvení  cca 45kg/m2</t>
  </si>
  <si>
    <t>769001</t>
  </si>
  <si>
    <t>Zařízení č. 1 - přirozené větrání kabelového prostoru m.č.001</t>
  </si>
  <si>
    <t xml:space="preserve">769094001001R  </t>
  </si>
  <si>
    <t>regulační klapka těsná se servopohonem 230V, vel. 1400x500</t>
  </si>
  <si>
    <t xml:space="preserve">viz specifikace </t>
  </si>
  <si>
    <t xml:space="preserve">769094001002R  </t>
  </si>
  <si>
    <t>protidešťová žaluzie s pozed.rámem a sítí proti hmyzu, vel. 1400x500, provedení pozink, barva bílá</t>
  </si>
  <si>
    <t>769002</t>
  </si>
  <si>
    <t>Zařízení č. 2 - sdružené větrání měničů APG m.č. 101 a 102</t>
  </si>
  <si>
    <t xml:space="preserve">769094001003R  </t>
  </si>
  <si>
    <t>Nástřešní axiální ventilátor pro odvod vzduchu. Příslušenství:</t>
  </si>
  <si>
    <t>V=4300m3/hod., celk.tlak 40 Pa, N=0,5kW, 400V, 0,95A, IP65, Lp = 62/60 dB(A). Standard: HCTT/4-450.</t>
  </si>
  <si>
    <t xml:space="preserve">769094001004R  </t>
  </si>
  <si>
    <t>montážní rám JMS710</t>
  </si>
  <si>
    <t>Standard: JMS710.</t>
  </si>
  <si>
    <t xml:space="preserve">769094001005R  </t>
  </si>
  <si>
    <t>regulační klapka těsná se servopohonem 230V, vel. 1250x500</t>
  </si>
  <si>
    <t xml:space="preserve">769094001006R  </t>
  </si>
  <si>
    <t>protidešťová žaluzie s pozed.rámem a sítí proti hmyzu, vel. 1250x500, provedení pozink, barva bílá</t>
  </si>
  <si>
    <t>769003</t>
  </si>
  <si>
    <t>Zařízení č. 3 - sdružené větrání haly technologie m.č.105 a 106</t>
  </si>
  <si>
    <t xml:space="preserve">769094001007R  </t>
  </si>
  <si>
    <t>V=11500m3/hod., celk.tlak 65 Pa, N=1,1kW, 400V, 3,3A, IP65, Lp = 65/63 dB(A). Standard: HCTT/6-710-A.</t>
  </si>
  <si>
    <t xml:space="preserve">769094001008R  </t>
  </si>
  <si>
    <t>tlumič hluku na sání, útlum při 250Hz D=7 dB(A),</t>
  </si>
  <si>
    <t>Standard: JAA1100.</t>
  </si>
  <si>
    <t xml:space="preserve">769094001009R  </t>
  </si>
  <si>
    <t>zpětná klapka,</t>
  </si>
  <si>
    <t>Standard: JCA1100</t>
  </si>
  <si>
    <t xml:space="preserve">769094001010R  </t>
  </si>
  <si>
    <t>frekvenční měnič</t>
  </si>
  <si>
    <t>Standard: VFTM TRI-1,5</t>
  </si>
  <si>
    <t xml:space="preserve">769094001011R  </t>
  </si>
  <si>
    <t>regulační klapka těsná se servopohonem 230V, vel. 1000x2000</t>
  </si>
  <si>
    <t xml:space="preserve">769094001012R  </t>
  </si>
  <si>
    <t>regulační klapka těsná se servopohonem 230V, vel. 1400x1250</t>
  </si>
  <si>
    <t xml:space="preserve">769094001013R  </t>
  </si>
  <si>
    <t>protidešťová žaluzie s pozed.rámem a sítí proti hmyzu, vel. 1000x2000, provedení pozink, barva bílá</t>
  </si>
  <si>
    <t xml:space="preserve">769094001014R  </t>
  </si>
  <si>
    <t>protidešťová žaluzie s pozed.rámem a sítí proti hmyzu, vel. 1400x1250, provedení pozink, barva bílá</t>
  </si>
  <si>
    <t>769004</t>
  </si>
  <si>
    <t>Zařízení č. 5 - aerace stání trafa m.č. 105, 106, 107, 108</t>
  </si>
  <si>
    <t xml:space="preserve">769094001015R  </t>
  </si>
  <si>
    <t>protidešťová žaluzie s pozed.rámem a sítí proti hmyzu, vel. 800x400, provedení pozink, barva bílá</t>
  </si>
  <si>
    <t>769005</t>
  </si>
  <si>
    <t>Zařízení č. 6 - odsávání sociálních zařízení, m.č.111, 113 a 114</t>
  </si>
  <si>
    <t xml:space="preserve">769094001016R  </t>
  </si>
  <si>
    <t>Potrubní ventilátor diagonální tichý plastový, vč. Příslušenství:</t>
  </si>
  <si>
    <t>pro odvod V=250m3/hod., pcel = 150 Pa, N=100W, 230V, 0,4A, 50 Hz, Lp=46 dB(A). standard RK125</t>
  </si>
  <si>
    <t xml:space="preserve">769094001017R  </t>
  </si>
  <si>
    <t>přetlaková žaluziová klapka samočinná DN125, plastová bílá</t>
  </si>
  <si>
    <t>standard: PER125</t>
  </si>
  <si>
    <t xml:space="preserve">769094001018R  </t>
  </si>
  <si>
    <t>spojovací manžeta 125</t>
  </si>
  <si>
    <t>standard: VBM125</t>
  </si>
  <si>
    <t xml:space="preserve">769094001019R  </t>
  </si>
  <si>
    <t>doběhový spínač na zpoždění vypnutí o 8 +-1 min., do krabice vypínače.</t>
  </si>
  <si>
    <t xml:space="preserve">769094001020R  </t>
  </si>
  <si>
    <t>talířový ventil odsávací plastový DN100 pro odvod až 100 m3/hod., vč. zděře a kroužku</t>
  </si>
  <si>
    <t>Standard: IT100+IT-RH100</t>
  </si>
  <si>
    <t xml:space="preserve">769094001021R  </t>
  </si>
  <si>
    <t>ohebná hygienická Al-hadice, D102</t>
  </si>
  <si>
    <t>Standard: Aluflex Hygienic MO 102</t>
  </si>
  <si>
    <t xml:space="preserve">769094001022R  </t>
  </si>
  <si>
    <t>Vzduchotechnické potrubí kruhové spiro d100-250, včetně závěsného, těsnícího a spojovacího materiálu</t>
  </si>
  <si>
    <t xml:space="preserve">bm        </t>
  </si>
  <si>
    <t>769006</t>
  </si>
  <si>
    <t>Obecné</t>
  </si>
  <si>
    <t xml:space="preserve">769094001023R  </t>
  </si>
  <si>
    <t>Doprava, staveništní přeprava</t>
  </si>
  <si>
    <t xml:space="preserve">KPL       </t>
  </si>
  <si>
    <t xml:space="preserve">769094001024R  </t>
  </si>
  <si>
    <t>mont., těsnící a spojovací materiál</t>
  </si>
  <si>
    <t xml:space="preserve">769094001025R  </t>
  </si>
  <si>
    <t>Individuání a komplexní vyzkoušení, protokol</t>
  </si>
  <si>
    <t xml:space="preserve">769094001026R  </t>
  </si>
  <si>
    <t>měření vzduchových výkonů, protokol</t>
  </si>
  <si>
    <t xml:space="preserve">769094001027R  </t>
  </si>
  <si>
    <t>zaškolení obsluhy</t>
  </si>
  <si>
    <t xml:space="preserve">769094001028R  </t>
  </si>
  <si>
    <t>návrh na provozní řád</t>
  </si>
  <si>
    <t xml:space="preserve">769094001029R  </t>
  </si>
  <si>
    <t>dokumentace skutečného provedení</t>
  </si>
  <si>
    <t>770001</t>
  </si>
  <si>
    <t xml:space="preserve">770094001002R  </t>
  </si>
  <si>
    <t>Venkovní kompresorová a kondenzátorová jednotka - systém split 1+1.</t>
  </si>
  <si>
    <t>El.příkon venkovní jednotky 1080 W v rozsahu 155-1280 W, 230V, 50 Hz, jištění 16A. Hladina akustického tlaku venkovní jednotky Lp=47 dB(A). Jednoduché a spolehlivé řízení on/off kompresoru. Automatický restart s návratem do naposledy nastavených hodnot. Chladivo R410A. Parametr energetické účinnosti EER 3,24. Energetická skupina A COP.</t>
  </si>
  <si>
    <t xml:space="preserve">770094001003R  </t>
  </si>
  <si>
    <t>Vnitřní nástěnná výparníková jednotka.</t>
  </si>
  <si>
    <t>Nízká hlučnost vnitřní jednotky podle otáček 41/35/29 a 23 dBA v režimu spánku. Omyvatelný antibakteriální filtr a filtr s aktivním uhlím. El.deska PI485 (pro napojení na MaR). Standard LG Deluxe, DM12.</t>
  </si>
  <si>
    <t xml:space="preserve">770094001004R  </t>
  </si>
  <si>
    <t>Dálkový ovladač. 24-hodinový časovač v dálkovém ovládání.</t>
  </si>
  <si>
    <t xml:space="preserve">770094001005R  </t>
  </si>
  <si>
    <t>Komunikaní rozhraní mezi BMS a klimajednotkou.</t>
  </si>
  <si>
    <t>Standard: brána ACP Lonworks PLNWKB000.</t>
  </si>
  <si>
    <t xml:space="preserve">770094001006R  </t>
  </si>
  <si>
    <t>Chladivové měděné potrubí o průměru 6,35 a 9,52 mm s parotěsnou tepelnou izolací z kaučuku, svazek ovládacích a silových kabelů (3x1,5 mm2), vč. dopln</t>
  </si>
  <si>
    <t>ění chladiva  
~</t>
  </si>
  <si>
    <t>770002</t>
  </si>
  <si>
    <t xml:space="preserve">770094001008R  </t>
  </si>
  <si>
    <t xml:space="preserve">770094001009R  </t>
  </si>
  <si>
    <t xml:space="preserve">770094001010R  </t>
  </si>
  <si>
    <t xml:space="preserve">770094001011R  </t>
  </si>
  <si>
    <t xml:space="preserve">770094001012R  </t>
  </si>
  <si>
    <t>770003</t>
  </si>
  <si>
    <t>Obecně</t>
  </si>
  <si>
    <t xml:space="preserve">770094001013R  </t>
  </si>
  <si>
    <t xml:space="preserve">770094001014R  </t>
  </si>
  <si>
    <t xml:space="preserve">770094001015R  </t>
  </si>
  <si>
    <t xml:space="preserve">770094001016R  </t>
  </si>
  <si>
    <t>měření dosažených výkonů, protokol</t>
  </si>
  <si>
    <t xml:space="preserve">770094001017R  </t>
  </si>
  <si>
    <t xml:space="preserve">770094001018R  </t>
  </si>
  <si>
    <t xml:space="preserve">770094001019R  </t>
  </si>
  <si>
    <t>požární ucpávky v prostupech požárními předěly</t>
  </si>
  <si>
    <t xml:space="preserve">770094001020R  </t>
  </si>
  <si>
    <t>771</t>
  </si>
  <si>
    <t>Dlažby</t>
  </si>
  <si>
    <t xml:space="preserve">771474111      </t>
  </si>
  <si>
    <t>Montáž soklíků z dlaždic keramických rovných flexibilní lepidlo v do 65 mm</t>
  </si>
  <si>
    <t xml:space="preserve">8,3-0,8-0,7   </t>
  </si>
  <si>
    <t xml:space="preserve">771574112      </t>
  </si>
  <si>
    <t>Montáž podlah keramických režných hladkých lepených flexibilním lepidlem do 9 ks/m2</t>
  </si>
  <si>
    <t xml:space="preserve">3,84+1,35+2,86   </t>
  </si>
  <si>
    <t xml:space="preserve">771591111      </t>
  </si>
  <si>
    <t>Podlahy penetrace podkladu</t>
  </si>
  <si>
    <t xml:space="preserve">8,05+6,8*0,065   </t>
  </si>
  <si>
    <t xml:space="preserve">771591115      </t>
  </si>
  <si>
    <t>Podlahy spárování silikonem</t>
  </si>
  <si>
    <t xml:space="preserve">6,8+4,9-0,7+6,8-0,7*2   </t>
  </si>
  <si>
    <t xml:space="preserve">771591171      </t>
  </si>
  <si>
    <t>Montáž profilu ukončujícího pro plynulý přechod (dlažby s kobercem apod.)</t>
  </si>
  <si>
    <t xml:space="preserve">0,8   </t>
  </si>
  <si>
    <t xml:space="preserve">771990111      </t>
  </si>
  <si>
    <t>Vyrovnání podkladu samonivelační stěrkou tl 4 mm pevnosti 15 Mpa</t>
  </si>
  <si>
    <t xml:space="preserve">R590541000     </t>
  </si>
  <si>
    <t>profil přechodový hliník</t>
  </si>
  <si>
    <t xml:space="preserve">R597612900     </t>
  </si>
  <si>
    <t>dlaždice keramické dle specifikace</t>
  </si>
  <si>
    <t xml:space="preserve">R597613120     </t>
  </si>
  <si>
    <t>sokl keramický</t>
  </si>
  <si>
    <t>777</t>
  </si>
  <si>
    <t>Podlahy lité</t>
  </si>
  <si>
    <t xml:space="preserve">777111111      </t>
  </si>
  <si>
    <t>Vysátí podkladu před provedením lité podlahy</t>
  </si>
  <si>
    <t xml:space="preserve">6,64*2+29,54   </t>
  </si>
  <si>
    <t xml:space="preserve">777121105      </t>
  </si>
  <si>
    <t>Vyrovnání podkladu podlah epoxidovou stěrkou plněnou pískem plochy přes 1,0 m2 tl do 3 mm</t>
  </si>
  <si>
    <t xml:space="preserve">6,64*2   </t>
  </si>
  <si>
    <t xml:space="preserve">777131111      </t>
  </si>
  <si>
    <t>Penetrační epoxidový nátěr podlahy plněný pískem</t>
  </si>
  <si>
    <t xml:space="preserve">29,45+13,28   </t>
  </si>
  <si>
    <t xml:space="preserve">777511143      </t>
  </si>
  <si>
    <t>Krycí epoxidová stěrka tloušťky přes 1 do 2 mm chemicky odolné lité podlahy</t>
  </si>
  <si>
    <t xml:space="preserve">777611161      </t>
  </si>
  <si>
    <t>Protiskluzná úprava lité podlahy prosypem křemenným pískem</t>
  </si>
  <si>
    <t xml:space="preserve">29,45   </t>
  </si>
  <si>
    <t xml:space="preserve">777621121      </t>
  </si>
  <si>
    <t>Krycí polyuretanový průmyslový nátěr podlahy</t>
  </si>
  <si>
    <t>781</t>
  </si>
  <si>
    <t>Dokončovací práce - obklady</t>
  </si>
  <si>
    <t xml:space="preserve">781474114      </t>
  </si>
  <si>
    <t>Montáž obkladů vnitřních keramických hladkých do 22 ks/m2 lepených flexibilním lepidlem</t>
  </si>
  <si>
    <t xml:space="preserve">2,55*0,6+6,8*2,1-0,7*2*2-0,6*0,6+0,6*3*0,2+4,85*2,1-0,7*2   </t>
  </si>
  <si>
    <t xml:space="preserve">781494111      </t>
  </si>
  <si>
    <t>Plastové profily rohové lepené flexibilním lepidlem</t>
  </si>
  <si>
    <t xml:space="preserve">2,1*4+2,1*4+0,6*3+0,6*2   </t>
  </si>
  <si>
    <t xml:space="preserve">781494511      </t>
  </si>
  <si>
    <t>Plastové profily ukončovací lepené flexibilním lepidlem</t>
  </si>
  <si>
    <t xml:space="preserve">4,85+6,8+2,55+0,6*2   </t>
  </si>
  <si>
    <t xml:space="preserve">781495111      </t>
  </si>
  <si>
    <t>Penetrace podkladu vnitřních obkladů</t>
  </si>
  <si>
    <t xml:space="preserve">21,795   </t>
  </si>
  <si>
    <t xml:space="preserve">R597610000     </t>
  </si>
  <si>
    <t>obkládačky keramické dle specifikace</t>
  </si>
  <si>
    <t>783</t>
  </si>
  <si>
    <t>Dokončovací práce - nátěry</t>
  </si>
  <si>
    <t xml:space="preserve">783822213      </t>
  </si>
  <si>
    <t>Celoplošné vyrovnání omítky před provedením nátěru modifikovanou cementovou stěrkou tloušťky do 3 mm</t>
  </si>
  <si>
    <t xml:space="preserve">2211,727   </t>
  </si>
  <si>
    <t xml:space="preserve">783901451      </t>
  </si>
  <si>
    <t>Zametení betonových podlah před provedením nátěru</t>
  </si>
  <si>
    <t xml:space="preserve">403,1+18,81*2+112,6+59,37+3,74+4,23+3,74+4,23+17,85+6,9+0,34*2+83,92+0,13*2+0,34+(100,55+20,15+1,4*28+4,76*7+16,8*2+78,6+37,4+8,15*4+17,2+9,7)*0,05   </t>
  </si>
  <si>
    <t xml:space="preserve">783913151      </t>
  </si>
  <si>
    <t>Penetrační syntetický nátěr hladkých betonových podlah</t>
  </si>
  <si>
    <t xml:space="preserve">783917161      </t>
  </si>
  <si>
    <t>Krycí dvojnásobný syntetický nátěr betonové podlahy</t>
  </si>
  <si>
    <t xml:space="preserve">783932171      </t>
  </si>
  <si>
    <t>Celoplošné vyrovnání betonové podlahy cementovou stěrkou tloušťky do 3 mm</t>
  </si>
  <si>
    <t xml:space="preserve">403,1+18,81+18,81+112,6+59,37+3,74+4,23+3,74+4,23+17,85+6,9+(100,55+20,15+1,4*28+4,76*7+16,8*2+78,6+37,4+8,15*4+17,2+9,7)*0,05   </t>
  </si>
  <si>
    <t>784</t>
  </si>
  <si>
    <t>Dokončovací práce - malby a tapety</t>
  </si>
  <si>
    <t xml:space="preserve">784111001      </t>
  </si>
  <si>
    <t>Oprášení (ometení ) podkladu v místnostech výšky do 3,80 m</t>
  </si>
  <si>
    <t xml:space="preserve">784181101      </t>
  </si>
  <si>
    <t>Základní akrylátová jednonásobná penetrace podkladu v místnostech výšky do 3,80m</t>
  </si>
  <si>
    <t xml:space="preserve">784221101      </t>
  </si>
  <si>
    <t>Dvojnásobné bílé malby  ze směsí za sucha dobře otěruvzdorných v místnostech do 3,80 m</t>
  </si>
  <si>
    <t xml:space="preserve">8,05+39,1+743,906+1420,671   </t>
  </si>
  <si>
    <t>786</t>
  </si>
  <si>
    <t>Dokončovací práce - čalounické úpravy</t>
  </si>
  <si>
    <t xml:space="preserve">786626111      </t>
  </si>
  <si>
    <t>Montáž lamelové žaluzie vnitřní nebo do oken dvojitých dřevěných</t>
  </si>
  <si>
    <t xml:space="preserve">10,4   </t>
  </si>
  <si>
    <t xml:space="preserve">R320-1/O       </t>
  </si>
  <si>
    <t>Horizontální hliníkové žaluzie dle specifikace</t>
  </si>
  <si>
    <t>Ostatní konstrukce a práce, bourání</t>
  </si>
  <si>
    <t xml:space="preserve">941211811      </t>
  </si>
  <si>
    <t>Demontáž lešení řadového rámového lehkého zatížení do 200 kg/m2 š do 0,9 m v do 10 m</t>
  </si>
  <si>
    <t xml:space="preserve">456,435   </t>
  </si>
  <si>
    <t xml:space="preserve">941311111      </t>
  </si>
  <si>
    <t>Montáž lešení řadového modulového lehkého zatížení do 200 kg/m2 š do 0,9 m v do 10 m</t>
  </si>
  <si>
    <t xml:space="preserve">(1+3,72+6,16+1+1+16,06+1+1+24,94+1+1+16,05+1+1+6,16+3,72+1+1+12,62+1)*4,5   </t>
  </si>
  <si>
    <t xml:space="preserve">941311211      </t>
  </si>
  <si>
    <t>Příplatek k lešení řadovému modulovému lehkému š 0,9 m v do 25 m za první a ZKD den použití</t>
  </si>
  <si>
    <t xml:space="preserve">456,435*2*30   </t>
  </si>
  <si>
    <t xml:space="preserve">944511111      </t>
  </si>
  <si>
    <t>Montáž ochranné sítě z textilie z umělých vláken</t>
  </si>
  <si>
    <t xml:space="preserve">944511211      </t>
  </si>
  <si>
    <t>Příplatek k ochranné síti za první a ZKD den použití</t>
  </si>
  <si>
    <t xml:space="preserve">944511811      </t>
  </si>
  <si>
    <t>Demontáž ochranné sítě z textilie z umělých vláken</t>
  </si>
  <si>
    <t xml:space="preserve">952901111      </t>
  </si>
  <si>
    <t>Vyčištění budov bytové a občanské výstavby při výšce podlaží do 4 m</t>
  </si>
  <si>
    <t xml:space="preserve">500,792+437,8   </t>
  </si>
  <si>
    <t xml:space="preserve">953171031      </t>
  </si>
  <si>
    <t>Osazování stupadel z betonářské oceli nebo litinových nádrže</t>
  </si>
  <si>
    <t xml:space="preserve">64   </t>
  </si>
  <si>
    <t xml:space="preserve">R320-23/Z      </t>
  </si>
  <si>
    <t>Stupadlo ocelové dle specifikace včetně povrchové úpravy</t>
  </si>
  <si>
    <t xml:space="preserve">596811220      </t>
  </si>
  <si>
    <t>Kladení betonové dlažby komunikací pro pěší do lože z kameniva vel do 0,25 m2 plochy do 50 m2</t>
  </si>
  <si>
    <t xml:space="preserve">0,32   </t>
  </si>
  <si>
    <t xml:space="preserve">592460020      </t>
  </si>
  <si>
    <t>dlažba plošná betonová terasová hladká 40x40x5cm</t>
  </si>
  <si>
    <t>70</t>
  </si>
  <si>
    <t xml:space="preserve">RHP001         </t>
  </si>
  <si>
    <t>PHP sněhový CO2, 89B - dodávka, montáž</t>
  </si>
  <si>
    <t xml:space="preserve">RHP002         </t>
  </si>
  <si>
    <t>PHP práškový, 34A - dodávka, montáž</t>
  </si>
  <si>
    <t xml:space="preserve">RHP003         </t>
  </si>
  <si>
    <t>PHP práškový, 21A - dodávka, montáž</t>
  </si>
  <si>
    <t>Silnoproud</t>
  </si>
  <si>
    <t>R1</t>
  </si>
  <si>
    <t>R-položka</t>
  </si>
  <si>
    <t>A - PŘISAZENÉ PRŮMYSLOVÉ LED SVÍTIDLO 36W</t>
  </si>
  <si>
    <t>KUS</t>
  </si>
  <si>
    <t>Přisazené průmyslové LED svítidlo, opálový polykarbonátový kryt, 36W, IP66, 4000K, elektronický předřadník</t>
  </si>
  <si>
    <t>1. Položka obsahuje:
- kompletní svítidlo vč. zdroje a příslušenství
- montáž svítidla včetně zapojení
2. Položka neobsahuje:
 X
3. Způsob měření:
Udává se počet kusů kompletní konstrukce nebo práce.</t>
  </si>
  <si>
    <t>R2</t>
  </si>
  <si>
    <t>B - PŘISAZENÉ LED SVÍTIDLO PRO PROSTORY S NEBEZPEČÍM VÝBOCHU 51W</t>
  </si>
  <si>
    <t>Přisazené LED svítidlo pro prostory s nebezpečím výbuchu BE3N2, čirý polykarbonátový kryt, 51W, IP66, 4000K, ZÓNA 1, T4, elektronický předřadník</t>
  </si>
  <si>
    <t>R3</t>
  </si>
  <si>
    <t>C - PŘISAZENÉ PRŮMYSLOVÉ LED SVÍTIDLO 27W</t>
  </si>
  <si>
    <t>Přisazené průmyslové LED svítidlo, opálový polykarbonátový kryt, 27W, IP66, 4000K, elektronický předřadník</t>
  </si>
  <si>
    <t>R4</t>
  </si>
  <si>
    <t>D - PŘISAZENÉ PRŮMYSLOVÉ LED SVÍTIDLO 54W</t>
  </si>
  <si>
    <t>Přisazené průmyslové LED svítidlo, opálový polykarbonátový kryt, 54W, IP66, 4000K, elektronický předřadník</t>
  </si>
  <si>
    <t>R5</t>
  </si>
  <si>
    <t>E - PŘISAZENÉ STROPNÍ LED SVÍTIDLO 13W</t>
  </si>
  <si>
    <t>Přisazené stropní LED svítidlo, opálový kryt, 13W, IP65, 4000K, elektronický předřadník</t>
  </si>
  <si>
    <t>R6</t>
  </si>
  <si>
    <t>F - PŘISAZENÉ PRŮMYSLOVÉ LED SVÍTIDLO 18W</t>
  </si>
  <si>
    <t>Přisazené průmyslové LED svítidlo, opálový polykarbonátový kryt, 18W, IP66, 4000K, elektronický předřadník</t>
  </si>
  <si>
    <t>R7</t>
  </si>
  <si>
    <t>N1 - PŘISAZENÉ LED NOUZOVÉ SVÍTIDLO 4W</t>
  </si>
  <si>
    <t>Přisazené LED nouzové svítidlo 4W, IP65, adresný dohled, pro CBS</t>
  </si>
  <si>
    <t>R8</t>
  </si>
  <si>
    <t>N2 - PŘISAZENÉ LED NOUZOVÉ SVÍTIDLO S PIKTOGRAMEM 4W</t>
  </si>
  <si>
    <t>Přisazené LED nouzové svítidlo s piktogramem 4W, IP65, adresný dohled, pro CBS</t>
  </si>
  <si>
    <t>R9</t>
  </si>
  <si>
    <t>N3 - POLOZAPUŠTĚNÉ NÁSTĚNNÉ LED NOUZOVÉ SVÍTIDLO 2W</t>
  </si>
  <si>
    <t>Polozapuštěné nástěnné LED nouzové svítidlo 4x0,5W, IP65, adresný dohled, pro CBS</t>
  </si>
  <si>
    <t>R10</t>
  </si>
  <si>
    <t>CENTRÁLNÍ BATERIOVÝ SYSTÉM</t>
  </si>
  <si>
    <t>Centrální bateriový systém s adresným monitoringem pro 4 okruhy. Bezpotenicálové kontaktypro signalizaci stavů (vše OK, PORUCHA, PROVOZO NA BATERIE, VYBUITÉ BATERIE). Kontakt pro nouzové vypnutí CBS. Včetně baterií 18x 12V/3,6Ah</t>
  </si>
  <si>
    <t>1. Položka obsahuje:
– kopmletní certifikovaný centrální bateriový systém nouzového osvětlení včetně veškerého příslušenstsví
 2. Položka neobsahuje:
 X
3. Způsob měření:
Udává se počet kusů kompletní konstrukce nebo práce.</t>
  </si>
  <si>
    <t>R11</t>
  </si>
  <si>
    <t>SERVISNÍ SLUŽBY PRO CBS</t>
  </si>
  <si>
    <t>KPL</t>
  </si>
  <si>
    <t>Naprogramování CBS, spuštění CBS, funkční zkouška, doprava techniků</t>
  </si>
  <si>
    <t>1. Položka obsahuje:
– veškeré potřebné mechanizmy včetně obsluhy, náklady na mzdy a přibližné (průměrné) náklady na pořízení potřebných materiálů včetně všech osattních vedlejších nákladů
 2. Položka neobsahuje:
 X
3. Způsob měření:
Udává se počet kusů kompletní konstrukce nebo práce.</t>
  </si>
  <si>
    <t>R12</t>
  </si>
  <si>
    <t>PROTIPOŽÁRNÍ SKŘÍŇ E30 PRO CBS</t>
  </si>
  <si>
    <t>E30 protipožární skříň pro CBS s ventilátorem.</t>
  </si>
  <si>
    <t>1. Položka obsahuje:
– kopmletní skříň včetně veškerého příslušenstsví
 2. Položka neobsahuje:
 X
3. Způsob měření:
Udává se počet kusů kompletní konstrukce nebo práce.</t>
  </si>
  <si>
    <t>741142</t>
  </si>
  <si>
    <t>2018_OTSKP</t>
  </si>
  <si>
    <t>KRABICE (ROZVODKA) INSTALAČNÍ S FUNKČNÍ ODOLNOSTÍ PŘI POŽÁRU SE SVORKOVNICÍ DO 4 MM2</t>
  </si>
  <si>
    <t>Technická specifikace položky odpovídá příslušné cenové soustavě</t>
  </si>
  <si>
    <t>741161</t>
  </si>
  <si>
    <t>KRABICE (ROZVODKA) INSTALAČNÍ DO ZATEPLENÍ PRÁZDNÁ</t>
  </si>
  <si>
    <t>Krabice do zateplení pro osazení nouzového svítidla</t>
  </si>
  <si>
    <t>741172</t>
  </si>
  <si>
    <t>KRABICE (ROZVODKA) INSTALAČNÍ KABELOVÁ VE VYŠŠÍM KRYTÍ - MIN. IP 44 VČETNĚ PRŮCHODEK SE SVORKAMI 3-F DO 10 MM2</t>
  </si>
  <si>
    <t>741212</t>
  </si>
  <si>
    <t>SPÍNAČ INSTALAČNÍ JEDNODUCHÝ KOMPLETNÍ NÁSTĚNNÝ - KRYTÍ MIN. IP 44</t>
  </si>
  <si>
    <t>řazení 1: 14ks, řazení 5: 1ks; řazení 6: 8ks; řazení 1/0So: 19ks; řazení 1/0S: 1ks</t>
  </si>
  <si>
    <t>R13</t>
  </si>
  <si>
    <t>TLAČÍTKO PRO NOUZOVÉ VYPNUTÍ CBS, KRYTÉ SKLEM</t>
  </si>
  <si>
    <t>1. Položka obsahuje:
– kopmletní tlačítko včetně veškerého příslušenstsví
 2. Položka neobsahuje:
 X
3. Způsob měření:
Udává se počet kusů kompletní konstrukce nebo práce.</t>
  </si>
  <si>
    <t>741312</t>
  </si>
  <si>
    <t>ZÁSUVKA INSTALAČNÍ JEDNODUCHÁ, NÁSTĚNNÁ VE VYŠŠÍM KRYTÍ - MIN. IP 44</t>
  </si>
  <si>
    <t>bílá: 44ks, hnědá: 8ks</t>
  </si>
  <si>
    <t>741322</t>
  </si>
  <si>
    <t>ZÁSUVKA INSTALAČNÍ JEDNODUCHÁ S PŘEPĚŤOVOU OCHRANOU, NÁSTĚNNÁ VE VYŠŠÍM KRYTÍ - MIN. IP 44</t>
  </si>
  <si>
    <t>hnědá: 7ks</t>
  </si>
  <si>
    <t>741411</t>
  </si>
  <si>
    <t>ZÁSUVKA/PŘÍVODKA PRŮMYSLOVÁ, KRYTÍ IP 44 230 V, 16 A</t>
  </si>
  <si>
    <t>741611</t>
  </si>
  <si>
    <t>PŘÍMOTOP S TERMOSTATEM DO 1000 W</t>
  </si>
  <si>
    <t>přímotop 0,5kW: 1ks; přímotop 0,75kW: 1ks; přímotop 1,0kW: 1ks</t>
  </si>
  <si>
    <t>741612</t>
  </si>
  <si>
    <t>PŘÍMOTOP S TERMOSTATEM PŘES 1000 DO 2000 W</t>
  </si>
  <si>
    <t>přímotop 1,5kW: 4ks; přímotop 2,0kW: 5ks</t>
  </si>
  <si>
    <t>741732</t>
  </si>
  <si>
    <t>PROSTOROVÝ TERMOSTAT 0-40 ST.C</t>
  </si>
  <si>
    <t>R14</t>
  </si>
  <si>
    <t>PROSTOROVÝ TERMOSTAT DVOUKANÁLOVÝ 0-40 ST.C</t>
  </si>
  <si>
    <t>R15</t>
  </si>
  <si>
    <t>PROSTOROVÝ TERMOSTAT -30-65 ST.C</t>
  </si>
  <si>
    <t>M</t>
  </si>
  <si>
    <t>741C01</t>
  </si>
  <si>
    <t>EKVIPOTENCIÁLNÍ PŘÍPOJNICE</t>
  </si>
  <si>
    <t>741D72</t>
  </si>
  <si>
    <t>HROMOSVODOVÝ VODIČ, IZOLOVANÝ VYSOKONAPĚŤOVÝ S VNĚJŠÍM PLÁŠTĚM S ŘÍZENÍM POTENCIÁLU, PRŮMĚR DO 23 MM</t>
  </si>
  <si>
    <t>R16</t>
  </si>
  <si>
    <t>HROMOSVODOVÝ VODIČ, FEZN 8 S IZOLACÍ PRO SKRYTÉ SVODY</t>
  </si>
  <si>
    <t>1. Položka obsahuje:
 – dělení, spojování
 – upevnění vč. veškerého příslušenství
2. Položka neobsahuje:
 X
3. Způsob měření:
Měří se metr délkový.</t>
  </si>
  <si>
    <t>741F21</t>
  </si>
  <si>
    <t>HROMOSVODOVÝ JÍMÁCÍ SET IZOLOVANÝ VYSOKONAPĚŤOVÝ S VNĚJŠÍM PLÁŠTĚM S ŘÍZENÍM POTENCIÁLU VČETNĚ STOJANU, DÉLKY DO 5 M</t>
  </si>
  <si>
    <t>741I01</t>
  </si>
  <si>
    <t>SPOJOVÁNÍ A PŘIPOJOVÁNÍ HROMOSVODOVÝCH VODIČŮ</t>
  </si>
  <si>
    <t>741I05</t>
  </si>
  <si>
    <t>JÍMKA PRO PŘIPOJENÍ SVODOVÉHO VODIČE NA VNĚJŠÍ UZEMNĚNÍ</t>
  </si>
  <si>
    <t>741I06</t>
  </si>
  <si>
    <t>HROMOSVODOVÁ PŘÍPOJNICE PRO SVORKY K PŘIPOJENÍ STÍNĚNÍ, NEREZ</t>
  </si>
  <si>
    <t>742F12</t>
  </si>
  <si>
    <t>KABEL NN NEBO VODIČ JEDNOŽÍLOVÝ CU S PLASTOVOU IZOLACÍ OD 4 DO 16 MM2</t>
  </si>
  <si>
    <t>CYA 4ZŽ: 230m; CYA 6ZŽ: 115m</t>
  </si>
  <si>
    <t>742F13</t>
  </si>
  <si>
    <t>KABEL NN NEBO VODIČ JEDNOŽÍLOVÝ CU S PLASTOVOU IZOLACÍ OD 25 DO 50 MM2</t>
  </si>
  <si>
    <t>CYA 25ZŽ: 50m</t>
  </si>
  <si>
    <t>742G11</t>
  </si>
  <si>
    <t>KABEL NN DVOU- A TŘÍŽÍLOVÝ CU S PLASTOVOU IZOLACÍ DO 2,5 MM2</t>
  </si>
  <si>
    <t>CYKY-O 2x1,5: 130m; CYKY-J 3x1,5: 600m; CYKY-O 3x1,5: 1250m; CYKY-J 3x2,5: 1335m</t>
  </si>
  <si>
    <t>742G61</t>
  </si>
  <si>
    <t>KABEL NN DVOU- A TŘÍŽÍLOVÝ CU BEZHALOGENOVÝ OHNIODOLNÝ SE ZACHOVÁNÍM FUNKČNOSTI DO 2,5 MM2</t>
  </si>
  <si>
    <t>kabely splňující min. P30R, b2cas1d0</t>
  </si>
  <si>
    <t>1-CXKH-V-O 2x1,5: 15m; 1-CXKH-V-O 3x1,5: 85m; 1-CXKH-V-J 3x1,5: 415m; 1-CXKH-V-J 3x2,5: 15m</t>
  </si>
  <si>
    <t>742H11</t>
  </si>
  <si>
    <t>KABEL NN ČTYŘ- A PĚTIŽÍLOVÝ CU S PLASTOVOU IZOLACÍ DO 2,5 MM2</t>
  </si>
  <si>
    <t>CYKY-J 5x1,5: 465m; CYKY-O 5x1,5: 25m; CYKY-J 5x2,5: 365m</t>
  </si>
  <si>
    <t>742H12</t>
  </si>
  <si>
    <t>KABEL NN ČTYŘ- A PĚTIŽÍLOVÝ CU S PLASTOVOU IZOLACÍ OD 4 DO 16 MM2</t>
  </si>
  <si>
    <t>CYKY-J 5x4: 37m; CYKY-J 5x10: 35m</t>
  </si>
  <si>
    <t>742H14</t>
  </si>
  <si>
    <t>KABEL NN ČTYŘ- A PĚTIŽÍLOVÝ CU S PLASTOVOU IZOLACÍ OD 70 DO 120 MM2</t>
  </si>
  <si>
    <t>CYKY-J 5x70: 35m</t>
  </si>
  <si>
    <t>R17</t>
  </si>
  <si>
    <t>AUTOMATICKÝ TOPNÝ KABEL S TERMOSTATEM</t>
  </si>
  <si>
    <t>Automatický topný kabel s termostatem pro ochranu potrubí proti zamrznutí. Připojení zásuvky šňůrou. Délka topného kabelu 2m, výkon 24W.</t>
  </si>
  <si>
    <t>1. Položka obsahuje:
- kompletní výrobek vč. Veškerého příslušenstsví
2. Položka neobsahuje:
 X
3. Způsob měření:
Udává se počet kusů kompletní konstrukce nebo práce.</t>
  </si>
  <si>
    <t>742L11</t>
  </si>
  <si>
    <t>UKONČENÍ DVOU AŽ PĚTIŽÍLOVÉHO KABELU V ROZVADĚČI NEBO NA PŘÍSTROJI DO 2,5 MM2</t>
  </si>
  <si>
    <t>742L12</t>
  </si>
  <si>
    <t>UKONČENÍ DVOU AŽ PĚTIŽÍLOVÉHO KABELU V ROZVADĚČI NEBO NA PŘÍSTROJI OD 4 DO 16 MM2</t>
  </si>
  <si>
    <t>742L14</t>
  </si>
  <si>
    <t>UKONČENÍ DVOU AŽ PĚTIŽÍLOVÉHO KABELU V ROZVADĚČI NEBO NA PŘÍSTROJI OD 70 DO 120 MM2</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</si>
  <si>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</si>
  <si>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</si>
  <si>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</si>
  <si>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</si>
  <si>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</si>
  <si>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</si>
  <si>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</si>
  <si>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</si>
  <si>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</si>
  <si>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</si>
  <si>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747512</t>
  </si>
  <si>
    <t>ZKOUŠKY VODIČŮ A KABELŮ NN PRŮŘEZU ŽÍLY OD 4X35 DO 120 MM2</t>
  </si>
  <si>
    <t>747541</t>
  </si>
  <si>
    <t>MĚŘENÍ INTENZITY OSVĚTLENÍ INSTALOVANÉHO V ROZSAHU TOHOTO SO/PS</t>
  </si>
  <si>
    <t>747701</t>
  </si>
  <si>
    <t>DOKONČOVACÍ MONTÁŽNÍ PRÁCE NA ELEKTRICKÉM ZAŘÍZENÍ</t>
  </si>
  <si>
    <t>HOD</t>
  </si>
  <si>
    <t>747703</t>
  </si>
  <si>
    <t>ZKUŠEBNÍ PROVOZ</t>
  </si>
  <si>
    <t>747704</t>
  </si>
  <si>
    <t>ZAŠKOLENÍ OBSLUHY</t>
  </si>
  <si>
    <t>R18</t>
  </si>
  <si>
    <r>
      <rPr>
        <b/>
        <sz val="8"/>
        <rFont val="Arial"/>
        <family val="2"/>
        <charset val="238"/>
      </rPr>
      <t>Rozvaděč RS</t>
    </r>
    <r>
      <rPr>
        <sz val="8"/>
        <rFont val="Arial"/>
        <family val="2"/>
        <charset val="238"/>
      </rPr>
      <t xml:space="preserve"> - SKŘÍŇOVÝ OCELOPLECHOVÝ ROZVADĚČ, Š.1200+600 V.2000+100 H.400, KRYTÍ MIN. IP 54/20, In=160A, Ik``≤ 10kA, PŘÍSTROJOVÉ VYBAVENÍ VIZ. VÝKRESOVÁ DOKUMENTACE, KUSOVĚ ZKOUŠENÝ ROZVADĚČ</t>
    </r>
  </si>
  <si>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</si>
  <si>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R19</t>
  </si>
  <si>
    <t>DROBNÝ, POMOCNÝ A DÁLE NESPECIFIKOVANÝ MATERIÁL</t>
  </si>
  <si>
    <t>Položka zahrnuje veškerý pomocný a drobný materiál, včetně veškerého příslušenství a jeho montáže.</t>
  </si>
  <si>
    <t>Všeobecné práce pro silnoproud a slaboproud</t>
  </si>
  <si>
    <t>702521</t>
  </si>
  <si>
    <t>PRŮRAZ ZDIVEM (PŘÍČKOU) BETONOVÝM TLOUŠŤKY DO 45 CM</t>
  </si>
  <si>
    <t>R20</t>
  </si>
  <si>
    <t>KABELOVÝ ŽLAB NOSNÝ/PERFOROVANÝ ŽÁROVĚ ZINKOVANÝ VČETNĚ UPEVNĚNÍ A PŘÍSLUŠENSTVÍ SVĚTLÉ ŠÍŘKY DO 100 MM</t>
  </si>
  <si>
    <t>62/50: 30m</t>
  </si>
  <si>
    <t>1. Položka obsahuje:
 – kompletní montáž, rozměření, upevnění, sváření, řezání, spojování a pod. 
 – veškerý spojovací a montážní materiál
 – pomocné mechanismy a nátěr
2. Položka neobsahuje:
 X
3. Způsob měření:
Měří se metr délkový.</t>
  </si>
  <si>
    <t>R21</t>
  </si>
  <si>
    <t>KABELOVÝ ŽLAB NOSNÝ/PERFOROVANÝ ŽÁROVĚ ZINKOVANÝ VČETNĚ UPEVNĚNÍ A PŘÍSLUŠENSTVÍ SVĚTLÉ ŠÍŘKY PŘES 100 DO 250 MM</t>
  </si>
  <si>
    <t>125/100: 65m; 250/100: 45m</t>
  </si>
  <si>
    <t>KABELOVÝ ŽLAB NOSNÝ/PERFOROVANÝ ŽÁROVĚ ZINKOVANÝ VČETNĚ UPEVNĚNÍ A PŘÍSLUŠENSTVÍ SVĚTLÉ ŠÍŘKY PŘES 400 DO 600 MM</t>
  </si>
  <si>
    <t>500/100: 10m</t>
  </si>
  <si>
    <t>703411</t>
  </si>
  <si>
    <t>ELEKTROINSTALAČNÍ TRUBKA PLASTOVÁ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</si>
  <si>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</si>
  <si>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</si>
  <si>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703412</t>
  </si>
  <si>
    <t>ELEKTROINSTALAČNÍ TRUBKA PLASTOVÁ VČETNĚ UPEVNĚNÍ A PŘÍSLUŠENSTVÍ DN PRŮMĚRU PŘES 25 DO 40 MM</t>
  </si>
  <si>
    <t>elektroinstalační trubka DN 40mm</t>
  </si>
  <si>
    <t>703731</t>
  </si>
  <si>
    <t>KABELOVÁ PŘÍCHYTKA S FUNKČNÍ ODOLNOSTÍ PŘI POŽÁRU PRO ROZSAH UPNUTÍ DO 25 MM</t>
  </si>
  <si>
    <t>703752</t>
  </si>
  <si>
    <t>PROTIPOŽÁRNÍ UCPÁVKA STĚNOU/STROPEM, TL DO 50CM, DO EI 90 MIN.</t>
  </si>
  <si>
    <t>M2</t>
  </si>
  <si>
    <t>Zemní práce B</t>
  </si>
  <si>
    <t xml:space="preserve">15*10   </t>
  </si>
  <si>
    <t xml:space="preserve">15   </t>
  </si>
  <si>
    <t xml:space="preserve">10,8*9,68*0,1   </t>
  </si>
  <si>
    <t xml:space="preserve">131101102      </t>
  </si>
  <si>
    <t>Hloubení jam nezapažených v hornině tř. 1 a 2 objemu do 1000 m3</t>
  </si>
  <si>
    <t xml:space="preserve">9,9*8,78*1,05   </t>
  </si>
  <si>
    <t xml:space="preserve">91,268   </t>
  </si>
  <si>
    <t xml:space="preserve">91,268+10,454   </t>
  </si>
  <si>
    <t xml:space="preserve">101,722*18   </t>
  </si>
  <si>
    <t xml:space="preserve">167101101      </t>
  </si>
  <si>
    <t>Nakládání výkopku z hornin tř. 1 až 4 do 100 m3</t>
  </si>
  <si>
    <t xml:space="preserve">101,722   </t>
  </si>
  <si>
    <t xml:space="preserve">101,722*1,808   </t>
  </si>
  <si>
    <t>Zakládání B</t>
  </si>
  <si>
    <t xml:space="preserve">91,268-(6,4*2+6,72*4)*0,4*0,8-44,9*0,05   </t>
  </si>
  <si>
    <t xml:space="preserve">44,9*0,05   </t>
  </si>
  <si>
    <t xml:space="preserve">44,9*0,16   </t>
  </si>
  <si>
    <t xml:space="preserve">26,9*0,21   </t>
  </si>
  <si>
    <t xml:space="preserve">5,649   </t>
  </si>
  <si>
    <t xml:space="preserve">(1915,5+25,6+81-44,8-44,8-81-81-81-233,9)/1000   </t>
  </si>
  <si>
    <t xml:space="preserve">274322511      </t>
  </si>
  <si>
    <t>Základové pasy ze ŽB se zvýšenými nároky na prostředí tř. C 25/30</t>
  </si>
  <si>
    <t xml:space="preserve">(6,4*2+6,72*4)*0,4*0,8   </t>
  </si>
  <si>
    <t xml:space="preserve">274351215      </t>
  </si>
  <si>
    <t>Zřízení bednění stěn základových pasů</t>
  </si>
  <si>
    <t xml:space="preserve">(6,4*2+6,72*4)*0,8*2   </t>
  </si>
  <si>
    <t xml:space="preserve">274351216      </t>
  </si>
  <si>
    <t>Odstranění bednění stěn základových pasů</t>
  </si>
  <si>
    <t xml:space="preserve">63,488   </t>
  </si>
  <si>
    <t xml:space="preserve">274361821      </t>
  </si>
  <si>
    <t>Výztuž základových pásů betonářskou ocelí 10 505 (R)</t>
  </si>
  <si>
    <t xml:space="preserve">(44,8+44,8+81+81+81+233,9)/1000   </t>
  </si>
  <si>
    <t>Vodorovné konstrukce B</t>
  </si>
  <si>
    <t xml:space="preserve">R400320-21     </t>
  </si>
  <si>
    <t xml:space="preserve">R400320-22     </t>
  </si>
  <si>
    <t xml:space="preserve">R400320-23     </t>
  </si>
  <si>
    <t xml:space="preserve">R400320-24     </t>
  </si>
  <si>
    <t>Úpravy povrchů, podlahy a osazování výplní B</t>
  </si>
  <si>
    <t xml:space="preserve">16,1+21,9+7,3+21,9+(2,5+2,4*2)*0,14*2+2,2+2,2+1,85+1,1   </t>
  </si>
  <si>
    <t>Potažení vnějších stěn sklovláknitým pletivem vtlačeným do tenkovrstvé hmoty</t>
  </si>
  <si>
    <t xml:space="preserve">(2,5+2,4*2)*2   </t>
  </si>
  <si>
    <t xml:space="preserve">14,6   </t>
  </si>
  <si>
    <t xml:space="preserve">2,2+2,2+1,85+1,1   </t>
  </si>
  <si>
    <t xml:space="preserve">16,1+21,9+7,3+21,9+(2,5+2,4*2)*0,14*2   </t>
  </si>
  <si>
    <t xml:space="preserve">637111112      </t>
  </si>
  <si>
    <t>Okapový chodník ze štěrkopísku tl 150 mm s udusáním</t>
  </si>
  <si>
    <t xml:space="preserve">10,9   </t>
  </si>
  <si>
    <t xml:space="preserve">637211321      </t>
  </si>
  <si>
    <t>Okapový chodník z betonových vymývaných dlaždic tl 50 mm kladených do písku se zalitím spár MC</t>
  </si>
  <si>
    <t>Izolace proti vodě, vlhkosti a plynům B</t>
  </si>
  <si>
    <t xml:space="preserve">44,9   </t>
  </si>
  <si>
    <t xml:space="preserve">26,9*0,3   </t>
  </si>
  <si>
    <t xml:space="preserve">44,9*0,0003+8,07*0,00035   </t>
  </si>
  <si>
    <t xml:space="preserve">8,07   </t>
  </si>
  <si>
    <t xml:space="preserve">44,9+8,07   </t>
  </si>
  <si>
    <t xml:space="preserve">26,9*0,15   </t>
  </si>
  <si>
    <t xml:space="preserve">4,035   </t>
  </si>
  <si>
    <t>Povlakové krytiny B</t>
  </si>
  <si>
    <t xml:space="preserve">41,9+7,12*2*0,3+5,86*0,3   </t>
  </si>
  <si>
    <t xml:space="preserve">20,1   </t>
  </si>
  <si>
    <t xml:space="preserve">7123633580     </t>
  </si>
  <si>
    <t>Povlakové krytiny střech do 10° z tvarovaných poplastovaných lišt délky 2 m závětrná lišta rš 150 mm</t>
  </si>
  <si>
    <t xml:space="preserve">20,8   </t>
  </si>
  <si>
    <t xml:space="preserve">47,93*0,001   </t>
  </si>
  <si>
    <t xml:space="preserve">47,93   </t>
  </si>
  <si>
    <t xml:space="preserve">41,9+7,12*2*0,4+5,86*0,35+20,5*0,14   </t>
  </si>
  <si>
    <t xml:space="preserve">52,517   </t>
  </si>
  <si>
    <t xml:space="preserve">7,12*2*0,4+5,86*0,35+20,5*0,14   </t>
  </si>
  <si>
    <t xml:space="preserve">R712363502     </t>
  </si>
  <si>
    <t>Provedení povlak krytiny mechanicky kotvenou do betonu TI tl do 200 mm, budova v do 18m</t>
  </si>
  <si>
    <t xml:space="preserve">41,9   </t>
  </si>
  <si>
    <t>Izolace tepelné B</t>
  </si>
  <si>
    <t xml:space="preserve">41,9*0,15   </t>
  </si>
  <si>
    <t xml:space="preserve">713131151      </t>
  </si>
  <si>
    <t>Montáž izolace tepelné stěn a základů volně vloženými rohožemi, pásy, dílci, deskami 1 vrstva</t>
  </si>
  <si>
    <t xml:space="preserve">20,5*0,14   </t>
  </si>
  <si>
    <t xml:space="preserve">2,87*0,04   </t>
  </si>
  <si>
    <t>Konstrukce tesařské B</t>
  </si>
  <si>
    <t xml:space="preserve">762083122      </t>
  </si>
  <si>
    <t>Impregnace řeziva proti dřevokaznému hmyzu, houbám a plísním máčením třída ohrožení 3 a 4</t>
  </si>
  <si>
    <t xml:space="preserve">20,5*0,14*0,05   </t>
  </si>
  <si>
    <t xml:space="preserve">762341250      </t>
  </si>
  <si>
    <t>Montáž bednění střech rovných a šikmých sklonu do 60° z hoblovaných prken</t>
  </si>
  <si>
    <t xml:space="preserve">605161010      </t>
  </si>
  <si>
    <t>řezivo smrkové sušené tl. 50mm</t>
  </si>
  <si>
    <t xml:space="preserve">0,144   </t>
  </si>
  <si>
    <t>Konstrukce klempířské B</t>
  </si>
  <si>
    <t xml:space="preserve">R764212667     </t>
  </si>
  <si>
    <t>Oplechování rovné okapové hrany z Pz s povrchovou úpravou rš 210 mm</t>
  </si>
  <si>
    <t xml:space="preserve">5,9   </t>
  </si>
  <si>
    <t xml:space="preserve">764511601      </t>
  </si>
  <si>
    <t>Žlab podokapní půlkruhový z Pz s povrchovou úpravou rš 250 mm</t>
  </si>
  <si>
    <t xml:space="preserve">6,14   </t>
  </si>
  <si>
    <t xml:space="preserve">764511621      </t>
  </si>
  <si>
    <t>Roh nebo kout půlkruhového podokapního žlabu z Pz s povrchovou úpravou rš 250 mm</t>
  </si>
  <si>
    <t xml:space="preserve">764511641      </t>
  </si>
  <si>
    <t>Kotlík oválný (trychtýřový) pro podokapní žlaby z Pz s povrchovou úpravou 250/87 mm</t>
  </si>
  <si>
    <t xml:space="preserve">764518621      </t>
  </si>
  <si>
    <t>Svody kruhové včetně objímek, kolen, odskoků z Pz s povrchovou úpravou průměru 87 mm</t>
  </si>
  <si>
    <t xml:space="preserve">5,6   </t>
  </si>
  <si>
    <t>Oplechování rovné okapové hrany z Pz s povrchovou úpravou rš 280 mm</t>
  </si>
  <si>
    <t xml:space="preserve">R764212668     </t>
  </si>
  <si>
    <t>Krycí čelní plech z pozinkovaného plechu s povrchovou úpravu rš 150mm</t>
  </si>
  <si>
    <t>Konstrukce zámečnické B</t>
  </si>
  <si>
    <t xml:space="preserve">767651111      </t>
  </si>
  <si>
    <t>Montáž vrat garážových sekčních zajížděcích pod strop plochy do 6 m2</t>
  </si>
  <si>
    <t xml:space="preserve">R320-30        </t>
  </si>
  <si>
    <t>Ocelová sekční vrata zateplená 2500x2400 dle specifikace včetně povrchové úpravy</t>
  </si>
  <si>
    <t xml:space="preserve">767651121      </t>
  </si>
  <si>
    <t>Montáž vrat garážových sekčních - kliky se zámkem</t>
  </si>
  <si>
    <t xml:space="preserve">553458890      </t>
  </si>
  <si>
    <t>pohon garážových vrat ruční - klika se zámkem chrom sada</t>
  </si>
  <si>
    <t xml:space="preserve">767651126      </t>
  </si>
  <si>
    <t>Montáž vrat garážových sekčních elektrického stropního pohonu</t>
  </si>
  <si>
    <t xml:space="preserve">553458770      </t>
  </si>
  <si>
    <t>pohon garážových sekčních a výklopných vrat SupraMatic E o síle 800 N  max. 25 cyklů denně</t>
  </si>
  <si>
    <t xml:space="preserve">553458860      </t>
  </si>
  <si>
    <t>ovládač garážových vrat dálkový HSP 4 BS černý 4 tlačítkový</t>
  </si>
  <si>
    <t xml:space="preserve">10+2,5*2,97*2   </t>
  </si>
  <si>
    <t xml:space="preserve">R130104160     </t>
  </si>
  <si>
    <t>úhelník ocelový rovnostranný, v jakosti 11 375, 40 x 40 x 5 mm včetně povrchové úpravy</t>
  </si>
  <si>
    <t xml:space="preserve">2,5*2,97*2/1000   </t>
  </si>
  <si>
    <t>Dokončovací práce - nátěry B</t>
  </si>
  <si>
    <t xml:space="preserve">2,78*6,98*2   </t>
  </si>
  <si>
    <t xml:space="preserve">2,78*6,98*2+((2,78+6,98)*2*2-2,5)*0,05   </t>
  </si>
  <si>
    <t xml:space="preserve">40,636   </t>
  </si>
  <si>
    <t>Ostatní konstrukce a práce, bourání B</t>
  </si>
  <si>
    <t xml:space="preserve">919726122      </t>
  </si>
  <si>
    <t>Geotextilie pro ochranu, separaci a filtraci netkaná měrná hmotnost do 300 g/m2</t>
  </si>
  <si>
    <t xml:space="preserve">(7,26+2+6,14+2)*2*2,5   </t>
  </si>
  <si>
    <t xml:space="preserve">87   </t>
  </si>
  <si>
    <t xml:space="preserve">87*30   </t>
  </si>
  <si>
    <t xml:space="preserve">2610   </t>
  </si>
  <si>
    <t xml:space="preserve">6,14*7,26   </t>
  </si>
  <si>
    <t>řazení 1: 1ks</t>
  </si>
  <si>
    <t>bílá: 2ks</t>
  </si>
  <si>
    <t>741D31</t>
  </si>
  <si>
    <t>HROMOSVODOVÝ VODIČ ALMGSI NA POVRCHU</t>
  </si>
  <si>
    <t>drát pr.8 mm</t>
  </si>
  <si>
    <t>741E11</t>
  </si>
  <si>
    <t>HROMOSVODOVÁ JÍMÁCÍ TYČ KOVOVÁ VČETNĚ STOJANU/DRŽÁKU DÉLKY DO 3 M</t>
  </si>
  <si>
    <t>jímač výšky 1,5m</t>
  </si>
  <si>
    <t>741I04</t>
  </si>
  <si>
    <t>OCHRANNÝ ÚHELNÍK KE SVODOVÉMU VODIČI</t>
  </si>
  <si>
    <t>CYKY-J 3x1,5: 70m; CYKY-O 3x1,5: 10m; CYKY-J 3x2,5: 42m</t>
  </si>
  <si>
    <t>CYKY-J 5x6: 15m</t>
  </si>
  <si>
    <t>747212</t>
  </si>
  <si>
    <t>CELKOVÁ PROHLÍDKA, ZKOUŠENÍ, MĚŘENÍ A VYHOTOVENÍ VÝCHOZÍ REVIZNÍ ZPRÁVY, PRO OBJEM IN PŘES 100 DO 500 TIS. KČ</t>
  </si>
  <si>
    <r>
      <rPr>
        <b/>
        <sz val="8"/>
        <rFont val="Arial"/>
        <family val="2"/>
        <charset val="238"/>
      </rPr>
      <t>Rozvaděč RO</t>
    </r>
    <r>
      <rPr>
        <sz val="8"/>
        <rFont val="Arial"/>
        <family val="2"/>
        <charset val="238"/>
      </rPr>
      <t xml:space="preserve"> - NÁSTĚNNÝ OCELOPLECHOVÝ ROZVADĚČ, Š.300 V.500 H.160 (36 MODULŮ), KRYTÍ MIN. IP 44/20, In=32A, Ik``≤ 10kA, PŘÍSTROJOVÉ VYBAVENÍ VIZ. VÝKRESOVÁ DOKUMENTACE, KUSOVĚ ZKOUŠENÝ ROZVADĚČ</t>
    </r>
  </si>
  <si>
    <t>za Díl 74</t>
  </si>
  <si>
    <t>Silnoproud B</t>
  </si>
  <si>
    <t>Všeobecné práce pro silnoproud a slaboproud B</t>
  </si>
  <si>
    <t>62/50: 20m</t>
  </si>
  <si>
    <t>703761</t>
  </si>
  <si>
    <t>KABELOVÁ UCPÁVKA VODĚ ODOLNÁ PRO VNITŘNÍ PRŮMĚR OTVORU DO 60 MM</t>
  </si>
  <si>
    <t>za Díl 70</t>
  </si>
  <si>
    <t>SO 320</t>
  </si>
  <si>
    <r>
      <t xml:space="preserve">Chlazení místnosti č.116 - Sdělovací místnost
</t>
    </r>
    <r>
      <rPr>
        <sz val="10"/>
        <color theme="1"/>
        <rFont val="Arial"/>
        <family val="2"/>
        <charset val="238"/>
      </rPr>
      <t>(Chladící zařízení systém split o celkovém chladícím výkonu 3500W, standard Hitachi RAK35+RAC35, RAK50+RAC50, Toshiba, LG, Daikin,)</t>
    </r>
  </si>
  <si>
    <t>Chlazení místnosti č.117 - Dozorna 
(Chladící zařízení systém split o celkovém chladícím výkonu 3500W, standard Hitachi RAK35+RAC35, RAK50+RAC50, Toshiba, LG, Daikin,)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</si>
</sst>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47"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b/>
      <sz val="10"/>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sz val="8"/>
      <color rgb="FF000000"/>
      <name val="Arial"/>
      <family val="2"/>
      <charset val="238"/>
    </font>
  </fonts>
  <fills count="13">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
      <patternFill patternType="solid">
        <fgColor rgb="FF5FAB01"/>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alignment vertical="center"/>
    </xf>
    <xf numFmtId="0" fontId="3" fillId="0" borderId="0">
      <alignment vertical="center"/>
    </xf>
    <xf numFmtId="0" fontId="40" fillId="0" borderId="0"/>
    <xf numFmtId="0" fontId="2" fillId="0" borderId="0"/>
    <xf numFmtId="0" fontId="1" fillId="0" borderId="0"/>
    <xf numFmtId="0" fontId="1" fillId="0" borderId="0"/>
  </cellStyleXfs>
  <cellXfs count="298">
    <xf numFmtId="0" fontId="0" fillId="0" borderId="0" xfId="0"/>
    <xf numFmtId="0" fontId="4" fillId="0" borderId="0" xfId="8" applyFont="1" applyAlignment="1" applyProtection="1">
      <alignment vertical="center"/>
      <protection locked="0"/>
    </xf>
    <xf numFmtId="0" fontId="11" fillId="2" borderId="1" xfId="8" applyFont="1" applyFill="1" applyBorder="1" applyAlignment="1" applyProtection="1">
      <alignment vertical="center"/>
      <protection locked="0"/>
    </xf>
    <xf numFmtId="0" fontId="11" fillId="2" borderId="2" xfId="8" applyFont="1" applyFill="1" applyBorder="1" applyAlignment="1" applyProtection="1">
      <alignment horizontal="left" vertical="center"/>
      <protection locked="0"/>
    </xf>
    <xf numFmtId="49" fontId="11" fillId="2" borderId="3" xfId="8" applyNumberFormat="1" applyFont="1" applyFill="1" applyBorder="1" applyAlignment="1" applyProtection="1">
      <alignment vertical="center" wrapText="1"/>
      <protection locked="0"/>
    </xf>
    <xf numFmtId="49" fontId="11" fillId="2" borderId="3" xfId="8" applyNumberFormat="1" applyFont="1" applyFill="1" applyBorder="1" applyAlignment="1" applyProtection="1">
      <alignment vertical="center"/>
      <protection locked="0"/>
    </xf>
    <xf numFmtId="165" fontId="11" fillId="2" borderId="4" xfId="8" applyNumberFormat="1" applyFont="1" applyFill="1" applyBorder="1" applyAlignment="1" applyProtection="1">
      <alignment horizontal="left" vertical="center"/>
      <protection locked="0"/>
    </xf>
    <xf numFmtId="0" fontId="11" fillId="2" borderId="5" xfId="8" applyFont="1" applyFill="1" applyBorder="1" applyAlignment="1" applyProtection="1">
      <alignment horizontal="center" vertical="center"/>
      <protection locked="0"/>
    </xf>
    <xf numFmtId="0" fontId="11" fillId="3" borderId="5" xfId="8" applyFont="1" applyFill="1" applyBorder="1" applyAlignment="1" applyProtection="1">
      <alignment vertical="center"/>
      <protection locked="0"/>
    </xf>
    <xf numFmtId="0" fontId="14" fillId="2" borderId="5" xfId="8" applyFont="1" applyFill="1" applyBorder="1" applyAlignment="1" applyProtection="1">
      <alignment vertical="center"/>
      <protection locked="0"/>
    </xf>
    <xf numFmtId="0" fontId="11" fillId="3" borderId="5" xfId="8" applyFont="1" applyFill="1" applyBorder="1" applyAlignment="1" applyProtection="1">
      <alignment horizontal="center" vertical="center"/>
      <protection locked="0"/>
    </xf>
    <xf numFmtId="0" fontId="4" fillId="0" borderId="0" xfId="8" applyFont="1" applyFill="1" applyAlignment="1" applyProtection="1">
      <alignment vertical="center"/>
      <protection locked="0"/>
    </xf>
    <xf numFmtId="0" fontId="4" fillId="2" borderId="6" xfId="8" applyFont="1" applyFill="1" applyBorder="1" applyAlignment="1" applyProtection="1">
      <alignment horizontal="center" vertical="center"/>
      <protection locked="0"/>
    </xf>
    <xf numFmtId="0" fontId="9" fillId="2" borderId="6" xfId="7" applyNumberFormat="1" applyFont="1" applyFill="1" applyBorder="1" applyAlignment="1" applyProtection="1">
      <alignment vertical="center" wrapText="1"/>
      <protection locked="0"/>
    </xf>
    <xf numFmtId="0" fontId="9" fillId="2" borderId="7" xfId="7" applyNumberFormat="1" applyFont="1" applyFill="1" applyBorder="1" applyAlignment="1" applyProtection="1">
      <alignment vertical="center" wrapText="1"/>
      <protection locked="0"/>
    </xf>
    <xf numFmtId="0" fontId="4" fillId="0" borderId="0" xfId="8" applyFont="1" applyBorder="1" applyAlignment="1" applyProtection="1">
      <alignment horizontal="center" vertical="center"/>
      <protection locked="0"/>
    </xf>
    <xf numFmtId="0" fontId="8" fillId="2" borderId="8" xfId="7" applyNumberFormat="1" applyFont="1" applyFill="1" applyBorder="1" applyAlignment="1" applyProtection="1">
      <alignment vertical="center" wrapText="1" shrinkToFit="1"/>
      <protection locked="0"/>
    </xf>
    <xf numFmtId="0" fontId="9" fillId="2" borderId="9" xfId="7" applyNumberFormat="1" applyFont="1" applyFill="1" applyBorder="1" applyAlignment="1" applyProtection="1">
      <alignment vertical="center" wrapText="1" shrinkToFit="1"/>
      <protection locked="0"/>
    </xf>
    <xf numFmtId="0" fontId="4" fillId="0" borderId="10" xfId="8" applyFont="1" applyBorder="1" applyAlignment="1" applyProtection="1">
      <alignment horizontal="center" vertical="center"/>
      <protection locked="0"/>
    </xf>
    <xf numFmtId="0" fontId="4" fillId="0" borderId="0" xfId="8" applyFont="1" applyProtection="1">
      <protection locked="0"/>
    </xf>
    <xf numFmtId="0" fontId="4" fillId="0" borderId="0" xfId="8" applyFont="1" applyAlignment="1" applyProtection="1">
      <alignment horizontal="center"/>
      <protection locked="0"/>
    </xf>
    <xf numFmtId="0" fontId="5" fillId="0" borderId="3" xfId="8" applyFont="1" applyFill="1" applyBorder="1" applyAlignment="1" applyProtection="1">
      <alignment vertical="center"/>
      <protection hidden="1"/>
    </xf>
    <xf numFmtId="0" fontId="5" fillId="0" borderId="11" xfId="8" applyFont="1" applyFill="1" applyBorder="1" applyAlignment="1" applyProtection="1">
      <alignment vertical="center"/>
      <protection hidden="1"/>
    </xf>
    <xf numFmtId="0" fontId="4" fillId="0" borderId="0" xfId="8" applyFont="1" applyBorder="1" applyAlignment="1" applyProtection="1">
      <alignment vertical="center"/>
      <protection locked="0"/>
    </xf>
    <xf numFmtId="0" fontId="4" fillId="0" borderId="0" xfId="8" applyFont="1" applyAlignment="1" applyProtection="1">
      <alignment vertical="center"/>
      <protection hidden="1"/>
    </xf>
    <xf numFmtId="0" fontId="4" fillId="0" borderId="10" xfId="8" applyFont="1" applyBorder="1" applyAlignment="1" applyProtection="1">
      <alignment vertical="center"/>
      <protection locked="0"/>
    </xf>
    <xf numFmtId="0" fontId="11" fillId="3" borderId="12" xfId="8" applyFont="1" applyFill="1" applyBorder="1" applyAlignment="1" applyProtection="1">
      <alignment horizontal="center" vertical="center"/>
      <protection locked="0"/>
    </xf>
    <xf numFmtId="0" fontId="4" fillId="4" borderId="13" xfId="8" applyFont="1" applyFill="1" applyBorder="1" applyAlignment="1" applyProtection="1">
      <alignment horizontal="center" vertical="center"/>
      <protection locked="0"/>
    </xf>
    <xf numFmtId="0" fontId="4" fillId="0" borderId="14" xfId="8" applyFont="1" applyBorder="1" applyAlignment="1" applyProtection="1">
      <alignment vertical="center"/>
      <protection locked="0"/>
    </xf>
    <xf numFmtId="0" fontId="4" fillId="0" borderId="15" xfId="8" applyFont="1" applyBorder="1" applyAlignment="1" applyProtection="1">
      <alignment horizontal="center" vertical="center"/>
      <protection locked="0"/>
    </xf>
    <xf numFmtId="0" fontId="4" fillId="0" borderId="16" xfId="8" applyFont="1" applyBorder="1" applyAlignment="1" applyProtection="1">
      <alignment vertical="center"/>
      <protection locked="0"/>
    </xf>
    <xf numFmtId="0" fontId="4" fillId="0" borderId="17" xfId="8" applyFont="1" applyBorder="1" applyAlignment="1" applyProtection="1">
      <alignment horizontal="center" vertical="center"/>
      <protection locked="0"/>
    </xf>
    <xf numFmtId="165" fontId="11" fillId="2" borderId="18" xfId="8" applyNumberFormat="1" applyFont="1" applyFill="1" applyBorder="1" applyAlignment="1" applyProtection="1">
      <alignment horizontal="left" vertical="center"/>
      <protection locked="0"/>
    </xf>
    <xf numFmtId="165" fontId="5" fillId="2" borderId="19" xfId="8" applyNumberFormat="1" applyFont="1" applyFill="1" applyBorder="1" applyAlignment="1" applyProtection="1">
      <alignment horizontal="left" vertical="center" wrapText="1"/>
      <protection locked="0"/>
    </xf>
    <xf numFmtId="0" fontId="37" fillId="5" borderId="20" xfId="8" applyFont="1" applyFill="1" applyBorder="1" applyAlignment="1" applyProtection="1">
      <alignment horizontal="right" vertical="center"/>
      <protection hidden="1"/>
    </xf>
    <xf numFmtId="0" fontId="14" fillId="5" borderId="9" xfId="8" applyFont="1" applyFill="1" applyBorder="1" applyAlignment="1" applyProtection="1">
      <alignment horizontal="center" vertical="center"/>
      <protection hidden="1"/>
    </xf>
    <xf numFmtId="0" fontId="14" fillId="5" borderId="21" xfId="8" applyFont="1" applyFill="1" applyBorder="1" applyAlignment="1" applyProtection="1">
      <alignment horizontal="center" vertical="center"/>
      <protection hidden="1"/>
    </xf>
    <xf numFmtId="0" fontId="9" fillId="0" borderId="0" xfId="7" applyNumberFormat="1" applyFont="1" applyFill="1" applyBorder="1" applyAlignment="1" applyProtection="1">
      <alignment vertical="center" wrapText="1" shrinkToFit="1"/>
      <protection locked="0"/>
    </xf>
    <xf numFmtId="0" fontId="14" fillId="2" borderId="22" xfId="8" applyFont="1" applyFill="1" applyBorder="1" applyAlignment="1" applyProtection="1">
      <alignment vertical="center"/>
      <protection locked="0"/>
    </xf>
    <xf numFmtId="0" fontId="14" fillId="2" borderId="5" xfId="8" applyFont="1" applyFill="1" applyBorder="1" applyAlignment="1" applyProtection="1">
      <alignment horizontal="center" vertical="center"/>
      <protection locked="0"/>
    </xf>
    <xf numFmtId="0" fontId="14" fillId="2" borderId="23" xfId="8" applyFont="1" applyFill="1" applyBorder="1" applyAlignment="1" applyProtection="1">
      <alignment horizontal="center" vertical="center"/>
      <protection locked="0"/>
    </xf>
    <xf numFmtId="0" fontId="4" fillId="0" borderId="0" xfId="8" applyFont="1" applyFill="1" applyAlignment="1" applyProtection="1">
      <alignment horizontal="center" vertical="center"/>
      <protection locked="0"/>
    </xf>
    <xf numFmtId="0" fontId="4" fillId="0" borderId="0" xfId="8" applyFont="1" applyAlignment="1" applyProtection="1">
      <alignment horizontal="center" vertical="center"/>
      <protection locked="0"/>
    </xf>
    <xf numFmtId="0" fontId="4" fillId="0" borderId="0" xfId="8" applyFont="1" applyFill="1" applyProtection="1">
      <protection locked="0"/>
    </xf>
    <xf numFmtId="49" fontId="7" fillId="2" borderId="24" xfId="8" applyNumberFormat="1" applyFont="1" applyFill="1" applyBorder="1" applyAlignment="1" applyProtection="1">
      <alignment vertical="top" wrapText="1"/>
      <protection locked="0"/>
    </xf>
    <xf numFmtId="49" fontId="12" fillId="2" borderId="3" xfId="8" applyNumberFormat="1" applyFont="1" applyFill="1" applyBorder="1" applyAlignment="1" applyProtection="1">
      <alignment vertical="top" wrapText="1"/>
      <protection locked="0"/>
    </xf>
    <xf numFmtId="0" fontId="12" fillId="0" borderId="11" xfId="8" applyFont="1" applyFill="1" applyBorder="1" applyAlignment="1" applyProtection="1">
      <alignment vertical="top"/>
      <protection hidden="1"/>
    </xf>
    <xf numFmtId="0" fontId="12" fillId="0" borderId="3" xfId="8" applyFont="1" applyFill="1" applyBorder="1" applyAlignment="1" applyProtection="1">
      <alignment vertical="top"/>
      <protection hidden="1"/>
    </xf>
    <xf numFmtId="49" fontId="12" fillId="0" borderId="3" xfId="8" applyNumberFormat="1" applyFont="1" applyFill="1" applyBorder="1" applyAlignment="1" applyProtection="1">
      <alignment vertical="top" wrapText="1"/>
    </xf>
    <xf numFmtId="49" fontId="6" fillId="2" borderId="3" xfId="8" applyNumberFormat="1" applyFont="1" applyFill="1" applyBorder="1" applyAlignment="1" applyProtection="1">
      <alignment vertical="top"/>
      <protection locked="0"/>
    </xf>
    <xf numFmtId="0" fontId="3" fillId="0" borderId="25" xfId="7" applyFont="1" applyFill="1" applyBorder="1" applyAlignment="1" applyProtection="1">
      <alignment horizontal="left" vertical="center"/>
      <protection hidden="1"/>
    </xf>
    <xf numFmtId="0" fontId="3" fillId="0" borderId="26" xfId="7" applyFont="1" applyFill="1" applyBorder="1" applyAlignment="1" applyProtection="1">
      <alignment vertical="center" wrapText="1"/>
      <protection hidden="1"/>
    </xf>
    <xf numFmtId="0" fontId="3" fillId="0" borderId="27" xfId="7" applyFont="1" applyFill="1" applyBorder="1" applyAlignment="1" applyProtection="1">
      <alignment horizontal="left" vertical="center"/>
      <protection hidden="1"/>
    </xf>
    <xf numFmtId="0" fontId="3" fillId="0" borderId="28" xfId="7" applyFont="1" applyFill="1" applyBorder="1" applyAlignment="1" applyProtection="1">
      <alignment vertical="center" wrapText="1"/>
      <protection hidden="1"/>
    </xf>
    <xf numFmtId="0" fontId="3" fillId="0" borderId="29" xfId="7" applyFont="1" applyFill="1" applyBorder="1" applyAlignment="1" applyProtection="1">
      <alignment horizontal="left" vertical="center"/>
      <protection hidden="1"/>
    </xf>
    <xf numFmtId="0" fontId="3" fillId="0" borderId="30" xfId="7" applyFont="1" applyFill="1" applyBorder="1" applyAlignment="1" applyProtection="1">
      <alignment vertical="center" wrapText="1"/>
      <protection hidden="1"/>
    </xf>
    <xf numFmtId="0" fontId="3" fillId="0" borderId="0" xfId="7" applyFont="1" applyFill="1" applyBorder="1" applyAlignment="1" applyProtection="1">
      <alignment vertical="center" wrapText="1"/>
      <protection hidden="1"/>
    </xf>
    <xf numFmtId="0" fontId="0" fillId="0" borderId="0" xfId="8" applyFont="1" applyBorder="1"/>
    <xf numFmtId="49" fontId="11" fillId="0" borderId="3" xfId="8" applyNumberFormat="1" applyFont="1" applyFill="1" applyBorder="1" applyAlignment="1" applyProtection="1">
      <alignment vertical="center" wrapText="1"/>
      <protection locked="0"/>
    </xf>
    <xf numFmtId="49" fontId="11" fillId="0" borderId="31" xfId="8" applyNumberFormat="1" applyFont="1" applyFill="1" applyBorder="1" applyAlignment="1" applyProtection="1">
      <alignment vertical="center" wrapText="1"/>
      <protection locked="0"/>
    </xf>
    <xf numFmtId="0" fontId="11" fillId="0" borderId="3" xfId="8" applyNumberFormat="1" applyFont="1" applyFill="1" applyBorder="1" applyAlignment="1" applyProtection="1">
      <alignment vertical="center" wrapText="1"/>
      <protection hidden="1"/>
    </xf>
    <xf numFmtId="49" fontId="21" fillId="0" borderId="32" xfId="8" applyNumberFormat="1" applyFont="1" applyFill="1" applyBorder="1" applyAlignment="1" applyProtection="1">
      <alignment vertical="center"/>
      <protection hidden="1"/>
    </xf>
    <xf numFmtId="0" fontId="21" fillId="0" borderId="33" xfId="8" applyNumberFormat="1" applyFont="1" applyFill="1" applyBorder="1" applyAlignment="1" applyProtection="1">
      <alignment vertical="center"/>
      <protection hidden="1"/>
    </xf>
    <xf numFmtId="49" fontId="21" fillId="0" borderId="34" xfId="8" applyNumberFormat="1" applyFont="1" applyFill="1" applyBorder="1" applyAlignment="1" applyProtection="1">
      <alignment horizontal="right" vertical="center"/>
      <protection hidden="1"/>
    </xf>
    <xf numFmtId="0" fontId="11" fillId="3" borderId="35" xfId="8" applyFont="1" applyFill="1" applyBorder="1" applyAlignment="1" applyProtection="1">
      <alignment vertical="center"/>
    </xf>
    <xf numFmtId="49" fontId="7" fillId="0" borderId="24" xfId="8" applyNumberFormat="1" applyFont="1" applyFill="1" applyBorder="1" applyAlignment="1" applyProtection="1">
      <alignment vertical="top" wrapText="1"/>
      <protection hidden="1"/>
    </xf>
    <xf numFmtId="49" fontId="7" fillId="0" borderId="36" xfId="8" applyNumberFormat="1" applyFont="1" applyFill="1" applyBorder="1" applyAlignment="1" applyProtection="1">
      <alignment vertical="top" wrapText="1"/>
      <protection hidden="1"/>
    </xf>
    <xf numFmtId="49" fontId="7" fillId="0" borderId="24" xfId="8" applyNumberFormat="1" applyFont="1" applyFill="1" applyBorder="1" applyAlignment="1" applyProtection="1">
      <alignment horizontal="left" vertical="top"/>
    </xf>
    <xf numFmtId="49" fontId="7" fillId="0" borderId="24" xfId="8" applyNumberFormat="1" applyFont="1" applyFill="1" applyBorder="1" applyAlignment="1" applyProtection="1">
      <alignment vertical="top" wrapText="1"/>
    </xf>
    <xf numFmtId="49" fontId="12" fillId="0" borderId="3" xfId="8" applyNumberFormat="1" applyFont="1" applyFill="1" applyBorder="1" applyAlignment="1" applyProtection="1">
      <alignment vertical="top"/>
      <protection hidden="1"/>
    </xf>
    <xf numFmtId="49" fontId="12" fillId="0" borderId="37" xfId="8" applyNumberFormat="1" applyFont="1" applyFill="1" applyBorder="1" applyAlignment="1" applyProtection="1">
      <alignment vertical="top"/>
      <protection hidden="1"/>
    </xf>
    <xf numFmtId="0" fontId="11" fillId="2" borderId="3" xfId="8" applyNumberFormat="1" applyFont="1" applyFill="1" applyBorder="1" applyAlignment="1" applyProtection="1">
      <alignment vertical="center"/>
      <protection locked="0"/>
    </xf>
    <xf numFmtId="14" fontId="11" fillId="2" borderId="38" xfId="8" applyNumberFormat="1" applyFont="1" applyFill="1" applyBorder="1" applyAlignment="1" applyProtection="1">
      <alignment vertical="center"/>
      <protection locked="0"/>
    </xf>
    <xf numFmtId="0" fontId="11" fillId="0" borderId="39" xfId="8" applyFont="1" applyFill="1" applyBorder="1" applyAlignment="1" applyProtection="1">
      <alignment vertical="center"/>
      <protection locked="0"/>
    </xf>
    <xf numFmtId="0" fontId="11" fillId="0" borderId="39" xfId="8" applyNumberFormat="1" applyFont="1" applyFill="1" applyBorder="1" applyAlignment="1" applyProtection="1">
      <alignment vertical="center"/>
      <protection locked="0"/>
    </xf>
    <xf numFmtId="14" fontId="11" fillId="0" borderId="40" xfId="8" applyNumberFormat="1" applyFont="1" applyFill="1" applyBorder="1" applyAlignment="1" applyProtection="1">
      <alignment vertical="center"/>
      <protection locked="0"/>
    </xf>
    <xf numFmtId="3" fontId="37" fillId="5" borderId="41" xfId="8" applyNumberFormat="1" applyFont="1" applyFill="1" applyBorder="1" applyAlignment="1" applyProtection="1">
      <alignment horizontal="left" vertical="center"/>
      <protection hidden="1"/>
    </xf>
    <xf numFmtId="0" fontId="11" fillId="2" borderId="5" xfId="8" applyFont="1" applyFill="1" applyBorder="1" applyAlignment="1" applyProtection="1">
      <alignment vertical="center"/>
      <protection locked="0"/>
    </xf>
    <xf numFmtId="0" fontId="38" fillId="0" borderId="0" xfId="8" applyFont="1" applyAlignment="1">
      <alignment horizontal="center"/>
    </xf>
    <xf numFmtId="0" fontId="39" fillId="0" borderId="0" xfId="8" applyFont="1" applyAlignment="1">
      <alignment horizontal="center"/>
    </xf>
    <xf numFmtId="0" fontId="6" fillId="6" borderId="33" xfId="8" applyFont="1" applyFill="1" applyBorder="1" applyAlignment="1" applyProtection="1">
      <alignment vertical="center"/>
      <protection hidden="1"/>
    </xf>
    <xf numFmtId="0" fontId="6" fillId="7" borderId="42" xfId="8" applyFont="1" applyFill="1" applyBorder="1" applyAlignment="1" applyProtection="1">
      <alignment vertical="center"/>
      <protection hidden="1"/>
    </xf>
    <xf numFmtId="49" fontId="4" fillId="2" borderId="6" xfId="8" applyNumberFormat="1" applyFont="1" applyFill="1" applyBorder="1" applyAlignment="1" applyProtection="1">
      <alignment horizontal="center" vertical="center"/>
      <protection locked="0"/>
    </xf>
    <xf numFmtId="2" fontId="4" fillId="2" borderId="6" xfId="8" applyNumberFormat="1" applyFont="1" applyFill="1" applyBorder="1" applyAlignment="1" applyProtection="1">
      <alignment horizontal="center" vertical="center"/>
      <protection locked="0"/>
    </xf>
    <xf numFmtId="164" fontId="10" fillId="0" borderId="43" xfId="7" applyNumberFormat="1" applyFont="1" applyFill="1" applyBorder="1" applyAlignment="1" applyProtection="1">
      <alignment horizontal="right" vertical="center"/>
      <protection locked="0"/>
    </xf>
    <xf numFmtId="2" fontId="10" fillId="2" borderId="6" xfId="7" applyNumberFormat="1" applyFont="1" applyFill="1" applyBorder="1" applyAlignment="1" applyProtection="1">
      <alignment horizontal="center" vertical="center"/>
      <protection locked="0"/>
    </xf>
    <xf numFmtId="4" fontId="10" fillId="2" borderId="6" xfId="7" applyNumberFormat="1" applyFont="1" applyFill="1" applyBorder="1" applyAlignment="1" applyProtection="1">
      <alignment horizontal="center" vertical="center"/>
      <protection locked="0"/>
    </xf>
    <xf numFmtId="166" fontId="4" fillId="2" borderId="6" xfId="8" applyNumberFormat="1" applyFont="1" applyFill="1" applyBorder="1" applyAlignment="1" applyProtection="1">
      <alignment horizontal="center" vertical="center"/>
      <protection locked="0"/>
    </xf>
    <xf numFmtId="0" fontId="4" fillId="0" borderId="56" xfId="8" applyFont="1" applyBorder="1" applyAlignment="1" applyProtection="1">
      <alignment vertical="center"/>
      <protection locked="0"/>
    </xf>
    <xf numFmtId="0" fontId="4" fillId="0" borderId="57" xfId="8" applyFont="1" applyBorder="1" applyAlignment="1" applyProtection="1">
      <alignment vertical="center"/>
      <protection locked="0"/>
    </xf>
    <xf numFmtId="0" fontId="4" fillId="0" borderId="58" xfId="8" applyFont="1" applyBorder="1" applyAlignment="1" applyProtection="1">
      <alignment vertical="center"/>
      <protection locked="0"/>
    </xf>
    <xf numFmtId="0" fontId="9" fillId="2" borderId="59" xfId="7" applyNumberFormat="1" applyFont="1" applyFill="1" applyBorder="1" applyAlignment="1" applyProtection="1">
      <alignment vertical="center" wrapText="1"/>
      <protection locked="0"/>
    </xf>
    <xf numFmtId="0" fontId="4" fillId="0" borderId="60" xfId="8" applyFont="1" applyBorder="1" applyAlignment="1" applyProtection="1">
      <alignment horizontal="center" vertical="center"/>
      <protection locked="0"/>
    </xf>
    <xf numFmtId="0" fontId="4" fillId="0" borderId="57" xfId="8" applyFont="1" applyBorder="1" applyAlignment="1" applyProtection="1">
      <alignment horizontal="center" vertical="center"/>
      <protection locked="0"/>
    </xf>
    <xf numFmtId="0" fontId="4" fillId="0" borderId="61" xfId="8" applyFont="1" applyBorder="1" applyAlignment="1" applyProtection="1">
      <alignment horizontal="center" vertical="center"/>
      <protection locked="0"/>
    </xf>
    <xf numFmtId="0" fontId="4" fillId="0" borderId="18" xfId="8" applyFont="1" applyBorder="1" applyAlignment="1" applyProtection="1">
      <alignment vertical="center"/>
      <protection locked="0"/>
    </xf>
    <xf numFmtId="0" fontId="4" fillId="0" borderId="19" xfId="8" applyFont="1" applyBorder="1" applyAlignment="1" applyProtection="1">
      <alignment horizontal="center" vertical="center"/>
      <protection locked="0"/>
    </xf>
    <xf numFmtId="0" fontId="4" fillId="0" borderId="62" xfId="8" applyFont="1" applyBorder="1" applyAlignment="1" applyProtection="1">
      <alignment vertical="center"/>
      <protection locked="0"/>
    </xf>
    <xf numFmtId="0" fontId="4" fillId="0" borderId="63" xfId="8" applyFont="1" applyBorder="1" applyAlignment="1" applyProtection="1">
      <alignment horizontal="center" vertical="center"/>
      <protection locked="0"/>
    </xf>
    <xf numFmtId="0" fontId="4" fillId="0" borderId="15" xfId="8" applyFont="1" applyBorder="1" applyProtection="1">
      <protection locked="0"/>
    </xf>
    <xf numFmtId="0" fontId="11" fillId="11" borderId="35" xfId="8" applyFont="1" applyFill="1" applyBorder="1" applyAlignment="1" applyProtection="1">
      <alignment vertical="center"/>
    </xf>
    <xf numFmtId="0" fontId="11" fillId="11" borderId="5" xfId="8" applyFont="1" applyFill="1" applyBorder="1" applyAlignment="1" applyProtection="1">
      <alignment horizontal="center" vertical="center"/>
      <protection locked="0"/>
    </xf>
    <xf numFmtId="0" fontId="11" fillId="11" borderId="5" xfId="8" applyFont="1" applyFill="1" applyBorder="1" applyAlignment="1" applyProtection="1">
      <alignment vertical="center"/>
      <protection locked="0"/>
    </xf>
    <xf numFmtId="164" fontId="22" fillId="11" borderId="12" xfId="7" applyNumberFormat="1" applyFont="1" applyFill="1" applyBorder="1" applyAlignment="1" applyProtection="1">
      <alignment horizontal="center" vertical="center"/>
      <protection locked="0"/>
    </xf>
    <xf numFmtId="49" fontId="41" fillId="12" borderId="56" xfId="0" applyNumberFormat="1" applyFont="1" applyFill="1" applyBorder="1" applyAlignment="1" applyProtection="1">
      <alignment vertical="center"/>
      <protection locked="0"/>
    </xf>
    <xf numFmtId="49" fontId="41" fillId="12" borderId="57" xfId="0" applyNumberFormat="1" applyFont="1" applyFill="1" applyBorder="1" applyAlignment="1" applyProtection="1">
      <alignment horizontal="left" vertical="center"/>
      <protection locked="0"/>
    </xf>
    <xf numFmtId="49" fontId="41" fillId="12" borderId="57" xfId="0" applyNumberFormat="1" applyFont="1" applyFill="1" applyBorder="1" applyAlignment="1" applyProtection="1">
      <alignment vertical="center"/>
      <protection locked="0"/>
    </xf>
    <xf numFmtId="0" fontId="41" fillId="12" borderId="57" xfId="0" applyFont="1" applyFill="1" applyBorder="1" applyAlignment="1" applyProtection="1">
      <alignment horizontal="center" vertical="center"/>
      <protection locked="0"/>
    </xf>
    <xf numFmtId="166" fontId="41" fillId="12" borderId="57" xfId="0" applyNumberFormat="1" applyFont="1" applyFill="1" applyBorder="1" applyAlignment="1" applyProtection="1">
      <alignment horizontal="right" vertical="center"/>
      <protection locked="0"/>
    </xf>
    <xf numFmtId="4" fontId="41" fillId="12" borderId="61" xfId="0" applyNumberFormat="1" applyFont="1" applyFill="1" applyBorder="1" applyAlignment="1" applyProtection="1">
      <alignment horizontal="right" vertical="center"/>
      <protection locked="0"/>
    </xf>
    <xf numFmtId="1" fontId="42" fillId="4" borderId="13" xfId="0" applyNumberFormat="1" applyFont="1" applyFill="1" applyBorder="1" applyAlignment="1" applyProtection="1">
      <alignment horizontal="center" vertical="center"/>
      <protection locked="0"/>
    </xf>
    <xf numFmtId="49" fontId="42" fillId="0" borderId="6" xfId="0" applyNumberFormat="1" applyFont="1" applyFill="1" applyBorder="1" applyAlignment="1" applyProtection="1">
      <alignment horizontal="center" vertical="center"/>
      <protection locked="0"/>
    </xf>
    <xf numFmtId="49" fontId="42" fillId="4" borderId="6" xfId="0" applyNumberFormat="1" applyFont="1" applyFill="1" applyBorder="1" applyAlignment="1" applyProtection="1">
      <alignment horizontal="center" vertical="center"/>
      <protection locked="0"/>
    </xf>
    <xf numFmtId="49" fontId="43" fillId="0" borderId="6" xfId="7" applyNumberFormat="1" applyFont="1" applyFill="1" applyBorder="1" applyAlignment="1" applyProtection="1">
      <alignment horizontal="left" vertical="center" wrapText="1"/>
      <protection locked="0"/>
    </xf>
    <xf numFmtId="166" fontId="42" fillId="0" borderId="6" xfId="0" applyNumberFormat="1" applyFont="1" applyFill="1" applyBorder="1" applyAlignment="1" applyProtection="1">
      <alignment horizontal="center" vertical="center"/>
      <protection locked="0"/>
    </xf>
    <xf numFmtId="167" fontId="42" fillId="0" borderId="6" xfId="0" applyNumberFormat="1" applyFont="1" applyFill="1" applyBorder="1" applyAlignment="1" applyProtection="1">
      <alignment horizontal="center" vertical="center"/>
      <protection locked="0"/>
    </xf>
    <xf numFmtId="4" fontId="44" fillId="0" borderId="6" xfId="7" applyNumberFormat="1" applyFont="1" applyFill="1" applyBorder="1" applyAlignment="1" applyProtection="1">
      <alignment horizontal="center" vertical="center"/>
      <protection locked="0"/>
    </xf>
    <xf numFmtId="4" fontId="44" fillId="0" borderId="43" xfId="7" applyNumberFormat="1" applyFont="1" applyFill="1" applyBorder="1" applyAlignment="1" applyProtection="1">
      <alignment horizontal="right" vertical="center"/>
      <protection locked="0"/>
    </xf>
    <xf numFmtId="0" fontId="42" fillId="0" borderId="14" xfId="0" applyFont="1" applyBorder="1" applyAlignment="1" applyProtection="1">
      <alignment vertical="center"/>
      <protection locked="0"/>
    </xf>
    <xf numFmtId="0" fontId="42" fillId="0" borderId="0" xfId="0" applyFont="1" applyBorder="1" applyAlignment="1" applyProtection="1">
      <alignment vertical="center"/>
      <protection locked="0"/>
    </xf>
    <xf numFmtId="49" fontId="43" fillId="0" borderId="7" xfId="7" applyNumberFormat="1" applyFont="1" applyFill="1" applyBorder="1" applyAlignment="1" applyProtection="1">
      <alignment horizontal="left" vertical="center" wrapText="1"/>
      <protection locked="0"/>
    </xf>
    <xf numFmtId="0" fontId="42" fillId="0" borderId="0" xfId="0" applyFont="1" applyBorder="1" applyAlignment="1" applyProtection="1">
      <alignment horizontal="center" vertical="center"/>
      <protection locked="0"/>
    </xf>
    <xf numFmtId="0" fontId="42" fillId="0" borderId="0" xfId="0" applyFont="1" applyBorder="1" applyAlignment="1" applyProtection="1">
      <alignment horizontal="right" vertical="center"/>
      <protection locked="0"/>
    </xf>
    <xf numFmtId="0" fontId="42" fillId="0" borderId="15" xfId="0" applyFont="1" applyBorder="1" applyAlignment="1" applyProtection="1">
      <alignment horizontal="center" vertical="center"/>
      <protection locked="0"/>
    </xf>
    <xf numFmtId="49" fontId="45" fillId="2" borderId="8" xfId="7" applyNumberFormat="1" applyFont="1" applyFill="1" applyBorder="1" applyAlignment="1" applyProtection="1">
      <alignment horizontal="left" vertical="center" wrapText="1" shrinkToFit="1"/>
      <protection locked="0"/>
    </xf>
    <xf numFmtId="0" fontId="42" fillId="0" borderId="16" xfId="0" applyFont="1" applyBorder="1" applyAlignment="1" applyProtection="1">
      <alignment vertical="center"/>
      <protection locked="0"/>
    </xf>
    <xf numFmtId="0" fontId="42" fillId="0" borderId="10" xfId="0" applyFont="1" applyBorder="1" applyAlignment="1" applyProtection="1">
      <alignment vertical="center"/>
      <protection locked="0"/>
    </xf>
    <xf numFmtId="49" fontId="43" fillId="2" borderId="9" xfId="7" applyNumberFormat="1" applyFont="1" applyFill="1" applyBorder="1" applyAlignment="1" applyProtection="1">
      <alignment horizontal="left" vertical="center" wrapText="1" shrinkToFit="1"/>
      <protection locked="0"/>
    </xf>
    <xf numFmtId="0" fontId="42" fillId="0" borderId="10" xfId="0" applyFont="1" applyBorder="1" applyAlignment="1" applyProtection="1">
      <alignment horizontal="center" vertical="center"/>
      <protection locked="0"/>
    </xf>
    <xf numFmtId="0" fontId="42" fillId="0" borderId="10" xfId="0" applyFont="1" applyBorder="1" applyAlignment="1" applyProtection="1">
      <alignment horizontal="right" vertical="center"/>
      <protection locked="0"/>
    </xf>
    <xf numFmtId="0" fontId="42" fillId="0" borderId="17" xfId="0" applyFont="1" applyBorder="1" applyAlignment="1" applyProtection="1">
      <alignment horizontal="center" vertical="center"/>
      <protection locked="0"/>
    </xf>
    <xf numFmtId="49" fontId="45" fillId="0" borderId="8" xfId="7" applyNumberFormat="1" applyFont="1" applyFill="1" applyBorder="1" applyAlignment="1" applyProtection="1">
      <alignment horizontal="left" vertical="center" wrapText="1" shrinkToFit="1"/>
      <protection locked="0"/>
    </xf>
    <xf numFmtId="49" fontId="41" fillId="11" borderId="56" xfId="0" applyNumberFormat="1" applyFont="1" applyFill="1" applyBorder="1" applyAlignment="1" applyProtection="1">
      <alignment vertical="center"/>
      <protection locked="0"/>
    </xf>
    <xf numFmtId="0" fontId="41" fillId="11" borderId="57" xfId="0" applyNumberFormat="1" applyFont="1" applyFill="1" applyBorder="1" applyAlignment="1" applyProtection="1">
      <alignment horizontal="left" vertical="center"/>
      <protection locked="0"/>
    </xf>
    <xf numFmtId="49" fontId="41" fillId="11" borderId="57" xfId="0" applyNumberFormat="1" applyFont="1" applyFill="1" applyBorder="1" applyAlignment="1" applyProtection="1">
      <alignment vertical="center"/>
      <protection locked="0"/>
    </xf>
    <xf numFmtId="49" fontId="41" fillId="11" borderId="57" xfId="0" applyNumberFormat="1" applyFont="1" applyFill="1" applyBorder="1" applyAlignment="1" applyProtection="1">
      <alignment horizontal="left" vertical="center"/>
      <protection locked="0"/>
    </xf>
    <xf numFmtId="0" fontId="41" fillId="11" borderId="57" xfId="0" applyFont="1" applyFill="1" applyBorder="1" applyAlignment="1" applyProtection="1">
      <alignment horizontal="center" vertical="center"/>
      <protection locked="0"/>
    </xf>
    <xf numFmtId="166" fontId="41" fillId="11" borderId="57" xfId="0" applyNumberFormat="1" applyFont="1" applyFill="1" applyBorder="1" applyAlignment="1" applyProtection="1">
      <alignment horizontal="right" vertical="center"/>
      <protection locked="0"/>
    </xf>
    <xf numFmtId="4" fontId="41" fillId="11" borderId="61" xfId="0" applyNumberFormat="1" applyFont="1" applyFill="1" applyBorder="1" applyAlignment="1" applyProtection="1">
      <alignment horizontal="right" vertical="center"/>
      <protection locked="0"/>
    </xf>
    <xf numFmtId="0" fontId="46" fillId="0" borderId="0" xfId="0" applyFont="1" applyFill="1" applyBorder="1" applyAlignment="1" applyProtection="1">
      <alignment vertical="center"/>
      <protection locked="0"/>
    </xf>
    <xf numFmtId="0" fontId="11" fillId="3" borderId="35" xfId="8" applyFont="1" applyFill="1" applyBorder="1" applyAlignment="1" applyProtection="1">
      <alignment vertical="center"/>
      <protection locked="0"/>
    </xf>
    <xf numFmtId="0" fontId="11" fillId="11" borderId="35" xfId="8" applyFont="1" applyFill="1" applyBorder="1" applyAlignment="1" applyProtection="1">
      <alignment vertical="center"/>
      <protection locked="0"/>
    </xf>
    <xf numFmtId="49" fontId="4" fillId="0" borderId="6" xfId="0" applyNumberFormat="1" applyFont="1" applyFill="1" applyBorder="1" applyAlignment="1" applyProtection="1">
      <alignment horizontal="center" vertical="center"/>
      <protection locked="0"/>
    </xf>
    <xf numFmtId="49" fontId="4" fillId="4" borderId="6" xfId="0" applyNumberFormat="1" applyFont="1" applyFill="1" applyBorder="1" applyAlignment="1" applyProtection="1">
      <alignment horizontal="center" vertical="center"/>
      <protection locked="0"/>
    </xf>
    <xf numFmtId="49" fontId="9" fillId="0" borderId="6" xfId="7" applyNumberFormat="1" applyFont="1" applyFill="1" applyBorder="1" applyAlignment="1" applyProtection="1">
      <alignment horizontal="left" vertical="center" wrapText="1"/>
      <protection locked="0"/>
    </xf>
    <xf numFmtId="166" fontId="4" fillId="0" borderId="6" xfId="0" applyNumberFormat="1" applyFont="1" applyFill="1" applyBorder="1" applyAlignment="1" applyProtection="1">
      <alignment horizontal="center" vertical="center"/>
      <protection locked="0"/>
    </xf>
    <xf numFmtId="167" fontId="4" fillId="0" borderId="6" xfId="0" applyNumberFormat="1" applyFont="1" applyFill="1" applyBorder="1" applyAlignment="1" applyProtection="1">
      <alignment horizontal="center" vertical="center"/>
      <protection locked="0"/>
    </xf>
    <xf numFmtId="4" fontId="10" fillId="0" borderId="6" xfId="7" applyNumberFormat="1" applyFont="1" applyFill="1" applyBorder="1" applyAlignment="1" applyProtection="1">
      <alignment horizontal="center" vertical="center"/>
      <protection locked="0"/>
    </xf>
    <xf numFmtId="4" fontId="10" fillId="0" borderId="43" xfId="7" applyNumberFormat="1" applyFont="1" applyFill="1" applyBorder="1" applyAlignment="1" applyProtection="1">
      <alignment horizontal="right" vertical="center"/>
      <protection locked="0"/>
    </xf>
    <xf numFmtId="0" fontId="4" fillId="0" borderId="14" xfId="0" applyFont="1" applyBorder="1" applyAlignment="1" applyProtection="1">
      <alignment vertical="center"/>
      <protection locked="0"/>
    </xf>
    <xf numFmtId="0" fontId="4" fillId="0" borderId="0" xfId="0" applyFont="1" applyBorder="1" applyAlignment="1" applyProtection="1">
      <alignment vertical="center"/>
      <protection locked="0"/>
    </xf>
    <xf numFmtId="49" fontId="9" fillId="0" borderId="7" xfId="7" applyNumberFormat="1"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49" fontId="8" fillId="2" borderId="8" xfId="7" applyNumberFormat="1" applyFont="1" applyFill="1" applyBorder="1" applyAlignment="1" applyProtection="1">
      <alignment horizontal="left" vertical="center" wrapText="1" shrinkToFit="1"/>
      <protection locked="0"/>
    </xf>
    <xf numFmtId="0" fontId="4" fillId="0" borderId="16" xfId="0" applyFont="1" applyBorder="1" applyAlignment="1" applyProtection="1">
      <alignment vertical="center"/>
      <protection locked="0"/>
    </xf>
    <xf numFmtId="0" fontId="4" fillId="0" borderId="10" xfId="0" applyFont="1" applyBorder="1" applyAlignment="1" applyProtection="1">
      <alignment vertical="center"/>
      <protection locked="0"/>
    </xf>
    <xf numFmtId="49" fontId="9" fillId="2" borderId="9" xfId="7" applyNumberFormat="1" applyFont="1" applyFill="1" applyBorder="1" applyAlignment="1" applyProtection="1">
      <alignment horizontal="left" vertical="center" wrapText="1" shrinkToFit="1"/>
      <protection locked="0"/>
    </xf>
    <xf numFmtId="0" fontId="4" fillId="0" borderId="10"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1" fontId="4" fillId="4" borderId="13" xfId="0" applyNumberFormat="1" applyFont="1" applyFill="1" applyBorder="1" applyAlignment="1" applyProtection="1">
      <alignment horizontal="center" vertical="center"/>
      <protection locked="0"/>
    </xf>
    <xf numFmtId="49" fontId="8" fillId="0" borderId="8" xfId="7" applyNumberFormat="1" applyFont="1" applyFill="1" applyBorder="1" applyAlignment="1" applyProtection="1">
      <alignment horizontal="left" vertical="center" wrapText="1" shrinkToFit="1"/>
      <protection locked="0"/>
    </xf>
    <xf numFmtId="49" fontId="4" fillId="0" borderId="6" xfId="0" applyNumberFormat="1" applyFont="1" applyFill="1" applyBorder="1" applyAlignment="1" applyProtection="1">
      <alignment horizontal="center" vertical="center"/>
      <protection locked="0"/>
    </xf>
    <xf numFmtId="49" fontId="4" fillId="4" borderId="6" xfId="0" applyNumberFormat="1" applyFont="1" applyFill="1" applyBorder="1" applyAlignment="1" applyProtection="1">
      <alignment horizontal="center" vertical="center"/>
      <protection locked="0"/>
    </xf>
    <xf numFmtId="49" fontId="9" fillId="0" borderId="6" xfId="7" applyNumberFormat="1" applyFont="1" applyFill="1" applyBorder="1" applyAlignment="1" applyProtection="1">
      <alignment horizontal="left" vertical="center" wrapText="1"/>
      <protection locked="0"/>
    </xf>
    <xf numFmtId="166" fontId="4" fillId="0" borderId="6" xfId="0" applyNumberFormat="1" applyFont="1" applyFill="1" applyBorder="1" applyAlignment="1" applyProtection="1">
      <alignment horizontal="center" vertical="center"/>
      <protection locked="0"/>
    </xf>
    <xf numFmtId="167" fontId="4" fillId="0" borderId="6" xfId="0" applyNumberFormat="1" applyFont="1" applyFill="1" applyBorder="1" applyAlignment="1" applyProtection="1">
      <alignment horizontal="center" vertical="center"/>
      <protection locked="0"/>
    </xf>
    <xf numFmtId="4" fontId="10" fillId="0" borderId="6" xfId="7" applyNumberFormat="1" applyFont="1" applyFill="1" applyBorder="1" applyAlignment="1" applyProtection="1">
      <alignment horizontal="center" vertical="center"/>
      <protection locked="0"/>
    </xf>
    <xf numFmtId="4" fontId="10" fillId="0" borderId="43" xfId="7" applyNumberFormat="1" applyFont="1" applyFill="1" applyBorder="1" applyAlignment="1" applyProtection="1">
      <alignment horizontal="right" vertical="center"/>
      <protection locked="0"/>
    </xf>
    <xf numFmtId="0" fontId="4" fillId="0" borderId="14" xfId="0" applyFont="1" applyBorder="1" applyAlignment="1" applyProtection="1">
      <alignment vertical="center"/>
      <protection locked="0"/>
    </xf>
    <xf numFmtId="0" fontId="4" fillId="0" borderId="0" xfId="0" applyFont="1" applyBorder="1" applyAlignment="1" applyProtection="1">
      <alignment vertical="center"/>
      <protection locked="0"/>
    </xf>
    <xf numFmtId="49" fontId="9" fillId="0" borderId="7" xfId="7" applyNumberFormat="1"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vertical="center"/>
      <protection locked="0"/>
    </xf>
    <xf numFmtId="0" fontId="4" fillId="0" borderId="10" xfId="0" applyFont="1" applyBorder="1" applyAlignment="1" applyProtection="1">
      <alignment vertical="center"/>
      <protection locked="0"/>
    </xf>
    <xf numFmtId="49" fontId="9" fillId="2" borderId="9" xfId="7" applyNumberFormat="1" applyFont="1" applyFill="1" applyBorder="1" applyAlignment="1" applyProtection="1">
      <alignment horizontal="left" vertical="center" wrapText="1" shrinkToFit="1"/>
      <protection locked="0"/>
    </xf>
    <xf numFmtId="0" fontId="4" fillId="0" borderId="10"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49" fontId="8" fillId="0" borderId="8" xfId="7" applyNumberFormat="1" applyFont="1" applyFill="1" applyBorder="1" applyAlignment="1" applyProtection="1">
      <alignment horizontal="left" vertical="center" wrapText="1" shrinkToFit="1"/>
      <protection locked="0"/>
    </xf>
    <xf numFmtId="49" fontId="4" fillId="0" borderId="6" xfId="0" applyNumberFormat="1" applyFont="1" applyFill="1" applyBorder="1" applyAlignment="1" applyProtection="1">
      <alignment horizontal="center" vertical="center"/>
      <protection locked="0"/>
    </xf>
    <xf numFmtId="49" fontId="4" fillId="4" borderId="6" xfId="0" applyNumberFormat="1" applyFont="1" applyFill="1" applyBorder="1" applyAlignment="1" applyProtection="1">
      <alignment horizontal="center" vertical="center"/>
      <protection locked="0"/>
    </xf>
    <xf numFmtId="49" fontId="9" fillId="0" borderId="6" xfId="7" applyNumberFormat="1" applyFont="1" applyFill="1" applyBorder="1" applyAlignment="1" applyProtection="1">
      <alignment horizontal="left" vertical="center" wrapText="1"/>
      <protection locked="0"/>
    </xf>
    <xf numFmtId="166" fontId="4" fillId="0" borderId="6" xfId="0" applyNumberFormat="1" applyFont="1" applyFill="1" applyBorder="1" applyAlignment="1" applyProtection="1">
      <alignment horizontal="center" vertical="center"/>
      <protection locked="0"/>
    </xf>
    <xf numFmtId="167" fontId="4" fillId="0" borderId="6" xfId="0" applyNumberFormat="1" applyFont="1" applyFill="1" applyBorder="1" applyAlignment="1" applyProtection="1">
      <alignment horizontal="center" vertical="center"/>
      <protection locked="0"/>
    </xf>
    <xf numFmtId="4" fontId="10" fillId="0" borderId="6" xfId="7" applyNumberFormat="1" applyFont="1" applyFill="1" applyBorder="1" applyAlignment="1" applyProtection="1">
      <alignment horizontal="center" vertical="center"/>
      <protection locked="0"/>
    </xf>
    <xf numFmtId="4" fontId="10" fillId="0" borderId="43" xfId="7" applyNumberFormat="1" applyFont="1" applyFill="1" applyBorder="1" applyAlignment="1" applyProtection="1">
      <alignment horizontal="right" vertical="center"/>
      <protection locked="0"/>
    </xf>
    <xf numFmtId="0" fontId="4" fillId="0" borderId="14" xfId="0" applyFont="1" applyBorder="1" applyAlignment="1" applyProtection="1">
      <alignment vertical="center"/>
      <protection locked="0"/>
    </xf>
    <xf numFmtId="0" fontId="4" fillId="0" borderId="0" xfId="0" applyFont="1" applyBorder="1" applyAlignment="1" applyProtection="1">
      <alignment vertical="center"/>
      <protection locked="0"/>
    </xf>
    <xf numFmtId="49" fontId="9" fillId="0" borderId="7" xfId="7" applyNumberFormat="1"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vertical="center"/>
      <protection locked="0"/>
    </xf>
    <xf numFmtId="0" fontId="4" fillId="0" borderId="10" xfId="0" applyFont="1" applyBorder="1" applyAlignment="1" applyProtection="1">
      <alignment vertical="center"/>
      <protection locked="0"/>
    </xf>
    <xf numFmtId="49" fontId="9" fillId="2" borderId="9" xfId="7" applyNumberFormat="1" applyFont="1" applyFill="1" applyBorder="1" applyAlignment="1" applyProtection="1">
      <alignment horizontal="left" vertical="center" wrapText="1" shrinkToFit="1"/>
      <protection locked="0"/>
    </xf>
    <xf numFmtId="0" fontId="4" fillId="0" borderId="10"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49" fontId="8" fillId="0" borderId="8" xfId="7" applyNumberFormat="1" applyFont="1" applyFill="1" applyBorder="1" applyAlignment="1" applyProtection="1">
      <alignment horizontal="left" vertical="center" wrapText="1" shrinkToFit="1"/>
      <protection locked="0"/>
    </xf>
    <xf numFmtId="49" fontId="4" fillId="0" borderId="6" xfId="0" applyNumberFormat="1" applyFont="1" applyFill="1" applyBorder="1" applyAlignment="1" applyProtection="1">
      <alignment horizontal="center" vertical="center"/>
      <protection locked="0"/>
    </xf>
    <xf numFmtId="49" fontId="4" fillId="4" borderId="6" xfId="0" applyNumberFormat="1" applyFont="1" applyFill="1" applyBorder="1" applyAlignment="1" applyProtection="1">
      <alignment horizontal="center" vertical="center"/>
      <protection locked="0"/>
    </xf>
    <xf numFmtId="49" fontId="9" fillId="0" borderId="6" xfId="7" applyNumberFormat="1" applyFont="1" applyFill="1" applyBorder="1" applyAlignment="1" applyProtection="1">
      <alignment horizontal="left" vertical="center" wrapText="1"/>
      <protection locked="0"/>
    </xf>
    <xf numFmtId="166" fontId="4" fillId="0" borderId="6" xfId="0" applyNumberFormat="1" applyFont="1" applyFill="1" applyBorder="1" applyAlignment="1" applyProtection="1">
      <alignment horizontal="center" vertical="center"/>
      <protection locked="0"/>
    </xf>
    <xf numFmtId="167" fontId="4" fillId="0" borderId="6" xfId="0" applyNumberFormat="1" applyFont="1" applyFill="1" applyBorder="1" applyAlignment="1" applyProtection="1">
      <alignment horizontal="center" vertical="center"/>
      <protection locked="0"/>
    </xf>
    <xf numFmtId="4" fontId="10" fillId="0" borderId="6" xfId="7" applyNumberFormat="1" applyFont="1" applyFill="1" applyBorder="1" applyAlignment="1" applyProtection="1">
      <alignment horizontal="center" vertical="center"/>
      <protection locked="0"/>
    </xf>
    <xf numFmtId="4" fontId="10" fillId="0" borderId="43" xfId="7" applyNumberFormat="1" applyFont="1" applyFill="1" applyBorder="1" applyAlignment="1" applyProtection="1">
      <alignment horizontal="right" vertical="center"/>
      <protection locked="0"/>
    </xf>
    <xf numFmtId="0" fontId="4" fillId="0" borderId="14" xfId="0" applyFont="1" applyBorder="1" applyAlignment="1" applyProtection="1">
      <alignment vertical="center"/>
      <protection locked="0"/>
    </xf>
    <xf numFmtId="0" fontId="4" fillId="0" borderId="0" xfId="0" applyFont="1" applyBorder="1" applyAlignment="1" applyProtection="1">
      <alignment vertical="center"/>
      <protection locked="0"/>
    </xf>
    <xf numFmtId="49" fontId="9" fillId="0" borderId="7" xfId="7" applyNumberFormat="1"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vertical="center"/>
      <protection locked="0"/>
    </xf>
    <xf numFmtId="0" fontId="4" fillId="0" borderId="10" xfId="0" applyFont="1" applyBorder="1" applyAlignment="1" applyProtection="1">
      <alignment vertical="center"/>
      <protection locked="0"/>
    </xf>
    <xf numFmtId="49" fontId="9" fillId="2" borderId="9" xfId="7" applyNumberFormat="1" applyFont="1" applyFill="1" applyBorder="1" applyAlignment="1" applyProtection="1">
      <alignment horizontal="left" vertical="center" wrapText="1" shrinkToFit="1"/>
      <protection locked="0"/>
    </xf>
    <xf numFmtId="0" fontId="4" fillId="0" borderId="10"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49" fontId="8" fillId="0" borderId="8" xfId="7" applyNumberFormat="1" applyFont="1" applyFill="1" applyBorder="1" applyAlignment="1" applyProtection="1">
      <alignment horizontal="left" vertical="center" wrapText="1" shrinkToFit="1"/>
      <protection locked="0"/>
    </xf>
    <xf numFmtId="49" fontId="11" fillId="11" borderId="56" xfId="0" applyNumberFormat="1" applyFont="1" applyFill="1" applyBorder="1" applyAlignment="1" applyProtection="1">
      <alignment vertical="center"/>
      <protection locked="0"/>
    </xf>
    <xf numFmtId="0" fontId="11" fillId="11" borderId="57" xfId="0" applyNumberFormat="1" applyFont="1" applyFill="1" applyBorder="1" applyAlignment="1" applyProtection="1">
      <alignment horizontal="left" vertical="center"/>
      <protection locked="0"/>
    </xf>
    <xf numFmtId="49" fontId="11" fillId="11" borderId="57" xfId="0" applyNumberFormat="1" applyFont="1" applyFill="1" applyBorder="1" applyAlignment="1" applyProtection="1">
      <alignment vertical="center"/>
      <protection locked="0"/>
    </xf>
    <xf numFmtId="49" fontId="11" fillId="11" borderId="57" xfId="0" applyNumberFormat="1" applyFont="1" applyFill="1" applyBorder="1" applyAlignment="1" applyProtection="1">
      <alignment horizontal="left" vertical="center"/>
      <protection locked="0"/>
    </xf>
    <xf numFmtId="0" fontId="11" fillId="11" borderId="57" xfId="0" applyFont="1" applyFill="1" applyBorder="1" applyAlignment="1" applyProtection="1">
      <alignment horizontal="center" vertical="center"/>
      <protection locked="0"/>
    </xf>
    <xf numFmtId="166" fontId="11" fillId="11" borderId="57" xfId="0" applyNumberFormat="1" applyFont="1" applyFill="1" applyBorder="1" applyAlignment="1" applyProtection="1">
      <alignment horizontal="right" vertical="center"/>
      <protection locked="0"/>
    </xf>
    <xf numFmtId="4" fontId="11" fillId="11" borderId="61" xfId="0" applyNumberFormat="1" applyFont="1" applyFill="1" applyBorder="1" applyAlignment="1" applyProtection="1">
      <alignment horizontal="right" vertical="center"/>
      <protection locked="0"/>
    </xf>
    <xf numFmtId="49" fontId="11" fillId="12" borderId="56" xfId="0" applyNumberFormat="1" applyFont="1" applyFill="1" applyBorder="1" applyAlignment="1" applyProtection="1">
      <alignment vertical="center"/>
      <protection locked="0"/>
    </xf>
    <xf numFmtId="49" fontId="11" fillId="12" borderId="57" xfId="0" applyNumberFormat="1" applyFont="1" applyFill="1" applyBorder="1" applyAlignment="1" applyProtection="1">
      <alignment horizontal="left" vertical="center"/>
      <protection locked="0"/>
    </xf>
    <xf numFmtId="49" fontId="11" fillId="12" borderId="57" xfId="0" applyNumberFormat="1" applyFont="1" applyFill="1" applyBorder="1" applyAlignment="1" applyProtection="1">
      <alignment vertical="center"/>
      <protection locked="0"/>
    </xf>
    <xf numFmtId="0" fontId="11" fillId="12" borderId="57" xfId="0" applyFont="1" applyFill="1" applyBorder="1" applyAlignment="1" applyProtection="1">
      <alignment horizontal="center" vertical="center"/>
      <protection locked="0"/>
    </xf>
    <xf numFmtId="166" fontId="11" fillId="12" borderId="57" xfId="0" applyNumberFormat="1" applyFont="1" applyFill="1" applyBorder="1" applyAlignment="1" applyProtection="1">
      <alignment horizontal="right" vertical="center"/>
      <protection locked="0"/>
    </xf>
    <xf numFmtId="4" fontId="11" fillId="12" borderId="61" xfId="0" applyNumberFormat="1" applyFont="1" applyFill="1" applyBorder="1" applyAlignment="1" applyProtection="1">
      <alignment horizontal="right" vertical="center"/>
      <protection locked="0"/>
    </xf>
    <xf numFmtId="1" fontId="4" fillId="4" borderId="13" xfId="0" applyNumberFormat="1" applyFont="1" applyFill="1" applyBorder="1" applyAlignment="1" applyProtection="1">
      <alignment horizontal="center" vertical="center"/>
      <protection locked="0"/>
    </xf>
    <xf numFmtId="49" fontId="4" fillId="0" borderId="6" xfId="0" applyNumberFormat="1" applyFont="1" applyFill="1" applyBorder="1" applyAlignment="1" applyProtection="1">
      <alignment horizontal="center" vertical="center"/>
      <protection locked="0"/>
    </xf>
    <xf numFmtId="49" fontId="4" fillId="4" borderId="6" xfId="0" applyNumberFormat="1" applyFont="1" applyFill="1" applyBorder="1" applyAlignment="1" applyProtection="1">
      <alignment horizontal="center" vertical="center"/>
      <protection locked="0"/>
    </xf>
    <xf numFmtId="49" fontId="9" fillId="0" borderId="6" xfId="7" applyNumberFormat="1" applyFont="1" applyFill="1" applyBorder="1" applyAlignment="1" applyProtection="1">
      <alignment horizontal="left" vertical="center" wrapText="1"/>
      <protection locked="0"/>
    </xf>
    <xf numFmtId="166" fontId="4" fillId="0" borderId="6" xfId="0" applyNumberFormat="1" applyFont="1" applyFill="1" applyBorder="1" applyAlignment="1" applyProtection="1">
      <alignment horizontal="center" vertical="center"/>
      <protection locked="0"/>
    </xf>
    <xf numFmtId="167" fontId="4" fillId="0" borderId="6" xfId="0" applyNumberFormat="1" applyFont="1" applyFill="1" applyBorder="1" applyAlignment="1" applyProtection="1">
      <alignment horizontal="center" vertical="center"/>
      <protection locked="0"/>
    </xf>
    <xf numFmtId="4" fontId="10" fillId="0" borderId="6" xfId="7" applyNumberFormat="1" applyFont="1" applyFill="1" applyBorder="1" applyAlignment="1" applyProtection="1">
      <alignment horizontal="center" vertical="center"/>
      <protection locked="0"/>
    </xf>
    <xf numFmtId="4" fontId="10" fillId="0" borderId="43" xfId="7" applyNumberFormat="1" applyFont="1" applyFill="1" applyBorder="1" applyAlignment="1" applyProtection="1">
      <alignment horizontal="right" vertical="center"/>
      <protection locked="0"/>
    </xf>
    <xf numFmtId="0" fontId="4" fillId="0" borderId="14" xfId="0" applyFont="1" applyBorder="1" applyAlignment="1" applyProtection="1">
      <alignment vertical="center"/>
      <protection locked="0"/>
    </xf>
    <xf numFmtId="0" fontId="4" fillId="0" borderId="0" xfId="0" applyFont="1" applyBorder="1" applyAlignment="1" applyProtection="1">
      <alignment vertical="center"/>
      <protection locked="0"/>
    </xf>
    <xf numFmtId="49" fontId="9" fillId="0" borderId="7" xfId="7" applyNumberFormat="1"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vertical="center"/>
      <protection locked="0"/>
    </xf>
    <xf numFmtId="0" fontId="4" fillId="0" borderId="10" xfId="0" applyFont="1" applyBorder="1" applyAlignment="1" applyProtection="1">
      <alignment vertical="center"/>
      <protection locked="0"/>
    </xf>
    <xf numFmtId="49" fontId="9" fillId="2" borderId="9" xfId="7" applyNumberFormat="1" applyFont="1" applyFill="1" applyBorder="1" applyAlignment="1" applyProtection="1">
      <alignment horizontal="left" vertical="center" wrapText="1" shrinkToFit="1"/>
      <protection locked="0"/>
    </xf>
    <xf numFmtId="0" fontId="4" fillId="0" borderId="10"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49" fontId="8" fillId="0" borderId="8" xfId="7" applyNumberFormat="1" applyFont="1" applyFill="1" applyBorder="1" applyAlignment="1" applyProtection="1">
      <alignment horizontal="left" vertical="center" wrapText="1" shrinkToFit="1"/>
      <protection locked="0"/>
    </xf>
    <xf numFmtId="49" fontId="11" fillId="11" borderId="56" xfId="0" applyNumberFormat="1" applyFont="1" applyFill="1" applyBorder="1" applyAlignment="1" applyProtection="1">
      <alignment vertical="center"/>
      <protection locked="0"/>
    </xf>
    <xf numFmtId="0" fontId="11" fillId="11" borderId="57" xfId="0" applyNumberFormat="1" applyFont="1" applyFill="1" applyBorder="1" applyAlignment="1" applyProtection="1">
      <alignment horizontal="left" vertical="center"/>
      <protection locked="0"/>
    </xf>
    <xf numFmtId="49" fontId="11" fillId="11" borderId="57" xfId="0" applyNumberFormat="1" applyFont="1" applyFill="1" applyBorder="1" applyAlignment="1" applyProtection="1">
      <alignment vertical="center"/>
      <protection locked="0"/>
    </xf>
    <xf numFmtId="49" fontId="11" fillId="11" borderId="57" xfId="0" applyNumberFormat="1" applyFont="1" applyFill="1" applyBorder="1" applyAlignment="1" applyProtection="1">
      <alignment horizontal="left" vertical="center"/>
      <protection locked="0"/>
    </xf>
    <xf numFmtId="0" fontId="11" fillId="11" borderId="57" xfId="0" applyFont="1" applyFill="1" applyBorder="1" applyAlignment="1" applyProtection="1">
      <alignment horizontal="center" vertical="center"/>
      <protection locked="0"/>
    </xf>
    <xf numFmtId="166" fontId="11" fillId="11" borderId="57" xfId="0" applyNumberFormat="1" applyFont="1" applyFill="1" applyBorder="1" applyAlignment="1" applyProtection="1">
      <alignment horizontal="right" vertical="center"/>
      <protection locked="0"/>
    </xf>
    <xf numFmtId="4" fontId="11" fillId="11" borderId="61" xfId="0" applyNumberFormat="1" applyFont="1" applyFill="1" applyBorder="1" applyAlignment="1" applyProtection="1">
      <alignment horizontal="right" vertical="center"/>
      <protection locked="0"/>
    </xf>
    <xf numFmtId="0" fontId="6" fillId="9" borderId="55" xfId="8" applyFont="1" applyFill="1" applyBorder="1" applyAlignment="1" applyProtection="1">
      <alignment horizontal="center" vertical="center"/>
      <protection hidden="1"/>
    </xf>
    <xf numFmtId="0" fontId="6" fillId="10" borderId="34" xfId="8" applyFont="1" applyFill="1" applyBorder="1" applyAlignment="1" applyProtection="1">
      <alignment horizontal="center" vertical="center"/>
      <protection hidden="1"/>
    </xf>
    <xf numFmtId="0" fontId="5" fillId="0" borderId="50" xfId="8" applyFont="1" applyFill="1" applyBorder="1" applyAlignment="1" applyProtection="1">
      <alignment horizontal="left" vertical="center"/>
      <protection hidden="1"/>
    </xf>
    <xf numFmtId="0" fontId="5" fillId="0" borderId="49" xfId="8" applyFont="1" applyFill="1" applyBorder="1" applyAlignment="1" applyProtection="1">
      <alignment horizontal="left" vertical="center"/>
      <protection hidden="1"/>
    </xf>
    <xf numFmtId="49" fontId="13" fillId="0" borderId="3" xfId="8" applyNumberFormat="1" applyFont="1" applyFill="1" applyBorder="1" applyAlignment="1" applyProtection="1">
      <alignment horizontal="left" vertical="center"/>
      <protection hidden="1"/>
    </xf>
    <xf numFmtId="49" fontId="13" fillId="0" borderId="31" xfId="8" applyNumberFormat="1" applyFont="1" applyFill="1" applyBorder="1" applyAlignment="1" applyProtection="1">
      <alignment horizontal="left" vertical="center"/>
      <protection hidden="1"/>
    </xf>
    <xf numFmtId="165" fontId="11" fillId="0" borderId="44" xfId="8" applyNumberFormat="1" applyFont="1" applyFill="1" applyBorder="1" applyAlignment="1" applyProtection="1">
      <alignment horizontal="left" vertical="center"/>
      <protection hidden="1"/>
    </xf>
    <xf numFmtId="165" fontId="11" fillId="0" borderId="24" xfId="8" applyNumberFormat="1" applyFont="1" applyFill="1" applyBorder="1" applyAlignment="1" applyProtection="1">
      <alignment horizontal="left" vertical="center"/>
      <protection hidden="1"/>
    </xf>
    <xf numFmtId="165" fontId="11" fillId="0" borderId="4" xfId="8" applyNumberFormat="1" applyFont="1" applyFill="1" applyBorder="1" applyAlignment="1" applyProtection="1">
      <alignment horizontal="left" vertical="center"/>
      <protection hidden="1"/>
    </xf>
    <xf numFmtId="0" fontId="5" fillId="0" borderId="14" xfId="8" applyFont="1" applyFill="1" applyBorder="1" applyAlignment="1" applyProtection="1">
      <alignment horizontal="left" vertical="center"/>
      <protection hidden="1"/>
    </xf>
    <xf numFmtId="0" fontId="5" fillId="0" borderId="0" xfId="8" applyFont="1" applyFill="1" applyBorder="1" applyAlignment="1" applyProtection="1">
      <alignment horizontal="left" vertical="center"/>
      <protection hidden="1"/>
    </xf>
    <xf numFmtId="49" fontId="5" fillId="2" borderId="0" xfId="8" applyNumberFormat="1" applyFont="1" applyFill="1" applyBorder="1" applyAlignment="1" applyProtection="1">
      <alignment horizontal="left" vertical="center"/>
      <protection locked="0"/>
    </xf>
    <xf numFmtId="49" fontId="5" fillId="2" borderId="18" xfId="8" applyNumberFormat="1" applyFont="1" applyFill="1" applyBorder="1" applyAlignment="1" applyProtection="1">
      <alignment horizontal="left" vertical="center"/>
      <protection locked="0"/>
    </xf>
    <xf numFmtId="7" fontId="7" fillId="8" borderId="33" xfId="8" applyNumberFormat="1" applyFont="1" applyFill="1" applyBorder="1" applyAlignment="1" applyProtection="1">
      <alignment horizontal="right" vertical="center"/>
      <protection hidden="1"/>
    </xf>
    <xf numFmtId="7" fontId="7" fillId="8" borderId="34" xfId="8" applyNumberFormat="1" applyFont="1" applyFill="1" applyBorder="1" applyAlignment="1" applyProtection="1">
      <alignment horizontal="right" vertical="center"/>
      <protection hidden="1"/>
    </xf>
    <xf numFmtId="0" fontId="14" fillId="5" borderId="48" xfId="8" applyFont="1" applyFill="1" applyBorder="1" applyAlignment="1" applyProtection="1">
      <alignment horizontal="center" vertical="center" wrapText="1"/>
      <protection hidden="1"/>
    </xf>
    <xf numFmtId="0" fontId="14" fillId="5" borderId="39" xfId="8" applyFont="1" applyFill="1" applyBorder="1" applyAlignment="1" applyProtection="1">
      <alignment horizontal="center" vertical="center" wrapText="1"/>
      <protection hidden="1"/>
    </xf>
    <xf numFmtId="0" fontId="14" fillId="5" borderId="8" xfId="8" applyFont="1" applyFill="1" applyBorder="1" applyAlignment="1" applyProtection="1">
      <alignment horizontal="center" vertical="center" wrapText="1"/>
      <protection hidden="1"/>
    </xf>
    <xf numFmtId="0" fontId="14" fillId="5" borderId="9" xfId="8" applyFont="1" applyFill="1" applyBorder="1" applyAlignment="1" applyProtection="1">
      <alignment horizontal="center" vertical="center" wrapText="1"/>
      <protection hidden="1"/>
    </xf>
    <xf numFmtId="0" fontId="5" fillId="0" borderId="11" xfId="8" applyFont="1" applyFill="1" applyBorder="1" applyAlignment="1" applyProtection="1">
      <alignment horizontal="left" vertical="center"/>
      <protection hidden="1"/>
    </xf>
    <xf numFmtId="0" fontId="5" fillId="0" borderId="3" xfId="8" applyFont="1" applyFill="1" applyBorder="1" applyAlignment="1" applyProtection="1">
      <alignment horizontal="left" vertical="center"/>
      <protection hidden="1"/>
    </xf>
    <xf numFmtId="0" fontId="11" fillId="0" borderId="3" xfId="8" applyNumberFormat="1" applyFont="1" applyFill="1" applyBorder="1" applyAlignment="1" applyProtection="1">
      <alignment horizontal="left" vertical="center" wrapText="1"/>
      <protection hidden="1"/>
    </xf>
    <xf numFmtId="0" fontId="11" fillId="0" borderId="31" xfId="8" applyNumberFormat="1" applyFont="1" applyFill="1" applyBorder="1" applyAlignment="1" applyProtection="1">
      <alignment horizontal="left" vertical="center" wrapText="1"/>
      <protection hidden="1"/>
    </xf>
    <xf numFmtId="0" fontId="5" fillId="0" borderId="47" xfId="8" applyFont="1" applyFill="1" applyBorder="1" applyAlignment="1" applyProtection="1">
      <alignment horizontal="left" vertical="center"/>
      <protection hidden="1"/>
    </xf>
    <xf numFmtId="0" fontId="5" fillId="0" borderId="24" xfId="8" applyFont="1" applyFill="1" applyBorder="1" applyAlignment="1" applyProtection="1">
      <alignment horizontal="left" vertical="center"/>
      <protection hidden="1"/>
    </xf>
    <xf numFmtId="0" fontId="14" fillId="5" borderId="27" xfId="8" applyFont="1" applyFill="1" applyBorder="1" applyAlignment="1" applyProtection="1">
      <alignment horizontal="center" vertical="center" wrapText="1"/>
      <protection hidden="1"/>
    </xf>
    <xf numFmtId="0" fontId="14" fillId="5" borderId="51" xfId="8" applyFont="1" applyFill="1" applyBorder="1" applyAlignment="1" applyProtection="1">
      <alignment horizontal="center" vertical="center" wrapText="1"/>
      <protection hidden="1"/>
    </xf>
    <xf numFmtId="0" fontId="14" fillId="5" borderId="8" xfId="8" applyFont="1" applyFill="1" applyBorder="1" applyAlignment="1" applyProtection="1">
      <alignment horizontal="center" vertical="center"/>
      <protection hidden="1"/>
    </xf>
    <xf numFmtId="0" fontId="14" fillId="5" borderId="9" xfId="8" applyFont="1" applyFill="1" applyBorder="1" applyAlignment="1" applyProtection="1">
      <alignment horizontal="center" vertical="center"/>
      <protection hidden="1"/>
    </xf>
    <xf numFmtId="49" fontId="37" fillId="5" borderId="52" xfId="8" applyNumberFormat="1" applyFont="1" applyFill="1" applyBorder="1" applyAlignment="1" applyProtection="1">
      <alignment horizontal="left" vertical="center"/>
      <protection hidden="1"/>
    </xf>
    <xf numFmtId="0" fontId="37" fillId="5" borderId="20" xfId="8" applyFont="1" applyFill="1" applyBorder="1" applyAlignment="1" applyProtection="1">
      <alignment horizontal="left" vertical="center"/>
      <protection hidden="1"/>
    </xf>
    <xf numFmtId="0" fontId="5" fillId="0" borderId="48" xfId="8" applyFont="1" applyFill="1" applyBorder="1" applyAlignment="1" applyProtection="1">
      <alignment horizontal="left" vertical="center"/>
      <protection hidden="1"/>
    </xf>
    <xf numFmtId="0" fontId="5" fillId="0" borderId="53" xfId="8" applyFont="1" applyFill="1" applyBorder="1" applyAlignment="1" applyProtection="1">
      <alignment horizontal="left" vertical="center"/>
      <protection hidden="1"/>
    </xf>
    <xf numFmtId="0" fontId="5" fillId="0" borderId="54" xfId="8" applyFont="1" applyFill="1" applyBorder="1" applyAlignment="1" applyProtection="1">
      <alignment horizontal="left" vertical="center"/>
      <protection hidden="1"/>
    </xf>
    <xf numFmtId="0" fontId="5" fillId="0" borderId="44" xfId="8" applyFont="1" applyFill="1" applyBorder="1" applyAlignment="1" applyProtection="1">
      <alignment horizontal="left" vertical="center"/>
      <protection hidden="1"/>
    </xf>
    <xf numFmtId="0" fontId="21" fillId="0" borderId="45" xfId="8" applyFont="1" applyFill="1" applyBorder="1" applyAlignment="1" applyProtection="1">
      <alignment horizontal="center" vertical="center" wrapText="1"/>
      <protection hidden="1"/>
    </xf>
    <xf numFmtId="0" fontId="21" fillId="0" borderId="46" xfId="8" applyFont="1" applyFill="1" applyBorder="1" applyAlignment="1" applyProtection="1">
      <alignment horizontal="center" vertical="center" wrapText="1"/>
      <protection hidden="1"/>
    </xf>
    <xf numFmtId="0" fontId="7" fillId="0" borderId="47" xfId="8" applyFont="1" applyFill="1" applyBorder="1" applyAlignment="1" applyProtection="1">
      <alignment horizontal="left" vertical="top"/>
    </xf>
    <xf numFmtId="0" fontId="7" fillId="0" borderId="24" xfId="8" applyFont="1" applyFill="1" applyBorder="1" applyAlignment="1" applyProtection="1">
      <alignment horizontal="left" vertical="top"/>
    </xf>
    <xf numFmtId="0" fontId="7" fillId="8" borderId="45" xfId="8" applyFont="1" applyFill="1" applyBorder="1" applyAlignment="1" applyProtection="1">
      <alignment horizontal="center" vertical="center" wrapText="1"/>
      <protection hidden="1"/>
    </xf>
    <xf numFmtId="0" fontId="7" fillId="8" borderId="46" xfId="8" applyFont="1" applyFill="1" applyBorder="1" applyAlignment="1" applyProtection="1">
      <alignment horizontal="center" vertical="center" wrapText="1"/>
      <protection hidden="1"/>
    </xf>
    <xf numFmtId="0" fontId="11" fillId="2" borderId="5" xfId="8" applyFont="1" applyFill="1" applyBorder="1" applyAlignment="1" applyProtection="1">
      <alignment vertical="center" wrapText="1"/>
      <protection locked="0"/>
    </xf>
    <xf numFmtId="0" fontId="11" fillId="11" borderId="5" xfId="8" applyFont="1" applyFill="1" applyBorder="1" applyAlignment="1" applyProtection="1">
      <alignment vertical="center" wrapText="1"/>
      <protection locked="0"/>
    </xf>
  </cellXfs>
  <cellStyles count="12">
    <cellStyle name="Comma" xfId="4"/>
    <cellStyle name="Comma [0]" xfId="5"/>
    <cellStyle name="Currency" xfId="2"/>
    <cellStyle name="Currency [0]" xfId="3"/>
    <cellStyle name="Normal" xfId="8"/>
    <cellStyle name="Normal 2" xfId="9"/>
    <cellStyle name="Normal 2 2" xfId="11"/>
    <cellStyle name="Normal 3" xfId="10"/>
    <cellStyle name="Normální" xfId="0" builtinId="0"/>
    <cellStyle name="Normální 2" xfId="6"/>
    <cellStyle name="Normální 3" xfId="7"/>
    <cellStyle name="Percent" xfId="1"/>
  </cellStyles>
  <dxfs count="847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049"/>
  <sheetViews>
    <sheetView showGridLines="0" tabSelected="1" zoomScale="85" zoomScaleNormal="85" zoomScaleSheetLayoutView="85" workbookViewId="0">
      <pane ySplit="12" topLeftCell="A1035" activePane="bottomLeft" state="frozen"/>
      <selection activeCell="B1" sqref="B1"/>
      <selection pane="bottomLeft" activeCell="F1040" sqref="F1040"/>
    </sheetView>
  </sheetViews>
  <sheetFormatPr defaultColWidth="9.140625" defaultRowHeight="11.25" x14ac:dyDescent="0.2"/>
  <cols>
    <col min="1" max="1" width="3.140625" style="19"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20.25" x14ac:dyDescent="0.25">
      <c r="B1" s="290" t="s">
        <v>87</v>
      </c>
      <c r="C1" s="291"/>
      <c r="D1" s="291"/>
      <c r="E1" s="291"/>
      <c r="F1" s="291"/>
      <c r="G1" s="291"/>
      <c r="H1" s="291"/>
      <c r="I1" s="61"/>
      <c r="J1" s="62"/>
      <c r="K1" s="62"/>
      <c r="L1" s="63" t="str">
        <f>D3</f>
        <v>SO 320</v>
      </c>
    </row>
    <row r="2" spans="1:15" s="24" customFormat="1" ht="36" x14ac:dyDescent="0.25">
      <c r="B2" s="292" t="s">
        <v>11</v>
      </c>
      <c r="C2" s="293"/>
      <c r="D2" s="67" t="s">
        <v>93</v>
      </c>
      <c r="E2" s="68"/>
      <c r="F2" s="44" t="s">
        <v>94</v>
      </c>
      <c r="G2" s="65"/>
      <c r="H2" s="66"/>
      <c r="I2" s="294" t="s">
        <v>30</v>
      </c>
      <c r="J2" s="295"/>
      <c r="K2" s="268">
        <f>SUMIFS(L:L,B:B,"SOUČET")</f>
        <v>0</v>
      </c>
      <c r="L2" s="269"/>
    </row>
    <row r="3" spans="1:15" s="24" customFormat="1" ht="15.75" x14ac:dyDescent="0.25">
      <c r="B3" s="46" t="s">
        <v>36</v>
      </c>
      <c r="C3" s="47"/>
      <c r="D3" s="49" t="s">
        <v>1278</v>
      </c>
      <c r="E3" s="48"/>
      <c r="F3" s="45" t="s">
        <v>95</v>
      </c>
      <c r="G3" s="69"/>
      <c r="H3" s="70"/>
      <c r="I3" s="81"/>
      <c r="J3" s="80"/>
      <c r="K3" s="255"/>
      <c r="L3" s="256"/>
    </row>
    <row r="4" spans="1:15" s="24" customFormat="1" ht="12.75" x14ac:dyDescent="0.25">
      <c r="B4" s="274" t="s">
        <v>20</v>
      </c>
      <c r="C4" s="275"/>
      <c r="D4" s="258"/>
      <c r="E4" s="4" t="s">
        <v>63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Napájecí stanice (měnírna, trakční transformovna) – stavební část</v>
      </c>
      <c r="G4" s="58"/>
      <c r="H4" s="59"/>
      <c r="I4" s="287" t="s">
        <v>32</v>
      </c>
      <c r="J4" s="288"/>
      <c r="K4" s="2">
        <v>812</v>
      </c>
      <c r="L4" s="3">
        <v>59</v>
      </c>
    </row>
    <row r="5" spans="1:15" s="24" customFormat="1" ht="12.75" x14ac:dyDescent="0.25">
      <c r="B5" s="22" t="s">
        <v>31</v>
      </c>
      <c r="C5" s="21"/>
      <c r="D5" s="21"/>
      <c r="E5" s="4" t="s">
        <v>98</v>
      </c>
      <c r="F5" s="276" t="str">
        <f>IF((E5="Stádium 2"),"  Dokumentace pro územní řízení - DUR",(IF((E5="Stádium 3"),"  Projektová dokumentace (DOS/DSP)","")))</f>
        <v xml:space="preserve">  Projektová dokumentace (DOS/DSP)</v>
      </c>
      <c r="G5" s="276"/>
      <c r="H5" s="277"/>
      <c r="I5" s="257" t="s">
        <v>23</v>
      </c>
      <c r="J5" s="258"/>
      <c r="K5" s="5" t="s">
        <v>101</v>
      </c>
      <c r="L5" s="73"/>
    </row>
    <row r="6" spans="1:15" s="24" customFormat="1" ht="12.75" x14ac:dyDescent="0.2">
      <c r="B6" s="22" t="s">
        <v>19</v>
      </c>
      <c r="C6" s="21"/>
      <c r="D6" s="21"/>
      <c r="E6" s="5" t="s">
        <v>100</v>
      </c>
      <c r="F6" s="259"/>
      <c r="G6" s="259"/>
      <c r="H6" s="260"/>
      <c r="I6" s="257" t="s">
        <v>24</v>
      </c>
      <c r="J6" s="258"/>
      <c r="K6" s="5" t="s">
        <v>101</v>
      </c>
      <c r="L6" s="73"/>
      <c r="O6" s="78"/>
    </row>
    <row r="7" spans="1:15" s="24" customFormat="1" ht="12.75" x14ac:dyDescent="0.2">
      <c r="B7" s="278" t="s">
        <v>25</v>
      </c>
      <c r="C7" s="279"/>
      <c r="D7" s="279"/>
      <c r="E7" s="6" t="s">
        <v>99</v>
      </c>
      <c r="F7" s="261" t="s">
        <v>18</v>
      </c>
      <c r="G7" s="262"/>
      <c r="H7" s="263"/>
      <c r="I7" s="286" t="s">
        <v>29</v>
      </c>
      <c r="J7" s="275"/>
      <c r="K7" s="71" t="s">
        <v>92</v>
      </c>
      <c r="L7" s="74"/>
      <c r="O7" s="79"/>
    </row>
    <row r="8" spans="1:15" s="24" customFormat="1" ht="12.75" x14ac:dyDescent="0.25">
      <c r="B8" s="264" t="s">
        <v>26</v>
      </c>
      <c r="C8" s="265"/>
      <c r="D8" s="265"/>
      <c r="E8" s="32" t="s">
        <v>99</v>
      </c>
      <c r="F8" s="33" t="s">
        <v>28</v>
      </c>
      <c r="G8" s="266" t="s">
        <v>27</v>
      </c>
      <c r="H8" s="267"/>
      <c r="I8" s="289" t="s">
        <v>17</v>
      </c>
      <c r="J8" s="279"/>
      <c r="K8" s="72" t="s">
        <v>97</v>
      </c>
      <c r="L8" s="75"/>
    </row>
    <row r="9" spans="1:15" s="24" customFormat="1" ht="12.75" x14ac:dyDescent="0.25">
      <c r="B9" s="284" t="s">
        <v>96</v>
      </c>
      <c r="C9" s="285"/>
      <c r="D9" s="285"/>
      <c r="E9" s="285"/>
      <c r="F9" s="285"/>
      <c r="G9" s="285"/>
      <c r="H9" s="285"/>
      <c r="I9" s="285"/>
      <c r="J9" s="285"/>
      <c r="K9" s="34" t="str">
        <f>$I$5</f>
        <v>ISPROFIN:</v>
      </c>
      <c r="L9" s="76" t="s">
        <v>101</v>
      </c>
    </row>
    <row r="10" spans="1:15" s="24" customFormat="1" x14ac:dyDescent="0.25">
      <c r="B10" s="280" t="s">
        <v>12</v>
      </c>
      <c r="C10" s="272" t="s">
        <v>0</v>
      </c>
      <c r="D10" s="272" t="s">
        <v>1</v>
      </c>
      <c r="E10" s="272" t="s">
        <v>13</v>
      </c>
      <c r="F10" s="282" t="s">
        <v>33</v>
      </c>
      <c r="G10" s="282" t="s">
        <v>2</v>
      </c>
      <c r="H10" s="282" t="s">
        <v>3</v>
      </c>
      <c r="I10" s="272" t="s">
        <v>14</v>
      </c>
      <c r="J10" s="272" t="s">
        <v>15</v>
      </c>
      <c r="K10" s="270" t="s">
        <v>4</v>
      </c>
      <c r="L10" s="271"/>
    </row>
    <row r="11" spans="1:15" s="24" customFormat="1" x14ac:dyDescent="0.25">
      <c r="B11" s="280"/>
      <c r="C11" s="272"/>
      <c r="D11" s="272"/>
      <c r="E11" s="272"/>
      <c r="F11" s="282"/>
      <c r="G11" s="282"/>
      <c r="H11" s="282"/>
      <c r="I11" s="272"/>
      <c r="J11" s="272"/>
      <c r="K11" s="270"/>
      <c r="L11" s="271"/>
    </row>
    <row r="12" spans="1:15" s="24" customFormat="1" ht="12.75" thickBot="1" x14ac:dyDescent="0.3">
      <c r="B12" s="281"/>
      <c r="C12" s="273"/>
      <c r="D12" s="273"/>
      <c r="E12" s="273"/>
      <c r="F12" s="283"/>
      <c r="G12" s="283"/>
      <c r="H12" s="283"/>
      <c r="I12" s="273"/>
      <c r="J12" s="273"/>
      <c r="K12" s="35" t="s">
        <v>16</v>
      </c>
      <c r="L12" s="36" t="s">
        <v>5</v>
      </c>
    </row>
    <row r="13" spans="1:15" s="1" customFormat="1" ht="13.5" thickBot="1" x14ac:dyDescent="0.3">
      <c r="A13" s="1" t="s">
        <v>35</v>
      </c>
      <c r="B13" s="64" t="s">
        <v>21</v>
      </c>
      <c r="C13" s="7" t="s">
        <v>102</v>
      </c>
      <c r="D13" s="8"/>
      <c r="E13" s="8"/>
      <c r="F13" s="77" t="s">
        <v>10</v>
      </c>
      <c r="G13" s="10"/>
      <c r="H13" s="10"/>
      <c r="I13" s="10"/>
      <c r="J13" s="10"/>
      <c r="K13" s="10"/>
      <c r="L13" s="26"/>
    </row>
    <row r="14" spans="1:15" s="1" customFormat="1" ht="12" thickBot="1" x14ac:dyDescent="0.3">
      <c r="A14" s="11" t="s">
        <v>7</v>
      </c>
      <c r="B14" s="27" t="s">
        <v>102</v>
      </c>
      <c r="C14" s="82" t="s">
        <v>34</v>
      </c>
      <c r="D14" s="12" t="s">
        <v>103</v>
      </c>
      <c r="E14" s="12" t="s">
        <v>104</v>
      </c>
      <c r="F14" s="13" t="s">
        <v>88</v>
      </c>
      <c r="G14" s="12" t="s">
        <v>105</v>
      </c>
      <c r="H14" s="87">
        <v>750</v>
      </c>
      <c r="I14" s="12">
        <v>0</v>
      </c>
      <c r="J14" s="12">
        <f>ROUND(H14,3)*I14</f>
        <v>0</v>
      </c>
      <c r="K14" s="85"/>
      <c r="L14" s="84">
        <f>ROUND((ROUND(H14,3)*ROUND(K14,2)),2)</f>
        <v>0</v>
      </c>
    </row>
    <row r="15" spans="1:15" s="1" customFormat="1" x14ac:dyDescent="0.25">
      <c r="A15" s="11" t="s">
        <v>6</v>
      </c>
      <c r="B15" s="88"/>
      <c r="C15" s="89"/>
      <c r="D15" s="89"/>
      <c r="E15" s="90"/>
      <c r="F15" s="91" t="s">
        <v>101</v>
      </c>
      <c r="G15" s="92"/>
      <c r="H15" s="93"/>
      <c r="I15" s="93"/>
      <c r="J15" s="93"/>
      <c r="K15" s="93"/>
      <c r="L15" s="94"/>
    </row>
    <row r="16" spans="1:15" s="1" customFormat="1" x14ac:dyDescent="0.25">
      <c r="A16" s="11" t="s">
        <v>8</v>
      </c>
      <c r="B16" s="28"/>
      <c r="C16" s="23"/>
      <c r="D16" s="23"/>
      <c r="E16" s="95"/>
      <c r="F16" s="16" t="s">
        <v>90</v>
      </c>
      <c r="G16" s="96"/>
      <c r="H16" s="15"/>
      <c r="I16" s="15"/>
      <c r="J16" s="15"/>
      <c r="K16" s="15"/>
      <c r="L16" s="29"/>
    </row>
    <row r="17" spans="1:12" s="1" customFormat="1" ht="12" thickBot="1" x14ac:dyDescent="0.3">
      <c r="A17" s="11" t="s">
        <v>9</v>
      </c>
      <c r="B17" s="30"/>
      <c r="C17" s="25"/>
      <c r="D17" s="25"/>
      <c r="E17" s="97"/>
      <c r="F17" s="17" t="s">
        <v>101</v>
      </c>
      <c r="G17" s="98"/>
      <c r="H17" s="18"/>
      <c r="I17" s="18"/>
      <c r="J17" s="18"/>
      <c r="K17" s="18"/>
      <c r="L17" s="31"/>
    </row>
    <row r="18" spans="1:12" ht="12" thickBot="1" x14ac:dyDescent="0.25">
      <c r="A18" s="99" t="s">
        <v>7</v>
      </c>
      <c r="B18" s="110">
        <f>1+B14</f>
        <v>2</v>
      </c>
      <c r="C18" s="82" t="s">
        <v>89</v>
      </c>
      <c r="D18" s="12" t="s">
        <v>103</v>
      </c>
      <c r="E18" s="12" t="s">
        <v>104</v>
      </c>
      <c r="F18" s="13" t="s">
        <v>106</v>
      </c>
      <c r="G18" s="12" t="s">
        <v>107</v>
      </c>
      <c r="H18" s="87">
        <v>75</v>
      </c>
      <c r="I18" s="12">
        <v>0</v>
      </c>
      <c r="J18" s="12">
        <f>ROUND(H18,3)*I18</f>
        <v>0</v>
      </c>
      <c r="K18" s="85"/>
      <c r="L18" s="84">
        <f>ROUND((ROUND(H18,3)*ROUND(K18,2)),2)</f>
        <v>0</v>
      </c>
    </row>
    <row r="19" spans="1:12" x14ac:dyDescent="0.2">
      <c r="A19" s="99" t="s">
        <v>6</v>
      </c>
      <c r="B19" s="88"/>
      <c r="C19" s="89"/>
      <c r="D19" s="89"/>
      <c r="E19" s="90"/>
      <c r="F19" s="91" t="s">
        <v>101</v>
      </c>
      <c r="G19" s="92"/>
      <c r="H19" s="93"/>
      <c r="I19" s="93"/>
      <c r="J19" s="93"/>
      <c r="K19" s="93"/>
      <c r="L19" s="94"/>
    </row>
    <row r="20" spans="1:12" x14ac:dyDescent="0.2">
      <c r="A20" s="99" t="s">
        <v>8</v>
      </c>
      <c r="B20" s="28"/>
      <c r="C20" s="23"/>
      <c r="D20" s="23"/>
      <c r="E20" s="95"/>
      <c r="F20" s="16" t="s">
        <v>108</v>
      </c>
      <c r="G20" s="96"/>
      <c r="H20" s="15"/>
      <c r="I20" s="15"/>
      <c r="J20" s="15"/>
      <c r="K20" s="15"/>
      <c r="L20" s="29"/>
    </row>
    <row r="21" spans="1:12" ht="12" thickBot="1" x14ac:dyDescent="0.25">
      <c r="A21" s="99" t="s">
        <v>9</v>
      </c>
      <c r="B21" s="30"/>
      <c r="C21" s="25"/>
      <c r="D21" s="25"/>
      <c r="E21" s="97"/>
      <c r="F21" s="17" t="s">
        <v>101</v>
      </c>
      <c r="G21" s="98"/>
      <c r="H21" s="18"/>
      <c r="I21" s="18"/>
      <c r="J21" s="18"/>
      <c r="K21" s="18"/>
      <c r="L21" s="31"/>
    </row>
    <row r="22" spans="1:12" ht="12" thickBot="1" x14ac:dyDescent="0.25">
      <c r="A22" s="99" t="s">
        <v>7</v>
      </c>
      <c r="B22" s="110">
        <f>1+B18</f>
        <v>3</v>
      </c>
      <c r="C22" s="82" t="s">
        <v>110</v>
      </c>
      <c r="D22" s="12" t="s">
        <v>103</v>
      </c>
      <c r="E22" s="12" t="s">
        <v>104</v>
      </c>
      <c r="F22" s="13" t="s">
        <v>111</v>
      </c>
      <c r="G22" s="12" t="s">
        <v>112</v>
      </c>
      <c r="H22" s="87">
        <v>88</v>
      </c>
      <c r="I22" s="12">
        <v>0</v>
      </c>
      <c r="J22" s="12">
        <f>ROUND(H22,3)*I22</f>
        <v>0</v>
      </c>
      <c r="K22" s="85"/>
      <c r="L22" s="84">
        <f>ROUND((ROUND(H22,3)*ROUND(K22,2)),2)</f>
        <v>0</v>
      </c>
    </row>
    <row r="23" spans="1:12" x14ac:dyDescent="0.2">
      <c r="A23" s="99" t="s">
        <v>6</v>
      </c>
      <c r="B23" s="88"/>
      <c r="C23" s="89"/>
      <c r="D23" s="89"/>
      <c r="E23" s="90"/>
      <c r="F23" s="91" t="s">
        <v>101</v>
      </c>
      <c r="G23" s="92"/>
      <c r="H23" s="93"/>
      <c r="I23" s="93"/>
      <c r="J23" s="93"/>
      <c r="K23" s="93"/>
      <c r="L23" s="94"/>
    </row>
    <row r="24" spans="1:12" x14ac:dyDescent="0.2">
      <c r="A24" s="99" t="s">
        <v>8</v>
      </c>
      <c r="B24" s="28"/>
      <c r="C24" s="23"/>
      <c r="D24" s="23"/>
      <c r="E24" s="95"/>
      <c r="F24" s="16" t="s">
        <v>113</v>
      </c>
      <c r="G24" s="96"/>
      <c r="H24" s="15"/>
      <c r="I24" s="15"/>
      <c r="J24" s="15"/>
      <c r="K24" s="15"/>
      <c r="L24" s="29"/>
    </row>
    <row r="25" spans="1:12" ht="12" thickBot="1" x14ac:dyDescent="0.25">
      <c r="A25" s="99" t="s">
        <v>9</v>
      </c>
      <c r="B25" s="30"/>
      <c r="C25" s="25"/>
      <c r="D25" s="25"/>
      <c r="E25" s="97"/>
      <c r="F25" s="17" t="s">
        <v>101</v>
      </c>
      <c r="G25" s="98"/>
      <c r="H25" s="18"/>
      <c r="I25" s="18"/>
      <c r="J25" s="18"/>
      <c r="K25" s="18"/>
      <c r="L25" s="31"/>
    </row>
    <row r="26" spans="1:12" ht="12" thickBot="1" x14ac:dyDescent="0.25">
      <c r="A26" s="99" t="s">
        <v>7</v>
      </c>
      <c r="B26" s="110">
        <f>1+B22</f>
        <v>4</v>
      </c>
      <c r="C26" s="82" t="s">
        <v>115</v>
      </c>
      <c r="D26" s="12" t="s">
        <v>103</v>
      </c>
      <c r="E26" s="12" t="s">
        <v>104</v>
      </c>
      <c r="F26" s="13" t="s">
        <v>116</v>
      </c>
      <c r="G26" s="12" t="s">
        <v>112</v>
      </c>
      <c r="H26" s="87">
        <v>1726.2449999999999</v>
      </c>
      <c r="I26" s="12">
        <v>0</v>
      </c>
      <c r="J26" s="12">
        <f>ROUND(H26,3)*I26</f>
        <v>0</v>
      </c>
      <c r="K26" s="85"/>
      <c r="L26" s="84">
        <f>ROUND((ROUND(H26,3)*ROUND(K26,2)),2)</f>
        <v>0</v>
      </c>
    </row>
    <row r="27" spans="1:12" x14ac:dyDescent="0.2">
      <c r="A27" s="99" t="s">
        <v>6</v>
      </c>
      <c r="B27" s="88"/>
      <c r="C27" s="89"/>
      <c r="D27" s="89"/>
      <c r="E27" s="90"/>
      <c r="F27" s="91" t="s">
        <v>101</v>
      </c>
      <c r="G27" s="92"/>
      <c r="H27" s="93"/>
      <c r="I27" s="93"/>
      <c r="J27" s="93"/>
      <c r="K27" s="93"/>
      <c r="L27" s="94"/>
    </row>
    <row r="28" spans="1:12" x14ac:dyDescent="0.2">
      <c r="A28" s="99" t="s">
        <v>8</v>
      </c>
      <c r="B28" s="28"/>
      <c r="C28" s="23"/>
      <c r="D28" s="23"/>
      <c r="E28" s="95"/>
      <c r="F28" s="16" t="s">
        <v>117</v>
      </c>
      <c r="G28" s="96"/>
      <c r="H28" s="15"/>
      <c r="I28" s="15"/>
      <c r="J28" s="15"/>
      <c r="K28" s="15"/>
      <c r="L28" s="29"/>
    </row>
    <row r="29" spans="1:12" ht="12" thickBot="1" x14ac:dyDescent="0.25">
      <c r="A29" s="99" t="s">
        <v>9</v>
      </c>
      <c r="B29" s="30"/>
      <c r="C29" s="25"/>
      <c r="D29" s="25"/>
      <c r="E29" s="97"/>
      <c r="F29" s="17" t="s">
        <v>101</v>
      </c>
      <c r="G29" s="98"/>
      <c r="H29" s="18"/>
      <c r="I29" s="18"/>
      <c r="J29" s="18"/>
      <c r="K29" s="18"/>
      <c r="L29" s="31"/>
    </row>
    <row r="30" spans="1:12" ht="12" thickBot="1" x14ac:dyDescent="0.25">
      <c r="A30" s="99" t="s">
        <v>7</v>
      </c>
      <c r="B30" s="110">
        <f>1+B26</f>
        <v>5</v>
      </c>
      <c r="C30" s="82" t="s">
        <v>119</v>
      </c>
      <c r="D30" s="12" t="s">
        <v>103</v>
      </c>
      <c r="E30" s="12" t="s">
        <v>104</v>
      </c>
      <c r="F30" s="13" t="s">
        <v>120</v>
      </c>
      <c r="G30" s="12" t="s">
        <v>112</v>
      </c>
      <c r="H30" s="87">
        <v>0.25</v>
      </c>
      <c r="I30" s="12">
        <v>0</v>
      </c>
      <c r="J30" s="12">
        <f>ROUND(H30,3)*I30</f>
        <v>0</v>
      </c>
      <c r="K30" s="85"/>
      <c r="L30" s="84">
        <f>ROUND((ROUND(H30,3)*ROUND(K30,2)),2)</f>
        <v>0</v>
      </c>
    </row>
    <row r="31" spans="1:12" x14ac:dyDescent="0.2">
      <c r="A31" s="99" t="s">
        <v>6</v>
      </c>
      <c r="B31" s="88"/>
      <c r="C31" s="89"/>
      <c r="D31" s="89"/>
      <c r="E31" s="90"/>
      <c r="F31" s="91" t="s">
        <v>101</v>
      </c>
      <c r="G31" s="92"/>
      <c r="H31" s="93"/>
      <c r="I31" s="93"/>
      <c r="J31" s="93"/>
      <c r="K31" s="93"/>
      <c r="L31" s="94"/>
    </row>
    <row r="32" spans="1:12" x14ac:dyDescent="0.2">
      <c r="A32" s="99" t="s">
        <v>8</v>
      </c>
      <c r="B32" s="28"/>
      <c r="C32" s="23"/>
      <c r="D32" s="23"/>
      <c r="E32" s="95"/>
      <c r="F32" s="16" t="s">
        <v>121</v>
      </c>
      <c r="G32" s="96"/>
      <c r="H32" s="15"/>
      <c r="I32" s="15"/>
      <c r="J32" s="15"/>
      <c r="K32" s="15"/>
      <c r="L32" s="29"/>
    </row>
    <row r="33" spans="1:12" ht="12" thickBot="1" x14ac:dyDescent="0.25">
      <c r="A33" s="99" t="s">
        <v>9</v>
      </c>
      <c r="B33" s="30"/>
      <c r="C33" s="25"/>
      <c r="D33" s="25"/>
      <c r="E33" s="97"/>
      <c r="F33" s="17" t="s">
        <v>101</v>
      </c>
      <c r="G33" s="98"/>
      <c r="H33" s="18"/>
      <c r="I33" s="18"/>
      <c r="J33" s="18"/>
      <c r="K33" s="18"/>
      <c r="L33" s="31"/>
    </row>
    <row r="34" spans="1:12" ht="12" thickBot="1" x14ac:dyDescent="0.25">
      <c r="A34" s="99" t="s">
        <v>7</v>
      </c>
      <c r="B34" s="110">
        <f>1+B30</f>
        <v>6</v>
      </c>
      <c r="C34" s="82" t="s">
        <v>123</v>
      </c>
      <c r="D34" s="12" t="s">
        <v>103</v>
      </c>
      <c r="E34" s="12" t="s">
        <v>104</v>
      </c>
      <c r="F34" s="13" t="s">
        <v>124</v>
      </c>
      <c r="G34" s="12" t="s">
        <v>112</v>
      </c>
      <c r="H34" s="87">
        <v>1726.4949999999999</v>
      </c>
      <c r="I34" s="12">
        <v>0</v>
      </c>
      <c r="J34" s="12">
        <f>ROUND(H34,3)*I34</f>
        <v>0</v>
      </c>
      <c r="K34" s="85"/>
      <c r="L34" s="84">
        <f>ROUND((ROUND(H34,3)*ROUND(K34,2)),2)</f>
        <v>0</v>
      </c>
    </row>
    <row r="35" spans="1:12" x14ac:dyDescent="0.2">
      <c r="A35" s="99" t="s">
        <v>6</v>
      </c>
      <c r="B35" s="88"/>
      <c r="C35" s="89"/>
      <c r="D35" s="89"/>
      <c r="E35" s="90"/>
      <c r="F35" s="91" t="s">
        <v>101</v>
      </c>
      <c r="G35" s="92"/>
      <c r="H35" s="93"/>
      <c r="I35" s="93"/>
      <c r="J35" s="93"/>
      <c r="K35" s="93"/>
      <c r="L35" s="94"/>
    </row>
    <row r="36" spans="1:12" x14ac:dyDescent="0.2">
      <c r="A36" s="99" t="s">
        <v>8</v>
      </c>
      <c r="B36" s="28"/>
      <c r="C36" s="23"/>
      <c r="D36" s="23"/>
      <c r="E36" s="95"/>
      <c r="F36" s="16" t="s">
        <v>125</v>
      </c>
      <c r="G36" s="96"/>
      <c r="H36" s="15"/>
      <c r="I36" s="15"/>
      <c r="J36" s="15"/>
      <c r="K36" s="15"/>
      <c r="L36" s="29"/>
    </row>
    <row r="37" spans="1:12" ht="12" thickBot="1" x14ac:dyDescent="0.25">
      <c r="A37" s="99" t="s">
        <v>9</v>
      </c>
      <c r="B37" s="30"/>
      <c r="C37" s="25"/>
      <c r="D37" s="25"/>
      <c r="E37" s="97"/>
      <c r="F37" s="17" t="s">
        <v>101</v>
      </c>
      <c r="G37" s="98"/>
      <c r="H37" s="18"/>
      <c r="I37" s="18"/>
      <c r="J37" s="18"/>
      <c r="K37" s="18"/>
      <c r="L37" s="31"/>
    </row>
    <row r="38" spans="1:12" ht="12" thickBot="1" x14ac:dyDescent="0.25">
      <c r="A38" s="99" t="s">
        <v>7</v>
      </c>
      <c r="B38" s="110">
        <f>1+B34</f>
        <v>7</v>
      </c>
      <c r="C38" s="82" t="s">
        <v>126</v>
      </c>
      <c r="D38" s="12" t="s">
        <v>103</v>
      </c>
      <c r="E38" s="12" t="s">
        <v>104</v>
      </c>
      <c r="F38" s="13" t="s">
        <v>127</v>
      </c>
      <c r="G38" s="12" t="s">
        <v>112</v>
      </c>
      <c r="H38" s="87">
        <v>578.78399999999999</v>
      </c>
      <c r="I38" s="12">
        <v>0</v>
      </c>
      <c r="J38" s="12">
        <f>ROUND(H38,3)*I38</f>
        <v>0</v>
      </c>
      <c r="K38" s="85"/>
      <c r="L38" s="84">
        <f>ROUND((ROUND(H38,3)*ROUND(K38,2)),2)</f>
        <v>0</v>
      </c>
    </row>
    <row r="39" spans="1:12" x14ac:dyDescent="0.2">
      <c r="A39" s="99" t="s">
        <v>6</v>
      </c>
      <c r="B39" s="88"/>
      <c r="C39" s="89"/>
      <c r="D39" s="89"/>
      <c r="E39" s="90"/>
      <c r="F39" s="91" t="s">
        <v>101</v>
      </c>
      <c r="G39" s="92"/>
      <c r="H39" s="93"/>
      <c r="I39" s="93"/>
      <c r="J39" s="93"/>
      <c r="K39" s="93"/>
      <c r="L39" s="94"/>
    </row>
    <row r="40" spans="1:12" x14ac:dyDescent="0.2">
      <c r="A40" s="99" t="s">
        <v>8</v>
      </c>
      <c r="B40" s="28"/>
      <c r="C40" s="23"/>
      <c r="D40" s="23"/>
      <c r="E40" s="95"/>
      <c r="F40" s="16" t="s">
        <v>128</v>
      </c>
      <c r="G40" s="96"/>
      <c r="H40" s="15"/>
      <c r="I40" s="15"/>
      <c r="J40" s="15"/>
      <c r="K40" s="15"/>
      <c r="L40" s="29"/>
    </row>
    <row r="41" spans="1:12" ht="12" thickBot="1" x14ac:dyDescent="0.25">
      <c r="A41" s="99" t="s">
        <v>9</v>
      </c>
      <c r="B41" s="30"/>
      <c r="C41" s="25"/>
      <c r="D41" s="25"/>
      <c r="E41" s="97"/>
      <c r="F41" s="17" t="s">
        <v>101</v>
      </c>
      <c r="G41" s="98"/>
      <c r="H41" s="18"/>
      <c r="I41" s="18"/>
      <c r="J41" s="18"/>
      <c r="K41" s="18"/>
      <c r="L41" s="31"/>
    </row>
    <row r="42" spans="1:12" ht="12" thickBot="1" x14ac:dyDescent="0.25">
      <c r="A42" s="99" t="s">
        <v>7</v>
      </c>
      <c r="B42" s="110">
        <f>1+B38</f>
        <v>8</v>
      </c>
      <c r="C42" s="82" t="s">
        <v>130</v>
      </c>
      <c r="D42" s="12" t="s">
        <v>103</v>
      </c>
      <c r="E42" s="12" t="s">
        <v>104</v>
      </c>
      <c r="F42" s="13" t="s">
        <v>131</v>
      </c>
      <c r="G42" s="12" t="s">
        <v>112</v>
      </c>
      <c r="H42" s="87">
        <v>1525.3530000000001</v>
      </c>
      <c r="I42" s="12">
        <v>0</v>
      </c>
      <c r="J42" s="12">
        <f>ROUND(H42,3)*I42</f>
        <v>0</v>
      </c>
      <c r="K42" s="85"/>
      <c r="L42" s="84">
        <f>ROUND((ROUND(H42,3)*ROUND(K42,2)),2)</f>
        <v>0</v>
      </c>
    </row>
    <row r="43" spans="1:12" x14ac:dyDescent="0.2">
      <c r="A43" s="99" t="s">
        <v>6</v>
      </c>
      <c r="B43" s="88"/>
      <c r="C43" s="89"/>
      <c r="D43" s="89"/>
      <c r="E43" s="90"/>
      <c r="F43" s="91" t="s">
        <v>101</v>
      </c>
      <c r="G43" s="92"/>
      <c r="H43" s="93"/>
      <c r="I43" s="93"/>
      <c r="J43" s="93"/>
      <c r="K43" s="93"/>
      <c r="L43" s="94"/>
    </row>
    <row r="44" spans="1:12" x14ac:dyDescent="0.2">
      <c r="A44" s="99" t="s">
        <v>8</v>
      </c>
      <c r="B44" s="28"/>
      <c r="C44" s="23"/>
      <c r="D44" s="23"/>
      <c r="E44" s="95"/>
      <c r="F44" s="16" t="s">
        <v>132</v>
      </c>
      <c r="G44" s="96"/>
      <c r="H44" s="15"/>
      <c r="I44" s="15"/>
      <c r="J44" s="15"/>
      <c r="K44" s="15"/>
      <c r="L44" s="29"/>
    </row>
    <row r="45" spans="1:12" ht="12" thickBot="1" x14ac:dyDescent="0.25">
      <c r="A45" s="99" t="s">
        <v>9</v>
      </c>
      <c r="B45" s="30"/>
      <c r="C45" s="25"/>
      <c r="D45" s="25"/>
      <c r="E45" s="97"/>
      <c r="F45" s="17" t="s">
        <v>101</v>
      </c>
      <c r="G45" s="98"/>
      <c r="H45" s="18"/>
      <c r="I45" s="18"/>
      <c r="J45" s="18"/>
      <c r="K45" s="18"/>
      <c r="L45" s="31"/>
    </row>
    <row r="46" spans="1:12" ht="12" thickBot="1" x14ac:dyDescent="0.25">
      <c r="A46" s="99" t="s">
        <v>7</v>
      </c>
      <c r="B46" s="110">
        <f>1+B42</f>
        <v>9</v>
      </c>
      <c r="C46" s="82" t="s">
        <v>134</v>
      </c>
      <c r="D46" s="12" t="s">
        <v>103</v>
      </c>
      <c r="E46" s="12" t="s">
        <v>104</v>
      </c>
      <c r="F46" s="13" t="s">
        <v>135</v>
      </c>
      <c r="G46" s="12" t="s">
        <v>112</v>
      </c>
      <c r="H46" s="87">
        <v>27456.353999999999</v>
      </c>
      <c r="I46" s="12">
        <v>0</v>
      </c>
      <c r="J46" s="12">
        <f>ROUND(H46,3)*I46</f>
        <v>0</v>
      </c>
      <c r="K46" s="85"/>
      <c r="L46" s="84">
        <f>ROUND((ROUND(H46,3)*ROUND(K46,2)),2)</f>
        <v>0</v>
      </c>
    </row>
    <row r="47" spans="1:12" x14ac:dyDescent="0.2">
      <c r="A47" s="99" t="s">
        <v>6</v>
      </c>
      <c r="B47" s="88"/>
      <c r="C47" s="89"/>
      <c r="D47" s="89"/>
      <c r="E47" s="90"/>
      <c r="F47" s="91" t="s">
        <v>101</v>
      </c>
      <c r="G47" s="92"/>
      <c r="H47" s="93"/>
      <c r="I47" s="93"/>
      <c r="J47" s="93"/>
      <c r="K47" s="93"/>
      <c r="L47" s="94"/>
    </row>
    <row r="48" spans="1:12" x14ac:dyDescent="0.2">
      <c r="A48" s="99" t="s">
        <v>8</v>
      </c>
      <c r="B48" s="28"/>
      <c r="C48" s="23"/>
      <c r="D48" s="23"/>
      <c r="E48" s="95"/>
      <c r="F48" s="16" t="s">
        <v>136</v>
      </c>
      <c r="G48" s="96"/>
      <c r="H48" s="15"/>
      <c r="I48" s="15"/>
      <c r="J48" s="15"/>
      <c r="K48" s="15"/>
      <c r="L48" s="29"/>
    </row>
    <row r="49" spans="1:12" ht="12" thickBot="1" x14ac:dyDescent="0.25">
      <c r="A49" s="99" t="s">
        <v>9</v>
      </c>
      <c r="B49" s="30"/>
      <c r="C49" s="25"/>
      <c r="D49" s="25"/>
      <c r="E49" s="97"/>
      <c r="F49" s="17" t="s">
        <v>101</v>
      </c>
      <c r="G49" s="98"/>
      <c r="H49" s="18"/>
      <c r="I49" s="18"/>
      <c r="J49" s="18"/>
      <c r="K49" s="18"/>
      <c r="L49" s="31"/>
    </row>
    <row r="50" spans="1:12" ht="12" thickBot="1" x14ac:dyDescent="0.25">
      <c r="A50" s="99" t="s">
        <v>7</v>
      </c>
      <c r="B50" s="110">
        <f>1+B46</f>
        <v>10</v>
      </c>
      <c r="C50" s="82" t="s">
        <v>138</v>
      </c>
      <c r="D50" s="12" t="s">
        <v>103</v>
      </c>
      <c r="E50" s="12" t="s">
        <v>104</v>
      </c>
      <c r="F50" s="13" t="s">
        <v>139</v>
      </c>
      <c r="G50" s="12" t="s">
        <v>112</v>
      </c>
      <c r="H50" s="87">
        <v>2015.8869999999999</v>
      </c>
      <c r="I50" s="12">
        <v>0</v>
      </c>
      <c r="J50" s="12">
        <f>ROUND(H50,3)*I50</f>
        <v>0</v>
      </c>
      <c r="K50" s="85"/>
      <c r="L50" s="84">
        <f>ROUND((ROUND(H50,3)*ROUND(K50,2)),2)</f>
        <v>0</v>
      </c>
    </row>
    <row r="51" spans="1:12" x14ac:dyDescent="0.2">
      <c r="A51" s="99" t="s">
        <v>6</v>
      </c>
      <c r="B51" s="88"/>
      <c r="C51" s="89"/>
      <c r="D51" s="89"/>
      <c r="E51" s="90"/>
      <c r="F51" s="91" t="s">
        <v>101</v>
      </c>
      <c r="G51" s="92"/>
      <c r="H51" s="93"/>
      <c r="I51" s="93"/>
      <c r="J51" s="93"/>
      <c r="K51" s="93"/>
      <c r="L51" s="94"/>
    </row>
    <row r="52" spans="1:12" x14ac:dyDescent="0.2">
      <c r="A52" s="99" t="s">
        <v>8</v>
      </c>
      <c r="B52" s="28"/>
      <c r="C52" s="23"/>
      <c r="D52" s="23"/>
      <c r="E52" s="95"/>
      <c r="F52" s="16" t="s">
        <v>140</v>
      </c>
      <c r="G52" s="96"/>
      <c r="H52" s="15"/>
      <c r="I52" s="15"/>
      <c r="J52" s="15"/>
      <c r="K52" s="15"/>
      <c r="L52" s="29"/>
    </row>
    <row r="53" spans="1:12" ht="12" thickBot="1" x14ac:dyDescent="0.25">
      <c r="A53" s="99" t="s">
        <v>9</v>
      </c>
      <c r="B53" s="30"/>
      <c r="C53" s="25"/>
      <c r="D53" s="25"/>
      <c r="E53" s="97"/>
      <c r="F53" s="17" t="s">
        <v>101</v>
      </c>
      <c r="G53" s="98"/>
      <c r="H53" s="18"/>
      <c r="I53" s="18"/>
      <c r="J53" s="18"/>
      <c r="K53" s="18"/>
      <c r="L53" s="31"/>
    </row>
    <row r="54" spans="1:12" ht="12" thickBot="1" x14ac:dyDescent="0.25">
      <c r="A54" s="99" t="s">
        <v>7</v>
      </c>
      <c r="B54" s="110">
        <f>1+B50</f>
        <v>11</v>
      </c>
      <c r="C54" s="82" t="s">
        <v>141</v>
      </c>
      <c r="D54" s="12" t="s">
        <v>103</v>
      </c>
      <c r="E54" s="12" t="s">
        <v>104</v>
      </c>
      <c r="F54" s="13" t="s">
        <v>142</v>
      </c>
      <c r="G54" s="12" t="s">
        <v>112</v>
      </c>
      <c r="H54" s="87">
        <v>289.392</v>
      </c>
      <c r="I54" s="12">
        <v>0</v>
      </c>
      <c r="J54" s="12">
        <f>ROUND(H54,3)*I54</f>
        <v>0</v>
      </c>
      <c r="K54" s="85"/>
      <c r="L54" s="84">
        <f>ROUND((ROUND(H54,3)*ROUND(K54,2)),2)</f>
        <v>0</v>
      </c>
    </row>
    <row r="55" spans="1:12" x14ac:dyDescent="0.2">
      <c r="A55" s="99" t="s">
        <v>6</v>
      </c>
      <c r="B55" s="88"/>
      <c r="C55" s="89"/>
      <c r="D55" s="89"/>
      <c r="E55" s="90"/>
      <c r="F55" s="91" t="s">
        <v>101</v>
      </c>
      <c r="G55" s="92"/>
      <c r="H55" s="93"/>
      <c r="I55" s="93"/>
      <c r="J55" s="93"/>
      <c r="K55" s="93"/>
      <c r="L55" s="94"/>
    </row>
    <row r="56" spans="1:12" x14ac:dyDescent="0.2">
      <c r="A56" s="99" t="s">
        <v>8</v>
      </c>
      <c r="B56" s="28"/>
      <c r="C56" s="23"/>
      <c r="D56" s="23"/>
      <c r="E56" s="95"/>
      <c r="F56" s="16" t="s">
        <v>143</v>
      </c>
      <c r="G56" s="96"/>
      <c r="H56" s="15"/>
      <c r="I56" s="15"/>
      <c r="J56" s="15"/>
      <c r="K56" s="15"/>
      <c r="L56" s="29"/>
    </row>
    <row r="57" spans="1:12" ht="12" thickBot="1" x14ac:dyDescent="0.25">
      <c r="A57" s="99" t="s">
        <v>9</v>
      </c>
      <c r="B57" s="30"/>
      <c r="C57" s="25"/>
      <c r="D57" s="25"/>
      <c r="E57" s="97"/>
      <c r="F57" s="17" t="s">
        <v>101</v>
      </c>
      <c r="G57" s="98"/>
      <c r="H57" s="18"/>
      <c r="I57" s="18"/>
      <c r="J57" s="18"/>
      <c r="K57" s="18"/>
      <c r="L57" s="31"/>
    </row>
    <row r="58" spans="1:12" ht="12" thickBot="1" x14ac:dyDescent="0.25">
      <c r="A58" s="99" t="s">
        <v>7</v>
      </c>
      <c r="B58" s="110">
        <f>1+B54</f>
        <v>12</v>
      </c>
      <c r="C58" s="82" t="s">
        <v>144</v>
      </c>
      <c r="D58" s="12" t="s">
        <v>103</v>
      </c>
      <c r="E58" s="12" t="s">
        <v>104</v>
      </c>
      <c r="F58" s="13" t="s">
        <v>145</v>
      </c>
      <c r="G58" s="12" t="s">
        <v>112</v>
      </c>
      <c r="H58" s="87">
        <v>1525.3530000000001</v>
      </c>
      <c r="I58" s="12">
        <v>0</v>
      </c>
      <c r="J58" s="12">
        <f>ROUND(H58,3)*I58</f>
        <v>0</v>
      </c>
      <c r="K58" s="85"/>
      <c r="L58" s="84">
        <f>ROUND((ROUND(H58,3)*ROUND(K58,2)),2)</f>
        <v>0</v>
      </c>
    </row>
    <row r="59" spans="1:12" x14ac:dyDescent="0.2">
      <c r="A59" s="99" t="s">
        <v>6</v>
      </c>
      <c r="B59" s="88"/>
      <c r="C59" s="89"/>
      <c r="D59" s="89"/>
      <c r="E59" s="90"/>
      <c r="F59" s="91" t="s">
        <v>101</v>
      </c>
      <c r="G59" s="92"/>
      <c r="H59" s="93"/>
      <c r="I59" s="93"/>
      <c r="J59" s="93"/>
      <c r="K59" s="93"/>
      <c r="L59" s="94"/>
    </row>
    <row r="60" spans="1:12" x14ac:dyDescent="0.2">
      <c r="A60" s="99" t="s">
        <v>8</v>
      </c>
      <c r="B60" s="28"/>
      <c r="C60" s="23"/>
      <c r="D60" s="23"/>
      <c r="E60" s="95"/>
      <c r="F60" s="16" t="s">
        <v>146</v>
      </c>
      <c r="G60" s="96"/>
      <c r="H60" s="15"/>
      <c r="I60" s="15"/>
      <c r="J60" s="15"/>
      <c r="K60" s="15"/>
      <c r="L60" s="29"/>
    </row>
    <row r="61" spans="1:12" ht="12" thickBot="1" x14ac:dyDescent="0.25">
      <c r="A61" s="99" t="s">
        <v>9</v>
      </c>
      <c r="B61" s="30"/>
      <c r="C61" s="25"/>
      <c r="D61" s="25"/>
      <c r="E61" s="97"/>
      <c r="F61" s="17" t="s">
        <v>101</v>
      </c>
      <c r="G61" s="98"/>
      <c r="H61" s="18"/>
      <c r="I61" s="18"/>
      <c r="J61" s="18"/>
      <c r="K61" s="18"/>
      <c r="L61" s="31"/>
    </row>
    <row r="62" spans="1:12" ht="12" thickBot="1" x14ac:dyDescent="0.25">
      <c r="A62" s="99" t="s">
        <v>7</v>
      </c>
      <c r="B62" s="110">
        <f>1+B58</f>
        <v>13</v>
      </c>
      <c r="C62" s="82" t="s">
        <v>147</v>
      </c>
      <c r="D62" s="12" t="s">
        <v>103</v>
      </c>
      <c r="E62" s="12" t="s">
        <v>104</v>
      </c>
      <c r="F62" s="13" t="s">
        <v>148</v>
      </c>
      <c r="G62" s="12" t="s">
        <v>149</v>
      </c>
      <c r="H62" s="87">
        <v>2757.8380000000002</v>
      </c>
      <c r="I62" s="12">
        <v>0</v>
      </c>
      <c r="J62" s="12">
        <f>ROUND(H62,3)*I62</f>
        <v>0</v>
      </c>
      <c r="K62" s="85"/>
      <c r="L62" s="84">
        <f>ROUND((ROUND(H62,3)*ROUND(K62,2)),2)</f>
        <v>0</v>
      </c>
    </row>
    <row r="63" spans="1:12" x14ac:dyDescent="0.2">
      <c r="A63" s="99" t="s">
        <v>6</v>
      </c>
      <c r="B63" s="88"/>
      <c r="C63" s="89"/>
      <c r="D63" s="89"/>
      <c r="E63" s="90"/>
      <c r="F63" s="91" t="s">
        <v>101</v>
      </c>
      <c r="G63" s="92"/>
      <c r="H63" s="93"/>
      <c r="I63" s="93"/>
      <c r="J63" s="93"/>
      <c r="K63" s="93"/>
      <c r="L63" s="94"/>
    </row>
    <row r="64" spans="1:12" x14ac:dyDescent="0.2">
      <c r="A64" s="99" t="s">
        <v>8</v>
      </c>
      <c r="B64" s="28"/>
      <c r="C64" s="23"/>
      <c r="D64" s="23"/>
      <c r="E64" s="95"/>
      <c r="F64" s="16" t="s">
        <v>150</v>
      </c>
      <c r="G64" s="96"/>
      <c r="H64" s="15"/>
      <c r="I64" s="15"/>
      <c r="J64" s="15"/>
      <c r="K64" s="15"/>
      <c r="L64" s="29"/>
    </row>
    <row r="65" spans="1:12" ht="12" thickBot="1" x14ac:dyDescent="0.25">
      <c r="A65" s="99" t="s">
        <v>9</v>
      </c>
      <c r="B65" s="30"/>
      <c r="C65" s="25"/>
      <c r="D65" s="25"/>
      <c r="E65" s="97"/>
      <c r="F65" s="17" t="s">
        <v>101</v>
      </c>
      <c r="G65" s="98"/>
      <c r="H65" s="18"/>
      <c r="I65" s="18"/>
      <c r="J65" s="18"/>
      <c r="K65" s="18"/>
      <c r="L65" s="31"/>
    </row>
    <row r="66" spans="1:12" ht="12" thickBot="1" x14ac:dyDescent="0.25">
      <c r="A66" s="99" t="s">
        <v>7</v>
      </c>
      <c r="B66" s="110">
        <f>1+B62</f>
        <v>14</v>
      </c>
      <c r="C66" s="82" t="s">
        <v>151</v>
      </c>
      <c r="D66" s="12" t="s">
        <v>103</v>
      </c>
      <c r="E66" s="12" t="s">
        <v>104</v>
      </c>
      <c r="F66" s="13" t="s">
        <v>152</v>
      </c>
      <c r="G66" s="12" t="s">
        <v>112</v>
      </c>
      <c r="H66" s="87">
        <v>289.392</v>
      </c>
      <c r="I66" s="12">
        <v>0</v>
      </c>
      <c r="J66" s="12">
        <f>ROUND(H66,3)*I66</f>
        <v>0</v>
      </c>
      <c r="K66" s="85"/>
      <c r="L66" s="84">
        <f>ROUND((ROUND(H66,3)*ROUND(K66,2)),2)</f>
        <v>0</v>
      </c>
    </row>
    <row r="67" spans="1:12" x14ac:dyDescent="0.2">
      <c r="A67" s="99" t="s">
        <v>6</v>
      </c>
      <c r="B67" s="88"/>
      <c r="C67" s="89"/>
      <c r="D67" s="89"/>
      <c r="E67" s="90"/>
      <c r="F67" s="91" t="s">
        <v>101</v>
      </c>
      <c r="G67" s="92"/>
      <c r="H67" s="93"/>
      <c r="I67" s="93"/>
      <c r="J67" s="93"/>
      <c r="K67" s="93"/>
      <c r="L67" s="94"/>
    </row>
    <row r="68" spans="1:12" x14ac:dyDescent="0.2">
      <c r="A68" s="99" t="s">
        <v>8</v>
      </c>
      <c r="B68" s="28"/>
      <c r="C68" s="23"/>
      <c r="D68" s="23"/>
      <c r="E68" s="95"/>
      <c r="F68" s="16" t="s">
        <v>153</v>
      </c>
      <c r="G68" s="96"/>
      <c r="H68" s="15"/>
      <c r="I68" s="15"/>
      <c r="J68" s="15"/>
      <c r="K68" s="15"/>
      <c r="L68" s="29"/>
    </row>
    <row r="69" spans="1:12" ht="12" thickBot="1" x14ac:dyDescent="0.25">
      <c r="A69" s="99" t="s">
        <v>9</v>
      </c>
      <c r="B69" s="30"/>
      <c r="C69" s="25"/>
      <c r="D69" s="25"/>
      <c r="E69" s="97"/>
      <c r="F69" s="17" t="s">
        <v>101</v>
      </c>
      <c r="G69" s="98"/>
      <c r="H69" s="18"/>
      <c r="I69" s="18"/>
      <c r="J69" s="18"/>
      <c r="K69" s="18"/>
      <c r="L69" s="31"/>
    </row>
    <row r="70" spans="1:12" ht="13.5" thickBot="1" x14ac:dyDescent="0.25">
      <c r="B70" s="100" t="s">
        <v>154</v>
      </c>
      <c r="C70" s="101" t="s">
        <v>155</v>
      </c>
      <c r="D70" s="102"/>
      <c r="E70" s="102"/>
      <c r="F70" s="102" t="s">
        <v>10</v>
      </c>
      <c r="G70" s="101"/>
      <c r="H70" s="101"/>
      <c r="I70" s="101"/>
      <c r="J70" s="101"/>
      <c r="K70" s="101"/>
      <c r="L70" s="103">
        <f>SUM(L14:L69)</f>
        <v>0</v>
      </c>
    </row>
    <row r="71" spans="1:12" ht="13.5" thickBot="1" x14ac:dyDescent="0.25">
      <c r="A71" s="99" t="s">
        <v>35</v>
      </c>
      <c r="B71" s="64" t="s">
        <v>21</v>
      </c>
      <c r="C71" s="7" t="s">
        <v>91</v>
      </c>
      <c r="D71" s="8"/>
      <c r="E71" s="8"/>
      <c r="F71" s="77" t="s">
        <v>156</v>
      </c>
      <c r="G71" s="10"/>
      <c r="H71" s="10"/>
      <c r="I71" s="10"/>
      <c r="J71" s="10"/>
      <c r="K71" s="10"/>
      <c r="L71" s="26"/>
    </row>
    <row r="72" spans="1:12" ht="12" thickBot="1" x14ac:dyDescent="0.25">
      <c r="A72" s="99" t="s">
        <v>7</v>
      </c>
      <c r="B72" s="110">
        <v>15</v>
      </c>
      <c r="C72" s="82" t="s">
        <v>158</v>
      </c>
      <c r="D72" s="12" t="s">
        <v>103</v>
      </c>
      <c r="E72" s="12" t="s">
        <v>104</v>
      </c>
      <c r="F72" s="13" t="s">
        <v>159</v>
      </c>
      <c r="G72" s="12" t="s">
        <v>112</v>
      </c>
      <c r="H72" s="87">
        <v>320.95</v>
      </c>
      <c r="I72" s="12">
        <v>0</v>
      </c>
      <c r="J72" s="12">
        <f>ROUND(H72,3)*I72</f>
        <v>0</v>
      </c>
      <c r="K72" s="85"/>
      <c r="L72" s="84">
        <f>ROUND((ROUND(H72,3)*ROUND(K72,2)),2)</f>
        <v>0</v>
      </c>
    </row>
    <row r="73" spans="1:12" x14ac:dyDescent="0.2">
      <c r="A73" s="99" t="s">
        <v>6</v>
      </c>
      <c r="B73" s="88"/>
      <c r="C73" s="89"/>
      <c r="D73" s="89"/>
      <c r="E73" s="90"/>
      <c r="F73" s="91" t="s">
        <v>101</v>
      </c>
      <c r="G73" s="92"/>
      <c r="H73" s="93"/>
      <c r="I73" s="93"/>
      <c r="J73" s="93"/>
      <c r="K73" s="93"/>
      <c r="L73" s="94"/>
    </row>
    <row r="74" spans="1:12" x14ac:dyDescent="0.2">
      <c r="A74" s="99" t="s">
        <v>8</v>
      </c>
      <c r="B74" s="28"/>
      <c r="C74" s="23"/>
      <c r="D74" s="23"/>
      <c r="E74" s="95"/>
      <c r="F74" s="16" t="s">
        <v>160</v>
      </c>
      <c r="G74" s="96"/>
      <c r="H74" s="15"/>
      <c r="I74" s="15"/>
      <c r="J74" s="15"/>
      <c r="K74" s="15"/>
      <c r="L74" s="29"/>
    </row>
    <row r="75" spans="1:12" ht="12" thickBot="1" x14ac:dyDescent="0.25">
      <c r="A75" s="99" t="s">
        <v>9</v>
      </c>
      <c r="B75" s="30"/>
      <c r="C75" s="25"/>
      <c r="D75" s="25"/>
      <c r="E75" s="97"/>
      <c r="F75" s="17" t="s">
        <v>101</v>
      </c>
      <c r="G75" s="98"/>
      <c r="H75" s="18"/>
      <c r="I75" s="18"/>
      <c r="J75" s="18"/>
      <c r="K75" s="18"/>
      <c r="L75" s="31"/>
    </row>
    <row r="76" spans="1:12" ht="12" thickBot="1" x14ac:dyDescent="0.25">
      <c r="A76" s="99" t="s">
        <v>7</v>
      </c>
      <c r="B76" s="110">
        <f>1+B72</f>
        <v>16</v>
      </c>
      <c r="C76" s="82" t="s">
        <v>161</v>
      </c>
      <c r="D76" s="12" t="s">
        <v>103</v>
      </c>
      <c r="E76" s="12" t="s">
        <v>104</v>
      </c>
      <c r="F76" s="13" t="s">
        <v>162</v>
      </c>
      <c r="G76" s="12" t="s">
        <v>112</v>
      </c>
      <c r="H76" s="87">
        <v>50.93</v>
      </c>
      <c r="I76" s="12">
        <v>0</v>
      </c>
      <c r="J76" s="12">
        <f>ROUND(H76,3)*I76</f>
        <v>0</v>
      </c>
      <c r="K76" s="85"/>
      <c r="L76" s="84">
        <f>ROUND((ROUND(H76,3)*ROUND(K76,2)),2)</f>
        <v>0</v>
      </c>
    </row>
    <row r="77" spans="1:12" x14ac:dyDescent="0.2">
      <c r="A77" s="99" t="s">
        <v>6</v>
      </c>
      <c r="B77" s="88"/>
      <c r="C77" s="89"/>
      <c r="D77" s="89"/>
      <c r="E77" s="90"/>
      <c r="F77" s="91" t="s">
        <v>101</v>
      </c>
      <c r="G77" s="92"/>
      <c r="H77" s="93"/>
      <c r="I77" s="93"/>
      <c r="J77" s="93"/>
      <c r="K77" s="93"/>
      <c r="L77" s="94"/>
    </row>
    <row r="78" spans="1:12" x14ac:dyDescent="0.2">
      <c r="A78" s="99" t="s">
        <v>8</v>
      </c>
      <c r="B78" s="28"/>
      <c r="C78" s="23"/>
      <c r="D78" s="23"/>
      <c r="E78" s="95"/>
      <c r="F78" s="16" t="s">
        <v>163</v>
      </c>
      <c r="G78" s="96"/>
      <c r="H78" s="15"/>
      <c r="I78" s="15"/>
      <c r="J78" s="15"/>
      <c r="K78" s="15"/>
      <c r="L78" s="29"/>
    </row>
    <row r="79" spans="1:12" ht="12" thickBot="1" x14ac:dyDescent="0.25">
      <c r="A79" s="99" t="s">
        <v>9</v>
      </c>
      <c r="B79" s="30"/>
      <c r="C79" s="25"/>
      <c r="D79" s="25"/>
      <c r="E79" s="97"/>
      <c r="F79" s="17" t="s">
        <v>101</v>
      </c>
      <c r="G79" s="98"/>
      <c r="H79" s="18"/>
      <c r="I79" s="18"/>
      <c r="J79" s="18"/>
      <c r="K79" s="18"/>
      <c r="L79" s="31"/>
    </row>
    <row r="80" spans="1:12" ht="12" thickBot="1" x14ac:dyDescent="0.25">
      <c r="A80" s="99" t="s">
        <v>7</v>
      </c>
      <c r="B80" s="110">
        <f>1+B76</f>
        <v>17</v>
      </c>
      <c r="C80" s="82" t="s">
        <v>164</v>
      </c>
      <c r="D80" s="12" t="s">
        <v>103</v>
      </c>
      <c r="E80" s="12" t="s">
        <v>104</v>
      </c>
      <c r="F80" s="13" t="s">
        <v>165</v>
      </c>
      <c r="G80" s="12" t="s">
        <v>112</v>
      </c>
      <c r="H80" s="87">
        <v>150.24</v>
      </c>
      <c r="I80" s="12">
        <v>0</v>
      </c>
      <c r="J80" s="12">
        <f>ROUND(H80,3)*I80</f>
        <v>0</v>
      </c>
      <c r="K80" s="85"/>
      <c r="L80" s="84">
        <f>ROUND((ROUND(H80,3)*ROUND(K80,2)),2)</f>
        <v>0</v>
      </c>
    </row>
    <row r="81" spans="1:12" x14ac:dyDescent="0.2">
      <c r="A81" s="99" t="s">
        <v>6</v>
      </c>
      <c r="B81" s="88"/>
      <c r="C81" s="89"/>
      <c r="D81" s="89"/>
      <c r="E81" s="90"/>
      <c r="F81" s="91" t="s">
        <v>101</v>
      </c>
      <c r="G81" s="92"/>
      <c r="H81" s="93"/>
      <c r="I81" s="93"/>
      <c r="J81" s="93"/>
      <c r="K81" s="93"/>
      <c r="L81" s="94"/>
    </row>
    <row r="82" spans="1:12" x14ac:dyDescent="0.2">
      <c r="A82" s="99" t="s">
        <v>8</v>
      </c>
      <c r="B82" s="28"/>
      <c r="C82" s="23"/>
      <c r="D82" s="23"/>
      <c r="E82" s="95"/>
      <c r="F82" s="16" t="s">
        <v>166</v>
      </c>
      <c r="G82" s="96"/>
      <c r="H82" s="15"/>
      <c r="I82" s="15"/>
      <c r="J82" s="15"/>
      <c r="K82" s="15"/>
      <c r="L82" s="29"/>
    </row>
    <row r="83" spans="1:12" ht="12" thickBot="1" x14ac:dyDescent="0.25">
      <c r="A83" s="99" t="s">
        <v>9</v>
      </c>
      <c r="B83" s="30"/>
      <c r="C83" s="25"/>
      <c r="D83" s="25"/>
      <c r="E83" s="97"/>
      <c r="F83" s="17" t="s">
        <v>101</v>
      </c>
      <c r="G83" s="98"/>
      <c r="H83" s="18"/>
      <c r="I83" s="18"/>
      <c r="J83" s="18"/>
      <c r="K83" s="18"/>
      <c r="L83" s="31"/>
    </row>
    <row r="84" spans="1:12" ht="12" thickBot="1" x14ac:dyDescent="0.25">
      <c r="A84" s="99" t="s">
        <v>7</v>
      </c>
      <c r="B84" s="110">
        <f>1+B80</f>
        <v>18</v>
      </c>
      <c r="C84" s="82" t="s">
        <v>167</v>
      </c>
      <c r="D84" s="12" t="s">
        <v>103</v>
      </c>
      <c r="E84" s="12" t="s">
        <v>104</v>
      </c>
      <c r="F84" s="13" t="s">
        <v>168</v>
      </c>
      <c r="G84" s="12" t="s">
        <v>169</v>
      </c>
      <c r="H84" s="87">
        <v>29.844000000000001</v>
      </c>
      <c r="I84" s="12">
        <v>0</v>
      </c>
      <c r="J84" s="12">
        <f>ROUND(H84,3)*I84</f>
        <v>0</v>
      </c>
      <c r="K84" s="85"/>
      <c r="L84" s="84">
        <f>ROUND((ROUND(H84,3)*ROUND(K84,2)),2)</f>
        <v>0</v>
      </c>
    </row>
    <row r="85" spans="1:12" x14ac:dyDescent="0.2">
      <c r="A85" s="99" t="s">
        <v>6</v>
      </c>
      <c r="B85" s="88"/>
      <c r="C85" s="89"/>
      <c r="D85" s="89"/>
      <c r="E85" s="90"/>
      <c r="F85" s="91" t="s">
        <v>101</v>
      </c>
      <c r="G85" s="92"/>
      <c r="H85" s="93"/>
      <c r="I85" s="93"/>
      <c r="J85" s="93"/>
      <c r="K85" s="93"/>
      <c r="L85" s="94"/>
    </row>
    <row r="86" spans="1:12" x14ac:dyDescent="0.2">
      <c r="A86" s="99" t="s">
        <v>8</v>
      </c>
      <c r="B86" s="28"/>
      <c r="C86" s="23"/>
      <c r="D86" s="23"/>
      <c r="E86" s="95"/>
      <c r="F86" s="16" t="s">
        <v>170</v>
      </c>
      <c r="G86" s="96"/>
      <c r="H86" s="15"/>
      <c r="I86" s="15"/>
      <c r="J86" s="15"/>
      <c r="K86" s="15"/>
      <c r="L86" s="29"/>
    </row>
    <row r="87" spans="1:12" ht="12" thickBot="1" x14ac:dyDescent="0.25">
      <c r="A87" s="99" t="s">
        <v>9</v>
      </c>
      <c r="B87" s="30"/>
      <c r="C87" s="25"/>
      <c r="D87" s="25"/>
      <c r="E87" s="97"/>
      <c r="F87" s="17" t="s">
        <v>101</v>
      </c>
      <c r="G87" s="98"/>
      <c r="H87" s="18"/>
      <c r="I87" s="18"/>
      <c r="J87" s="18"/>
      <c r="K87" s="18"/>
      <c r="L87" s="31"/>
    </row>
    <row r="88" spans="1:12" ht="12" thickBot="1" x14ac:dyDescent="0.25">
      <c r="A88" s="99" t="s">
        <v>7</v>
      </c>
      <c r="B88" s="110">
        <f>1+B84</f>
        <v>19</v>
      </c>
      <c r="C88" s="82" t="s">
        <v>171</v>
      </c>
      <c r="D88" s="12" t="s">
        <v>103</v>
      </c>
      <c r="E88" s="12" t="s">
        <v>104</v>
      </c>
      <c r="F88" s="13" t="s">
        <v>172</v>
      </c>
      <c r="G88" s="12" t="s">
        <v>169</v>
      </c>
      <c r="H88" s="87">
        <v>29.844000000000001</v>
      </c>
      <c r="I88" s="12">
        <v>0</v>
      </c>
      <c r="J88" s="12">
        <f>ROUND(H88,3)*I88</f>
        <v>0</v>
      </c>
      <c r="K88" s="85"/>
      <c r="L88" s="84">
        <f>ROUND((ROUND(H88,3)*ROUND(K88,2)),2)</f>
        <v>0</v>
      </c>
    </row>
    <row r="89" spans="1:12" x14ac:dyDescent="0.2">
      <c r="A89" s="99" t="s">
        <v>6</v>
      </c>
      <c r="B89" s="88"/>
      <c r="C89" s="89"/>
      <c r="D89" s="89"/>
      <c r="E89" s="90"/>
      <c r="F89" s="91" t="s">
        <v>101</v>
      </c>
      <c r="G89" s="92"/>
      <c r="H89" s="93"/>
      <c r="I89" s="93"/>
      <c r="J89" s="93"/>
      <c r="K89" s="93"/>
      <c r="L89" s="94"/>
    </row>
    <row r="90" spans="1:12" x14ac:dyDescent="0.2">
      <c r="A90" s="99" t="s">
        <v>8</v>
      </c>
      <c r="B90" s="28"/>
      <c r="C90" s="23"/>
      <c r="D90" s="23"/>
      <c r="E90" s="95"/>
      <c r="F90" s="16" t="s">
        <v>173</v>
      </c>
      <c r="G90" s="96"/>
      <c r="H90" s="15"/>
      <c r="I90" s="15"/>
      <c r="J90" s="15"/>
      <c r="K90" s="15"/>
      <c r="L90" s="29"/>
    </row>
    <row r="91" spans="1:12" ht="12" thickBot="1" x14ac:dyDescent="0.25">
      <c r="A91" s="99" t="s">
        <v>9</v>
      </c>
      <c r="B91" s="30"/>
      <c r="C91" s="25"/>
      <c r="D91" s="25"/>
      <c r="E91" s="97"/>
      <c r="F91" s="17" t="s">
        <v>101</v>
      </c>
      <c r="G91" s="98"/>
      <c r="H91" s="18"/>
      <c r="I91" s="18"/>
      <c r="J91" s="18"/>
      <c r="K91" s="18"/>
      <c r="L91" s="31"/>
    </row>
    <row r="92" spans="1:12" ht="12" thickBot="1" x14ac:dyDescent="0.25">
      <c r="A92" s="99" t="s">
        <v>7</v>
      </c>
      <c r="B92" s="110">
        <f>1+B88</f>
        <v>20</v>
      </c>
      <c r="C92" s="82" t="s">
        <v>175</v>
      </c>
      <c r="D92" s="12" t="s">
        <v>103</v>
      </c>
      <c r="E92" s="12" t="s">
        <v>104</v>
      </c>
      <c r="F92" s="13" t="s">
        <v>176</v>
      </c>
      <c r="G92" s="12" t="s">
        <v>149</v>
      </c>
      <c r="H92" s="87">
        <v>16.2</v>
      </c>
      <c r="I92" s="12">
        <v>0</v>
      </c>
      <c r="J92" s="12">
        <f>ROUND(H92,3)*I92</f>
        <v>0</v>
      </c>
      <c r="K92" s="85"/>
      <c r="L92" s="84">
        <f>ROUND((ROUND(H92,3)*ROUND(K92,2)),2)</f>
        <v>0</v>
      </c>
    </row>
    <row r="93" spans="1:12" x14ac:dyDescent="0.2">
      <c r="A93" s="99" t="s">
        <v>6</v>
      </c>
      <c r="B93" s="88"/>
      <c r="C93" s="89"/>
      <c r="D93" s="89"/>
      <c r="E93" s="90"/>
      <c r="F93" s="91" t="s">
        <v>101</v>
      </c>
      <c r="G93" s="92"/>
      <c r="H93" s="93"/>
      <c r="I93" s="93"/>
      <c r="J93" s="93"/>
      <c r="K93" s="93"/>
      <c r="L93" s="94"/>
    </row>
    <row r="94" spans="1:12" x14ac:dyDescent="0.2">
      <c r="A94" s="99" t="s">
        <v>8</v>
      </c>
      <c r="B94" s="28"/>
      <c r="C94" s="23"/>
      <c r="D94" s="23"/>
      <c r="E94" s="95"/>
      <c r="F94" s="16" t="s">
        <v>177</v>
      </c>
      <c r="G94" s="96"/>
      <c r="H94" s="15"/>
      <c r="I94" s="15"/>
      <c r="J94" s="15"/>
      <c r="K94" s="15"/>
      <c r="L94" s="29"/>
    </row>
    <row r="95" spans="1:12" ht="12" thickBot="1" x14ac:dyDescent="0.25">
      <c r="A95" s="99" t="s">
        <v>9</v>
      </c>
      <c r="B95" s="30"/>
      <c r="C95" s="25"/>
      <c r="D95" s="25"/>
      <c r="E95" s="97"/>
      <c r="F95" s="17" t="s">
        <v>101</v>
      </c>
      <c r="G95" s="98"/>
      <c r="H95" s="18"/>
      <c r="I95" s="18"/>
      <c r="J95" s="18"/>
      <c r="K95" s="18"/>
      <c r="L95" s="31"/>
    </row>
    <row r="96" spans="1:12" ht="13.5" thickBot="1" x14ac:dyDescent="0.25">
      <c r="B96" s="100" t="s">
        <v>154</v>
      </c>
      <c r="C96" s="101" t="s">
        <v>155</v>
      </c>
      <c r="D96" s="102"/>
      <c r="E96" s="102"/>
      <c r="F96" s="102" t="s">
        <v>156</v>
      </c>
      <c r="G96" s="101"/>
      <c r="H96" s="101"/>
      <c r="I96" s="101"/>
      <c r="J96" s="101"/>
      <c r="K96" s="101"/>
      <c r="L96" s="103">
        <f>SUM(L72:L95)</f>
        <v>0</v>
      </c>
    </row>
    <row r="97" spans="1:12" ht="13.5" thickBot="1" x14ac:dyDescent="0.25">
      <c r="A97" s="99" t="s">
        <v>35</v>
      </c>
      <c r="B97" s="64" t="s">
        <v>21</v>
      </c>
      <c r="C97" s="7" t="s">
        <v>114</v>
      </c>
      <c r="D97" s="8"/>
      <c r="E97" s="8"/>
      <c r="F97" s="77" t="s">
        <v>178</v>
      </c>
      <c r="G97" s="10"/>
      <c r="H97" s="10"/>
      <c r="I97" s="10"/>
      <c r="J97" s="10"/>
      <c r="K97" s="10"/>
      <c r="L97" s="26"/>
    </row>
    <row r="98" spans="1:12" ht="23.25" thickBot="1" x14ac:dyDescent="0.25">
      <c r="A98" s="99" t="s">
        <v>7</v>
      </c>
      <c r="B98" s="110">
        <v>21</v>
      </c>
      <c r="C98" s="82" t="s">
        <v>179</v>
      </c>
      <c r="D98" s="12" t="s">
        <v>103</v>
      </c>
      <c r="E98" s="12" t="s">
        <v>180</v>
      </c>
      <c r="F98" s="13" t="s">
        <v>181</v>
      </c>
      <c r="G98" s="12" t="s">
        <v>182</v>
      </c>
      <c r="H98" s="87">
        <v>1</v>
      </c>
      <c r="I98" s="12">
        <v>0</v>
      </c>
      <c r="J98" s="12">
        <f>ROUND(H98,3)*I98</f>
        <v>0</v>
      </c>
      <c r="K98" s="85"/>
      <c r="L98" s="84">
        <f>ROUND((ROUND(H98,3)*ROUND(K98,2)),2)</f>
        <v>0</v>
      </c>
    </row>
    <row r="99" spans="1:12" x14ac:dyDescent="0.2">
      <c r="A99" s="99" t="s">
        <v>6</v>
      </c>
      <c r="B99" s="88"/>
      <c r="C99" s="89"/>
      <c r="D99" s="89"/>
      <c r="E99" s="90"/>
      <c r="F99" s="91" t="s">
        <v>101</v>
      </c>
      <c r="G99" s="92"/>
      <c r="H99" s="93"/>
      <c r="I99" s="93"/>
      <c r="J99" s="93"/>
      <c r="K99" s="93"/>
      <c r="L99" s="94"/>
    </row>
    <row r="100" spans="1:12" x14ac:dyDescent="0.2">
      <c r="A100" s="99" t="s">
        <v>8</v>
      </c>
      <c r="B100" s="28"/>
      <c r="C100" s="23"/>
      <c r="D100" s="23"/>
      <c r="E100" s="95"/>
      <c r="F100" s="16" t="s">
        <v>183</v>
      </c>
      <c r="G100" s="96"/>
      <c r="H100" s="15"/>
      <c r="I100" s="15"/>
      <c r="J100" s="15"/>
      <c r="K100" s="15"/>
      <c r="L100" s="29"/>
    </row>
    <row r="101" spans="1:12" ht="23.25" thickBot="1" x14ac:dyDescent="0.25">
      <c r="A101" s="99" t="s">
        <v>9</v>
      </c>
      <c r="B101" s="30"/>
      <c r="C101" s="25"/>
      <c r="D101" s="25"/>
      <c r="E101" s="97"/>
      <c r="F101" s="17" t="s">
        <v>184</v>
      </c>
      <c r="G101" s="98"/>
      <c r="H101" s="18"/>
      <c r="I101" s="18"/>
      <c r="J101" s="18"/>
      <c r="K101" s="18"/>
      <c r="L101" s="31"/>
    </row>
    <row r="102" spans="1:12" ht="12" thickBot="1" x14ac:dyDescent="0.25">
      <c r="A102" s="99" t="s">
        <v>7</v>
      </c>
      <c r="B102" s="110">
        <f>1+B98</f>
        <v>22</v>
      </c>
      <c r="C102" s="82" t="s">
        <v>185</v>
      </c>
      <c r="D102" s="12" t="s">
        <v>103</v>
      </c>
      <c r="E102" s="12" t="s">
        <v>180</v>
      </c>
      <c r="F102" s="13" t="s">
        <v>186</v>
      </c>
      <c r="G102" s="12" t="s">
        <v>182</v>
      </c>
      <c r="H102" s="87">
        <v>1</v>
      </c>
      <c r="I102" s="12">
        <v>0</v>
      </c>
      <c r="J102" s="12">
        <f>ROUND(H102,3)*I102</f>
        <v>0</v>
      </c>
      <c r="K102" s="85"/>
      <c r="L102" s="84">
        <f>ROUND((ROUND(H102,3)*ROUND(K102,2)),2)</f>
        <v>0</v>
      </c>
    </row>
    <row r="103" spans="1:12" x14ac:dyDescent="0.2">
      <c r="A103" s="99" t="s">
        <v>6</v>
      </c>
      <c r="B103" s="88"/>
      <c r="C103" s="89"/>
      <c r="D103" s="89"/>
      <c r="E103" s="90"/>
      <c r="F103" s="91" t="s">
        <v>101</v>
      </c>
      <c r="G103" s="92"/>
      <c r="H103" s="93"/>
      <c r="I103" s="93"/>
      <c r="J103" s="93"/>
      <c r="K103" s="93"/>
      <c r="L103" s="94"/>
    </row>
    <row r="104" spans="1:12" x14ac:dyDescent="0.2">
      <c r="A104" s="99" t="s">
        <v>8</v>
      </c>
      <c r="B104" s="28"/>
      <c r="C104" s="23"/>
      <c r="D104" s="23"/>
      <c r="E104" s="95"/>
      <c r="F104" s="16" t="s">
        <v>183</v>
      </c>
      <c r="G104" s="96"/>
      <c r="H104" s="15"/>
      <c r="I104" s="15"/>
      <c r="J104" s="15"/>
      <c r="K104" s="15"/>
      <c r="L104" s="29"/>
    </row>
    <row r="105" spans="1:12" ht="23.25" thickBot="1" x14ac:dyDescent="0.25">
      <c r="A105" s="99" t="s">
        <v>9</v>
      </c>
      <c r="B105" s="30"/>
      <c r="C105" s="25"/>
      <c r="D105" s="25"/>
      <c r="E105" s="97"/>
      <c r="F105" s="17" t="s">
        <v>184</v>
      </c>
      <c r="G105" s="98"/>
      <c r="H105" s="18"/>
      <c r="I105" s="18"/>
      <c r="J105" s="18"/>
      <c r="K105" s="18"/>
      <c r="L105" s="31"/>
    </row>
    <row r="106" spans="1:12" ht="12" thickBot="1" x14ac:dyDescent="0.25">
      <c r="A106" s="99" t="s">
        <v>7</v>
      </c>
      <c r="B106" s="110">
        <f>1+B102</f>
        <v>23</v>
      </c>
      <c r="C106" s="82" t="s">
        <v>187</v>
      </c>
      <c r="D106" s="12" t="s">
        <v>103</v>
      </c>
      <c r="E106" s="12" t="s">
        <v>180</v>
      </c>
      <c r="F106" s="13" t="s">
        <v>188</v>
      </c>
      <c r="G106" s="12" t="s">
        <v>182</v>
      </c>
      <c r="H106" s="87">
        <v>1</v>
      </c>
      <c r="I106" s="12">
        <v>0</v>
      </c>
      <c r="J106" s="12">
        <f>ROUND(H106,3)*I106</f>
        <v>0</v>
      </c>
      <c r="K106" s="85"/>
      <c r="L106" s="84">
        <f>ROUND((ROUND(H106,3)*ROUND(K106,2)),2)</f>
        <v>0</v>
      </c>
    </row>
    <row r="107" spans="1:12" x14ac:dyDescent="0.2">
      <c r="A107" s="99" t="s">
        <v>6</v>
      </c>
      <c r="B107" s="88"/>
      <c r="C107" s="89"/>
      <c r="D107" s="89"/>
      <c r="E107" s="90"/>
      <c r="F107" s="91" t="s">
        <v>101</v>
      </c>
      <c r="G107" s="92"/>
      <c r="H107" s="93"/>
      <c r="I107" s="93"/>
      <c r="J107" s="93"/>
      <c r="K107" s="93"/>
      <c r="L107" s="94"/>
    </row>
    <row r="108" spans="1:12" x14ac:dyDescent="0.2">
      <c r="A108" s="99" t="s">
        <v>8</v>
      </c>
      <c r="B108" s="28"/>
      <c r="C108" s="23"/>
      <c r="D108" s="23"/>
      <c r="E108" s="95"/>
      <c r="F108" s="16" t="s">
        <v>183</v>
      </c>
      <c r="G108" s="96"/>
      <c r="H108" s="15"/>
      <c r="I108" s="15"/>
      <c r="J108" s="15"/>
      <c r="K108" s="15"/>
      <c r="L108" s="29"/>
    </row>
    <row r="109" spans="1:12" ht="23.25" thickBot="1" x14ac:dyDescent="0.25">
      <c r="A109" s="99" t="s">
        <v>9</v>
      </c>
      <c r="B109" s="30"/>
      <c r="C109" s="25"/>
      <c r="D109" s="25"/>
      <c r="E109" s="97"/>
      <c r="F109" s="17" t="s">
        <v>184</v>
      </c>
      <c r="G109" s="98"/>
      <c r="H109" s="18"/>
      <c r="I109" s="18"/>
      <c r="J109" s="18"/>
      <c r="K109" s="18"/>
      <c r="L109" s="31"/>
    </row>
    <row r="110" spans="1:12" ht="12" thickBot="1" x14ac:dyDescent="0.25">
      <c r="A110" s="99" t="s">
        <v>7</v>
      </c>
      <c r="B110" s="110">
        <f>1+B106</f>
        <v>24</v>
      </c>
      <c r="C110" s="82" t="s">
        <v>189</v>
      </c>
      <c r="D110" s="12" t="s">
        <v>103</v>
      </c>
      <c r="E110" s="12" t="s">
        <v>180</v>
      </c>
      <c r="F110" s="13" t="s">
        <v>190</v>
      </c>
      <c r="G110" s="12" t="s">
        <v>182</v>
      </c>
      <c r="H110" s="87">
        <v>1</v>
      </c>
      <c r="I110" s="12">
        <v>0</v>
      </c>
      <c r="J110" s="12">
        <f>ROUND(H110,3)*I110</f>
        <v>0</v>
      </c>
      <c r="K110" s="85"/>
      <c r="L110" s="84">
        <f>ROUND((ROUND(H110,3)*ROUND(K110,2)),2)</f>
        <v>0</v>
      </c>
    </row>
    <row r="111" spans="1:12" x14ac:dyDescent="0.2">
      <c r="A111" s="99" t="s">
        <v>6</v>
      </c>
      <c r="B111" s="88"/>
      <c r="C111" s="89"/>
      <c r="D111" s="89"/>
      <c r="E111" s="90"/>
      <c r="F111" s="91" t="s">
        <v>101</v>
      </c>
      <c r="G111" s="92"/>
      <c r="H111" s="93"/>
      <c r="I111" s="93"/>
      <c r="J111" s="93"/>
      <c r="K111" s="93"/>
      <c r="L111" s="94"/>
    </row>
    <row r="112" spans="1:12" x14ac:dyDescent="0.2">
      <c r="A112" s="99" t="s">
        <v>8</v>
      </c>
      <c r="B112" s="28"/>
      <c r="C112" s="23"/>
      <c r="D112" s="23"/>
      <c r="E112" s="95"/>
      <c r="F112" s="16" t="s">
        <v>183</v>
      </c>
      <c r="G112" s="96"/>
      <c r="H112" s="15"/>
      <c r="I112" s="15"/>
      <c r="J112" s="15"/>
      <c r="K112" s="15"/>
      <c r="L112" s="29"/>
    </row>
    <row r="113" spans="1:12" ht="23.25" thickBot="1" x14ac:dyDescent="0.25">
      <c r="A113" s="99" t="s">
        <v>9</v>
      </c>
      <c r="B113" s="30"/>
      <c r="C113" s="25"/>
      <c r="D113" s="25"/>
      <c r="E113" s="97"/>
      <c r="F113" s="17" t="s">
        <v>184</v>
      </c>
      <c r="G113" s="98"/>
      <c r="H113" s="18"/>
      <c r="I113" s="18"/>
      <c r="J113" s="18"/>
      <c r="K113" s="18"/>
      <c r="L113" s="31"/>
    </row>
    <row r="114" spans="1:12" ht="12" thickBot="1" x14ac:dyDescent="0.25">
      <c r="A114" s="99" t="s">
        <v>7</v>
      </c>
      <c r="B114" s="110">
        <f>1+B110</f>
        <v>25</v>
      </c>
      <c r="C114" s="82" t="s">
        <v>192</v>
      </c>
      <c r="D114" s="12" t="s">
        <v>103</v>
      </c>
      <c r="E114" s="12" t="s">
        <v>180</v>
      </c>
      <c r="F114" s="13" t="s">
        <v>193</v>
      </c>
      <c r="G114" s="12" t="s">
        <v>182</v>
      </c>
      <c r="H114" s="87">
        <v>1</v>
      </c>
      <c r="I114" s="12">
        <v>0</v>
      </c>
      <c r="J114" s="12">
        <f>ROUND(H114,3)*I114</f>
        <v>0</v>
      </c>
      <c r="K114" s="85"/>
      <c r="L114" s="84">
        <f>ROUND((ROUND(H114,3)*ROUND(K114,2)),2)</f>
        <v>0</v>
      </c>
    </row>
    <row r="115" spans="1:12" x14ac:dyDescent="0.2">
      <c r="A115" s="99" t="s">
        <v>6</v>
      </c>
      <c r="B115" s="88"/>
      <c r="C115" s="89"/>
      <c r="D115" s="89"/>
      <c r="E115" s="90"/>
      <c r="F115" s="91" t="s">
        <v>101</v>
      </c>
      <c r="G115" s="92"/>
      <c r="H115" s="93"/>
      <c r="I115" s="93"/>
      <c r="J115" s="93"/>
      <c r="K115" s="93"/>
      <c r="L115" s="94"/>
    </row>
    <row r="116" spans="1:12" x14ac:dyDescent="0.2">
      <c r="A116" s="99" t="s">
        <v>8</v>
      </c>
      <c r="B116" s="28"/>
      <c r="C116" s="23"/>
      <c r="D116" s="23"/>
      <c r="E116" s="95"/>
      <c r="F116" s="16" t="s">
        <v>183</v>
      </c>
      <c r="G116" s="96"/>
      <c r="H116" s="15"/>
      <c r="I116" s="15"/>
      <c r="J116" s="15"/>
      <c r="K116" s="15"/>
      <c r="L116" s="29"/>
    </row>
    <row r="117" spans="1:12" ht="23.25" thickBot="1" x14ac:dyDescent="0.25">
      <c r="A117" s="99" t="s">
        <v>9</v>
      </c>
      <c r="B117" s="30"/>
      <c r="C117" s="25"/>
      <c r="D117" s="25"/>
      <c r="E117" s="97"/>
      <c r="F117" s="17" t="s">
        <v>184</v>
      </c>
      <c r="G117" s="98"/>
      <c r="H117" s="18"/>
      <c r="I117" s="18"/>
      <c r="J117" s="18"/>
      <c r="K117" s="18"/>
      <c r="L117" s="31"/>
    </row>
    <row r="118" spans="1:12" ht="13.5" thickBot="1" x14ac:dyDescent="0.25">
      <c r="B118" s="100" t="s">
        <v>154</v>
      </c>
      <c r="C118" s="101" t="s">
        <v>155</v>
      </c>
      <c r="D118" s="102"/>
      <c r="E118" s="102"/>
      <c r="F118" s="102" t="s">
        <v>178</v>
      </c>
      <c r="G118" s="101"/>
      <c r="H118" s="101"/>
      <c r="I118" s="101"/>
      <c r="J118" s="101"/>
      <c r="K118" s="101"/>
      <c r="L118" s="103">
        <f>SUM(L98:L117)</f>
        <v>0</v>
      </c>
    </row>
    <row r="119" spans="1:12" ht="13.5" thickBot="1" x14ac:dyDescent="0.25">
      <c r="A119" s="99" t="s">
        <v>35</v>
      </c>
      <c r="B119" s="64" t="s">
        <v>21</v>
      </c>
      <c r="C119" s="7" t="s">
        <v>122</v>
      </c>
      <c r="D119" s="8"/>
      <c r="E119" s="8"/>
      <c r="F119" s="77" t="s">
        <v>194</v>
      </c>
      <c r="G119" s="10"/>
      <c r="H119" s="10"/>
      <c r="I119" s="10"/>
      <c r="J119" s="10"/>
      <c r="K119" s="10"/>
      <c r="L119" s="26"/>
    </row>
    <row r="120" spans="1:12" ht="12" thickBot="1" x14ac:dyDescent="0.25">
      <c r="A120" s="99" t="s">
        <v>7</v>
      </c>
      <c r="B120" s="110">
        <v>26</v>
      </c>
      <c r="C120" s="82" t="s">
        <v>195</v>
      </c>
      <c r="D120" s="12" t="s">
        <v>103</v>
      </c>
      <c r="E120" s="12" t="s">
        <v>104</v>
      </c>
      <c r="F120" s="13" t="s">
        <v>196</v>
      </c>
      <c r="G120" s="12" t="s">
        <v>169</v>
      </c>
      <c r="H120" s="87">
        <v>39.1</v>
      </c>
      <c r="I120" s="12">
        <v>0</v>
      </c>
      <c r="J120" s="12">
        <f>ROUND(H120,3)*I120</f>
        <v>0</v>
      </c>
      <c r="K120" s="85"/>
      <c r="L120" s="84">
        <f>ROUND((ROUND(H120,3)*ROUND(K120,2)),2)</f>
        <v>0</v>
      </c>
    </row>
    <row r="121" spans="1:12" x14ac:dyDescent="0.2">
      <c r="A121" s="99" t="s">
        <v>6</v>
      </c>
      <c r="B121" s="88"/>
      <c r="C121" s="89"/>
      <c r="D121" s="89"/>
      <c r="E121" s="90"/>
      <c r="F121" s="91" t="s">
        <v>101</v>
      </c>
      <c r="G121" s="92"/>
      <c r="H121" s="93"/>
      <c r="I121" s="93"/>
      <c r="J121" s="93"/>
      <c r="K121" s="93"/>
      <c r="L121" s="94"/>
    </row>
    <row r="122" spans="1:12" x14ac:dyDescent="0.2">
      <c r="A122" s="99" t="s">
        <v>8</v>
      </c>
      <c r="B122" s="28"/>
      <c r="C122" s="23"/>
      <c r="D122" s="23"/>
      <c r="E122" s="95"/>
      <c r="F122" s="16" t="s">
        <v>197</v>
      </c>
      <c r="G122" s="96"/>
      <c r="H122" s="15"/>
      <c r="I122" s="15"/>
      <c r="J122" s="15"/>
      <c r="K122" s="15"/>
      <c r="L122" s="29"/>
    </row>
    <row r="123" spans="1:12" ht="12" thickBot="1" x14ac:dyDescent="0.25">
      <c r="A123" s="99" t="s">
        <v>9</v>
      </c>
      <c r="B123" s="30"/>
      <c r="C123" s="25"/>
      <c r="D123" s="25"/>
      <c r="E123" s="97"/>
      <c r="F123" s="17" t="s">
        <v>101</v>
      </c>
      <c r="G123" s="98"/>
      <c r="H123" s="18"/>
      <c r="I123" s="18"/>
      <c r="J123" s="18"/>
      <c r="K123" s="18"/>
      <c r="L123" s="31"/>
    </row>
    <row r="124" spans="1:12" ht="12" thickBot="1" x14ac:dyDescent="0.25">
      <c r="A124" s="99" t="s">
        <v>7</v>
      </c>
      <c r="B124" s="110">
        <f>1+B120</f>
        <v>27</v>
      </c>
      <c r="C124" s="82" t="s">
        <v>198</v>
      </c>
      <c r="D124" s="12" t="s">
        <v>103</v>
      </c>
      <c r="E124" s="12" t="s">
        <v>104</v>
      </c>
      <c r="F124" s="13" t="s">
        <v>199</v>
      </c>
      <c r="G124" s="12" t="s">
        <v>169</v>
      </c>
      <c r="H124" s="87">
        <v>39.1</v>
      </c>
      <c r="I124" s="12">
        <v>0</v>
      </c>
      <c r="J124" s="12">
        <f>ROUND(H124,3)*I124</f>
        <v>0</v>
      </c>
      <c r="K124" s="85"/>
      <c r="L124" s="84">
        <f>ROUND((ROUND(H124,3)*ROUND(K124,2)),2)</f>
        <v>0</v>
      </c>
    </row>
    <row r="125" spans="1:12" x14ac:dyDescent="0.2">
      <c r="A125" s="99" t="s">
        <v>6</v>
      </c>
      <c r="B125" s="88"/>
      <c r="C125" s="89"/>
      <c r="D125" s="89"/>
      <c r="E125" s="90"/>
      <c r="F125" s="91" t="s">
        <v>101</v>
      </c>
      <c r="G125" s="92"/>
      <c r="H125" s="93"/>
      <c r="I125" s="93"/>
      <c r="J125" s="93"/>
      <c r="K125" s="93"/>
      <c r="L125" s="94"/>
    </row>
    <row r="126" spans="1:12" x14ac:dyDescent="0.2">
      <c r="A126" s="99" t="s">
        <v>8</v>
      </c>
      <c r="B126" s="28"/>
      <c r="C126" s="23"/>
      <c r="D126" s="23"/>
      <c r="E126" s="95"/>
      <c r="F126" s="16" t="s">
        <v>197</v>
      </c>
      <c r="G126" s="96"/>
      <c r="H126" s="15"/>
      <c r="I126" s="15"/>
      <c r="J126" s="15"/>
      <c r="K126" s="15"/>
      <c r="L126" s="29"/>
    </row>
    <row r="127" spans="1:12" ht="12" thickBot="1" x14ac:dyDescent="0.25">
      <c r="A127" s="99" t="s">
        <v>9</v>
      </c>
      <c r="B127" s="30"/>
      <c r="C127" s="25"/>
      <c r="D127" s="25"/>
      <c r="E127" s="97"/>
      <c r="F127" s="17" t="s">
        <v>101</v>
      </c>
      <c r="G127" s="98"/>
      <c r="H127" s="18"/>
      <c r="I127" s="18"/>
      <c r="J127" s="18"/>
      <c r="K127" s="18"/>
      <c r="L127" s="31"/>
    </row>
    <row r="128" spans="1:12" ht="12" thickBot="1" x14ac:dyDescent="0.25">
      <c r="A128" s="99" t="s">
        <v>7</v>
      </c>
      <c r="B128" s="110">
        <f>1+B124</f>
        <v>28</v>
      </c>
      <c r="C128" s="82" t="s">
        <v>200</v>
      </c>
      <c r="D128" s="12" t="s">
        <v>103</v>
      </c>
      <c r="E128" s="12" t="s">
        <v>104</v>
      </c>
      <c r="F128" s="13" t="s">
        <v>201</v>
      </c>
      <c r="G128" s="12" t="s">
        <v>169</v>
      </c>
      <c r="H128" s="87">
        <v>39.1</v>
      </c>
      <c r="I128" s="12">
        <v>0</v>
      </c>
      <c r="J128" s="12">
        <f>ROUND(H128,3)*I128</f>
        <v>0</v>
      </c>
      <c r="K128" s="85"/>
      <c r="L128" s="84">
        <f>ROUND((ROUND(H128,3)*ROUND(K128,2)),2)</f>
        <v>0</v>
      </c>
    </row>
    <row r="129" spans="1:12" x14ac:dyDescent="0.2">
      <c r="A129" s="99" t="s">
        <v>6</v>
      </c>
      <c r="B129" s="88"/>
      <c r="C129" s="89"/>
      <c r="D129" s="89"/>
      <c r="E129" s="90"/>
      <c r="F129" s="91" t="s">
        <v>101</v>
      </c>
      <c r="G129" s="92"/>
      <c r="H129" s="93"/>
      <c r="I129" s="93"/>
      <c r="J129" s="93"/>
      <c r="K129" s="93"/>
      <c r="L129" s="94"/>
    </row>
    <row r="130" spans="1:12" x14ac:dyDescent="0.2">
      <c r="A130" s="99" t="s">
        <v>8</v>
      </c>
      <c r="B130" s="28"/>
      <c r="C130" s="23"/>
      <c r="D130" s="23"/>
      <c r="E130" s="95"/>
      <c r="F130" s="16" t="s">
        <v>197</v>
      </c>
      <c r="G130" s="96"/>
      <c r="H130" s="15"/>
      <c r="I130" s="15"/>
      <c r="J130" s="15"/>
      <c r="K130" s="15"/>
      <c r="L130" s="29"/>
    </row>
    <row r="131" spans="1:12" ht="12" thickBot="1" x14ac:dyDescent="0.25">
      <c r="A131" s="99" t="s">
        <v>9</v>
      </c>
      <c r="B131" s="30"/>
      <c r="C131" s="25"/>
      <c r="D131" s="25"/>
      <c r="E131" s="97"/>
      <c r="F131" s="17" t="s">
        <v>101</v>
      </c>
      <c r="G131" s="98"/>
      <c r="H131" s="18"/>
      <c r="I131" s="18"/>
      <c r="J131" s="18"/>
      <c r="K131" s="18"/>
      <c r="L131" s="31"/>
    </row>
    <row r="132" spans="1:12" ht="12" thickBot="1" x14ac:dyDescent="0.25">
      <c r="A132" s="99" t="s">
        <v>7</v>
      </c>
      <c r="B132" s="110">
        <f>1+B128</f>
        <v>29</v>
      </c>
      <c r="C132" s="82" t="s">
        <v>202</v>
      </c>
      <c r="D132" s="12" t="s">
        <v>103</v>
      </c>
      <c r="E132" s="12" t="s">
        <v>104</v>
      </c>
      <c r="F132" s="13" t="s">
        <v>203</v>
      </c>
      <c r="G132" s="12" t="s">
        <v>169</v>
      </c>
      <c r="H132" s="87">
        <v>378.66800000000001</v>
      </c>
      <c r="I132" s="12">
        <v>0</v>
      </c>
      <c r="J132" s="12">
        <f>ROUND(H132,3)*I132</f>
        <v>0</v>
      </c>
      <c r="K132" s="85"/>
      <c r="L132" s="84">
        <f>ROUND((ROUND(H132,3)*ROUND(K132,2)),2)</f>
        <v>0</v>
      </c>
    </row>
    <row r="133" spans="1:12" x14ac:dyDescent="0.2">
      <c r="A133" s="99" t="s">
        <v>6</v>
      </c>
      <c r="B133" s="88"/>
      <c r="C133" s="89"/>
      <c r="D133" s="89"/>
      <c r="E133" s="90"/>
      <c r="F133" s="91" t="s">
        <v>101</v>
      </c>
      <c r="G133" s="92"/>
      <c r="H133" s="93"/>
      <c r="I133" s="93"/>
      <c r="J133" s="93"/>
      <c r="K133" s="93"/>
      <c r="L133" s="94"/>
    </row>
    <row r="134" spans="1:12" ht="22.5" x14ac:dyDescent="0.2">
      <c r="A134" s="99" t="s">
        <v>8</v>
      </c>
      <c r="B134" s="28"/>
      <c r="C134" s="23"/>
      <c r="D134" s="23"/>
      <c r="E134" s="95"/>
      <c r="F134" s="16" t="s">
        <v>204</v>
      </c>
      <c r="G134" s="96"/>
      <c r="H134" s="15"/>
      <c r="I134" s="15"/>
      <c r="J134" s="15"/>
      <c r="K134" s="15"/>
      <c r="L134" s="29"/>
    </row>
    <row r="135" spans="1:12" ht="12" thickBot="1" x14ac:dyDescent="0.25">
      <c r="A135" s="99" t="s">
        <v>9</v>
      </c>
      <c r="B135" s="30"/>
      <c r="C135" s="25"/>
      <c r="D135" s="25"/>
      <c r="E135" s="97"/>
      <c r="F135" s="17" t="s">
        <v>101</v>
      </c>
      <c r="G135" s="98"/>
      <c r="H135" s="18"/>
      <c r="I135" s="18"/>
      <c r="J135" s="18"/>
      <c r="K135" s="18"/>
      <c r="L135" s="31"/>
    </row>
    <row r="136" spans="1:12" ht="12" thickBot="1" x14ac:dyDescent="0.25">
      <c r="A136" s="99" t="s">
        <v>7</v>
      </c>
      <c r="B136" s="110">
        <f>1+B132</f>
        <v>30</v>
      </c>
      <c r="C136" s="82" t="s">
        <v>205</v>
      </c>
      <c r="D136" s="12" t="s">
        <v>103</v>
      </c>
      <c r="E136" s="12" t="s">
        <v>104</v>
      </c>
      <c r="F136" s="13" t="s">
        <v>206</v>
      </c>
      <c r="G136" s="12" t="s">
        <v>169</v>
      </c>
      <c r="H136" s="87">
        <v>2.738</v>
      </c>
      <c r="I136" s="12">
        <v>0</v>
      </c>
      <c r="J136" s="12">
        <f>ROUND(H136,3)*I136</f>
        <v>0</v>
      </c>
      <c r="K136" s="85"/>
      <c r="L136" s="84">
        <f>ROUND((ROUND(H136,3)*ROUND(K136,2)),2)</f>
        <v>0</v>
      </c>
    </row>
    <row r="137" spans="1:12" x14ac:dyDescent="0.2">
      <c r="A137" s="99" t="s">
        <v>6</v>
      </c>
      <c r="B137" s="88"/>
      <c r="C137" s="89"/>
      <c r="D137" s="89"/>
      <c r="E137" s="90"/>
      <c r="F137" s="91" t="s">
        <v>101</v>
      </c>
      <c r="G137" s="92"/>
      <c r="H137" s="93"/>
      <c r="I137" s="93"/>
      <c r="J137" s="93"/>
      <c r="K137" s="93"/>
      <c r="L137" s="94"/>
    </row>
    <row r="138" spans="1:12" x14ac:dyDescent="0.2">
      <c r="A138" s="99" t="s">
        <v>8</v>
      </c>
      <c r="B138" s="28"/>
      <c r="C138" s="23"/>
      <c r="D138" s="23"/>
      <c r="E138" s="95"/>
      <c r="F138" s="16" t="s">
        <v>207</v>
      </c>
      <c r="G138" s="96"/>
      <c r="H138" s="15"/>
      <c r="I138" s="15"/>
      <c r="J138" s="15"/>
      <c r="K138" s="15"/>
      <c r="L138" s="29"/>
    </row>
    <row r="139" spans="1:12" ht="12" thickBot="1" x14ac:dyDescent="0.25">
      <c r="A139" s="99" t="s">
        <v>9</v>
      </c>
      <c r="B139" s="30"/>
      <c r="C139" s="25"/>
      <c r="D139" s="25"/>
      <c r="E139" s="97"/>
      <c r="F139" s="17" t="s">
        <v>101</v>
      </c>
      <c r="G139" s="98"/>
      <c r="H139" s="18"/>
      <c r="I139" s="18"/>
      <c r="J139" s="18"/>
      <c r="K139" s="18"/>
      <c r="L139" s="31"/>
    </row>
    <row r="140" spans="1:12" ht="12" thickBot="1" x14ac:dyDescent="0.25">
      <c r="A140" s="99" t="s">
        <v>7</v>
      </c>
      <c r="B140" s="110">
        <f>1+B136</f>
        <v>31</v>
      </c>
      <c r="C140" s="82" t="s">
        <v>208</v>
      </c>
      <c r="D140" s="12" t="s">
        <v>103</v>
      </c>
      <c r="E140" s="12" t="s">
        <v>104</v>
      </c>
      <c r="F140" s="13" t="s">
        <v>209</v>
      </c>
      <c r="G140" s="12" t="s">
        <v>210</v>
      </c>
      <c r="H140" s="87">
        <v>115.34</v>
      </c>
      <c r="I140" s="12">
        <v>0</v>
      </c>
      <c r="J140" s="12">
        <f>ROUND(H140,3)*I140</f>
        <v>0</v>
      </c>
      <c r="K140" s="85"/>
      <c r="L140" s="84">
        <f>ROUND((ROUND(H140,3)*ROUND(K140,2)),2)</f>
        <v>0</v>
      </c>
    </row>
    <row r="141" spans="1:12" x14ac:dyDescent="0.2">
      <c r="A141" s="99" t="s">
        <v>6</v>
      </c>
      <c r="B141" s="88"/>
      <c r="C141" s="89"/>
      <c r="D141" s="89"/>
      <c r="E141" s="90"/>
      <c r="F141" s="91" t="s">
        <v>101</v>
      </c>
      <c r="G141" s="92"/>
      <c r="H141" s="93"/>
      <c r="I141" s="93"/>
      <c r="J141" s="93"/>
      <c r="K141" s="93"/>
      <c r="L141" s="94"/>
    </row>
    <row r="142" spans="1:12" ht="22.5" x14ac:dyDescent="0.2">
      <c r="A142" s="99" t="s">
        <v>8</v>
      </c>
      <c r="B142" s="28"/>
      <c r="C142" s="23"/>
      <c r="D142" s="23"/>
      <c r="E142" s="95"/>
      <c r="F142" s="16" t="s">
        <v>211</v>
      </c>
      <c r="G142" s="96"/>
      <c r="H142" s="15"/>
      <c r="I142" s="15"/>
      <c r="J142" s="15"/>
      <c r="K142" s="15"/>
      <c r="L142" s="29"/>
    </row>
    <row r="143" spans="1:12" ht="12" thickBot="1" x14ac:dyDescent="0.25">
      <c r="A143" s="99" t="s">
        <v>9</v>
      </c>
      <c r="B143" s="30"/>
      <c r="C143" s="25"/>
      <c r="D143" s="25"/>
      <c r="E143" s="97"/>
      <c r="F143" s="17" t="s">
        <v>101</v>
      </c>
      <c r="G143" s="98"/>
      <c r="H143" s="18"/>
      <c r="I143" s="18"/>
      <c r="J143" s="18"/>
      <c r="K143" s="18"/>
      <c r="L143" s="31"/>
    </row>
    <row r="144" spans="1:12" ht="12" thickBot="1" x14ac:dyDescent="0.25">
      <c r="A144" s="99" t="s">
        <v>7</v>
      </c>
      <c r="B144" s="110">
        <f>1+B140</f>
        <v>32</v>
      </c>
      <c r="C144" s="82" t="s">
        <v>212</v>
      </c>
      <c r="D144" s="12" t="s">
        <v>103</v>
      </c>
      <c r="E144" s="12" t="s">
        <v>104</v>
      </c>
      <c r="F144" s="13" t="s">
        <v>213</v>
      </c>
      <c r="G144" s="12" t="s">
        <v>169</v>
      </c>
      <c r="H144" s="87">
        <v>62.04</v>
      </c>
      <c r="I144" s="12">
        <v>0</v>
      </c>
      <c r="J144" s="12">
        <f>ROUND(H144,3)*I144</f>
        <v>0</v>
      </c>
      <c r="K144" s="85"/>
      <c r="L144" s="84">
        <f>ROUND((ROUND(H144,3)*ROUND(K144,2)),2)</f>
        <v>0</v>
      </c>
    </row>
    <row r="145" spans="1:12" x14ac:dyDescent="0.2">
      <c r="A145" s="99" t="s">
        <v>6</v>
      </c>
      <c r="B145" s="88"/>
      <c r="C145" s="89"/>
      <c r="D145" s="89"/>
      <c r="E145" s="90"/>
      <c r="F145" s="91" t="s">
        <v>101</v>
      </c>
      <c r="G145" s="92"/>
      <c r="H145" s="93"/>
      <c r="I145" s="93"/>
      <c r="J145" s="93"/>
      <c r="K145" s="93"/>
      <c r="L145" s="94"/>
    </row>
    <row r="146" spans="1:12" x14ac:dyDescent="0.2">
      <c r="A146" s="99" t="s">
        <v>8</v>
      </c>
      <c r="B146" s="28"/>
      <c r="C146" s="23"/>
      <c r="D146" s="23"/>
      <c r="E146" s="95"/>
      <c r="F146" s="16" t="s">
        <v>214</v>
      </c>
      <c r="G146" s="96"/>
      <c r="H146" s="15"/>
      <c r="I146" s="15"/>
      <c r="J146" s="15"/>
      <c r="K146" s="15"/>
      <c r="L146" s="29"/>
    </row>
    <row r="147" spans="1:12" ht="12" thickBot="1" x14ac:dyDescent="0.25">
      <c r="A147" s="99" t="s">
        <v>9</v>
      </c>
      <c r="B147" s="30"/>
      <c r="C147" s="25"/>
      <c r="D147" s="25"/>
      <c r="E147" s="97"/>
      <c r="F147" s="17" t="s">
        <v>101</v>
      </c>
      <c r="G147" s="98"/>
      <c r="H147" s="18"/>
      <c r="I147" s="18"/>
      <c r="J147" s="18"/>
      <c r="K147" s="18"/>
      <c r="L147" s="31"/>
    </row>
    <row r="148" spans="1:12" ht="12" thickBot="1" x14ac:dyDescent="0.25">
      <c r="A148" s="99" t="s">
        <v>7</v>
      </c>
      <c r="B148" s="110">
        <f>1+B144</f>
        <v>33</v>
      </c>
      <c r="C148" s="82" t="s">
        <v>215</v>
      </c>
      <c r="D148" s="12" t="s">
        <v>103</v>
      </c>
      <c r="E148" s="12" t="s">
        <v>104</v>
      </c>
      <c r="F148" s="13" t="s">
        <v>216</v>
      </c>
      <c r="G148" s="12" t="s">
        <v>169</v>
      </c>
      <c r="H148" s="87">
        <v>236.74</v>
      </c>
      <c r="I148" s="12">
        <v>0</v>
      </c>
      <c r="J148" s="12">
        <f>ROUND(H148,3)*I148</f>
        <v>0</v>
      </c>
      <c r="K148" s="85"/>
      <c r="L148" s="84">
        <f>ROUND((ROUND(H148,3)*ROUND(K148,2)),2)</f>
        <v>0</v>
      </c>
    </row>
    <row r="149" spans="1:12" x14ac:dyDescent="0.2">
      <c r="A149" s="99" t="s">
        <v>6</v>
      </c>
      <c r="B149" s="88"/>
      <c r="C149" s="89"/>
      <c r="D149" s="89"/>
      <c r="E149" s="90"/>
      <c r="F149" s="91" t="s">
        <v>101</v>
      </c>
      <c r="G149" s="92"/>
      <c r="H149" s="93"/>
      <c r="I149" s="93"/>
      <c r="J149" s="93"/>
      <c r="K149" s="93"/>
      <c r="L149" s="94"/>
    </row>
    <row r="150" spans="1:12" x14ac:dyDescent="0.2">
      <c r="A150" s="99" t="s">
        <v>8</v>
      </c>
      <c r="B150" s="28"/>
      <c r="C150" s="23"/>
      <c r="D150" s="23"/>
      <c r="E150" s="95"/>
      <c r="F150" s="16" t="s">
        <v>217</v>
      </c>
      <c r="G150" s="96"/>
      <c r="H150" s="15"/>
      <c r="I150" s="15"/>
      <c r="J150" s="15"/>
      <c r="K150" s="15"/>
      <c r="L150" s="29"/>
    </row>
    <row r="151" spans="1:12" ht="12" thickBot="1" x14ac:dyDescent="0.25">
      <c r="A151" s="99" t="s">
        <v>9</v>
      </c>
      <c r="B151" s="30"/>
      <c r="C151" s="25"/>
      <c r="D151" s="25"/>
      <c r="E151" s="97"/>
      <c r="F151" s="17" t="s">
        <v>101</v>
      </c>
      <c r="G151" s="98"/>
      <c r="H151" s="18"/>
      <c r="I151" s="18"/>
      <c r="J151" s="18"/>
      <c r="K151" s="18"/>
      <c r="L151" s="31"/>
    </row>
    <row r="152" spans="1:12" ht="12" thickBot="1" x14ac:dyDescent="0.25">
      <c r="A152" s="99" t="s">
        <v>7</v>
      </c>
      <c r="B152" s="110">
        <f>1+B148</f>
        <v>34</v>
      </c>
      <c r="C152" s="82" t="s">
        <v>218</v>
      </c>
      <c r="D152" s="12" t="s">
        <v>103</v>
      </c>
      <c r="E152" s="12" t="s">
        <v>104</v>
      </c>
      <c r="F152" s="13" t="s">
        <v>219</v>
      </c>
      <c r="G152" s="12" t="s">
        <v>169</v>
      </c>
      <c r="H152" s="87">
        <v>77.150000000000006</v>
      </c>
      <c r="I152" s="12">
        <v>0</v>
      </c>
      <c r="J152" s="12">
        <f>ROUND(H152,3)*I152</f>
        <v>0</v>
      </c>
      <c r="K152" s="85"/>
      <c r="L152" s="84">
        <f>ROUND((ROUND(H152,3)*ROUND(K152,2)),2)</f>
        <v>0</v>
      </c>
    </row>
    <row r="153" spans="1:12" x14ac:dyDescent="0.2">
      <c r="A153" s="99" t="s">
        <v>6</v>
      </c>
      <c r="B153" s="88"/>
      <c r="C153" s="89"/>
      <c r="D153" s="89"/>
      <c r="E153" s="90"/>
      <c r="F153" s="91" t="s">
        <v>101</v>
      </c>
      <c r="G153" s="92"/>
      <c r="H153" s="93"/>
      <c r="I153" s="93"/>
      <c r="J153" s="93"/>
      <c r="K153" s="93"/>
      <c r="L153" s="94"/>
    </row>
    <row r="154" spans="1:12" x14ac:dyDescent="0.2">
      <c r="A154" s="99" t="s">
        <v>8</v>
      </c>
      <c r="B154" s="28"/>
      <c r="C154" s="23"/>
      <c r="D154" s="23"/>
      <c r="E154" s="95"/>
      <c r="F154" s="16" t="s">
        <v>220</v>
      </c>
      <c r="G154" s="96"/>
      <c r="H154" s="15"/>
      <c r="I154" s="15"/>
      <c r="J154" s="15"/>
      <c r="K154" s="15"/>
      <c r="L154" s="29"/>
    </row>
    <row r="155" spans="1:12" ht="12" thickBot="1" x14ac:dyDescent="0.25">
      <c r="A155" s="99" t="s">
        <v>9</v>
      </c>
      <c r="B155" s="30"/>
      <c r="C155" s="25"/>
      <c r="D155" s="25"/>
      <c r="E155" s="97"/>
      <c r="F155" s="17" t="s">
        <v>101</v>
      </c>
      <c r="G155" s="98"/>
      <c r="H155" s="18"/>
      <c r="I155" s="18"/>
      <c r="J155" s="18"/>
      <c r="K155" s="18"/>
      <c r="L155" s="31"/>
    </row>
    <row r="156" spans="1:12" ht="12" thickBot="1" x14ac:dyDescent="0.25">
      <c r="A156" s="99" t="s">
        <v>7</v>
      </c>
      <c r="B156" s="110">
        <f>1+B152</f>
        <v>35</v>
      </c>
      <c r="C156" s="82" t="s">
        <v>221</v>
      </c>
      <c r="D156" s="12" t="s">
        <v>103</v>
      </c>
      <c r="E156" s="12" t="s">
        <v>180</v>
      </c>
      <c r="F156" s="13" t="s">
        <v>222</v>
      </c>
      <c r="G156" s="12" t="s">
        <v>169</v>
      </c>
      <c r="H156" s="87">
        <v>77.150000000000006</v>
      </c>
      <c r="I156" s="12">
        <v>0</v>
      </c>
      <c r="J156" s="12">
        <f>ROUND(H156,3)*I156</f>
        <v>0</v>
      </c>
      <c r="K156" s="85"/>
      <c r="L156" s="84">
        <f>ROUND((ROUND(H156,3)*ROUND(K156,2)),2)</f>
        <v>0</v>
      </c>
    </row>
    <row r="157" spans="1:12" x14ac:dyDescent="0.2">
      <c r="A157" s="99" t="s">
        <v>6</v>
      </c>
      <c r="B157" s="88"/>
      <c r="C157" s="89"/>
      <c r="D157" s="89"/>
      <c r="E157" s="90"/>
      <c r="F157" s="91" t="s">
        <v>101</v>
      </c>
      <c r="G157" s="92"/>
      <c r="H157" s="93"/>
      <c r="I157" s="93"/>
      <c r="J157" s="93"/>
      <c r="K157" s="93"/>
      <c r="L157" s="94"/>
    </row>
    <row r="158" spans="1:12" x14ac:dyDescent="0.2">
      <c r="A158" s="99" t="s">
        <v>8</v>
      </c>
      <c r="B158" s="28"/>
      <c r="C158" s="23"/>
      <c r="D158" s="23"/>
      <c r="E158" s="95"/>
      <c r="F158" s="16" t="s">
        <v>220</v>
      </c>
      <c r="G158" s="96"/>
      <c r="H158" s="15"/>
      <c r="I158" s="15"/>
      <c r="J158" s="15"/>
      <c r="K158" s="15"/>
      <c r="L158" s="29"/>
    </row>
    <row r="159" spans="1:12" ht="23.25" thickBot="1" x14ac:dyDescent="0.25">
      <c r="A159" s="99" t="s">
        <v>9</v>
      </c>
      <c r="B159" s="30"/>
      <c r="C159" s="25"/>
      <c r="D159" s="25"/>
      <c r="E159" s="97"/>
      <c r="F159" s="17" t="s">
        <v>184</v>
      </c>
      <c r="G159" s="98"/>
      <c r="H159" s="18"/>
      <c r="I159" s="18"/>
      <c r="J159" s="18"/>
      <c r="K159" s="18"/>
      <c r="L159" s="31"/>
    </row>
    <row r="160" spans="1:12" ht="12" thickBot="1" x14ac:dyDescent="0.25">
      <c r="A160" s="99" t="s">
        <v>7</v>
      </c>
      <c r="B160" s="110">
        <f>1+B156</f>
        <v>36</v>
      </c>
      <c r="C160" s="82" t="s">
        <v>223</v>
      </c>
      <c r="D160" s="12" t="s">
        <v>103</v>
      </c>
      <c r="E160" s="12" t="s">
        <v>104</v>
      </c>
      <c r="F160" s="13" t="s">
        <v>224</v>
      </c>
      <c r="G160" s="12" t="s">
        <v>210</v>
      </c>
      <c r="H160" s="87">
        <v>78.42</v>
      </c>
      <c r="I160" s="12">
        <v>0</v>
      </c>
      <c r="J160" s="12">
        <f>ROUND(H160,3)*I160</f>
        <v>0</v>
      </c>
      <c r="K160" s="85"/>
      <c r="L160" s="84">
        <f>ROUND((ROUND(H160,3)*ROUND(K160,2)),2)</f>
        <v>0</v>
      </c>
    </row>
    <row r="161" spans="1:12" x14ac:dyDescent="0.2">
      <c r="A161" s="99" t="s">
        <v>6</v>
      </c>
      <c r="B161" s="88"/>
      <c r="C161" s="89"/>
      <c r="D161" s="89"/>
      <c r="E161" s="90"/>
      <c r="F161" s="91" t="s">
        <v>101</v>
      </c>
      <c r="G161" s="92"/>
      <c r="H161" s="93"/>
      <c r="I161" s="93"/>
      <c r="J161" s="93"/>
      <c r="K161" s="93"/>
      <c r="L161" s="94"/>
    </row>
    <row r="162" spans="1:12" x14ac:dyDescent="0.2">
      <c r="A162" s="99" t="s">
        <v>8</v>
      </c>
      <c r="B162" s="28"/>
      <c r="C162" s="23"/>
      <c r="D162" s="23"/>
      <c r="E162" s="95"/>
      <c r="F162" s="16" t="s">
        <v>225</v>
      </c>
      <c r="G162" s="96"/>
      <c r="H162" s="15"/>
      <c r="I162" s="15"/>
      <c r="J162" s="15"/>
      <c r="K162" s="15"/>
      <c r="L162" s="29"/>
    </row>
    <row r="163" spans="1:12" ht="12" thickBot="1" x14ac:dyDescent="0.25">
      <c r="A163" s="99" t="s">
        <v>9</v>
      </c>
      <c r="B163" s="30"/>
      <c r="C163" s="25"/>
      <c r="D163" s="25"/>
      <c r="E163" s="97"/>
      <c r="F163" s="17" t="s">
        <v>101</v>
      </c>
      <c r="G163" s="98"/>
      <c r="H163" s="18"/>
      <c r="I163" s="18"/>
      <c r="J163" s="18"/>
      <c r="K163" s="18"/>
      <c r="L163" s="31"/>
    </row>
    <row r="164" spans="1:12" ht="12" thickBot="1" x14ac:dyDescent="0.25">
      <c r="A164" s="99" t="s">
        <v>7</v>
      </c>
      <c r="B164" s="110">
        <f>1+B160</f>
        <v>37</v>
      </c>
      <c r="C164" s="82" t="s">
        <v>226</v>
      </c>
      <c r="D164" s="12" t="s">
        <v>103</v>
      </c>
      <c r="E164" s="12" t="s">
        <v>104</v>
      </c>
      <c r="F164" s="13" t="s">
        <v>227</v>
      </c>
      <c r="G164" s="12" t="s">
        <v>210</v>
      </c>
      <c r="H164" s="87">
        <v>201.99</v>
      </c>
      <c r="I164" s="12">
        <v>0</v>
      </c>
      <c r="J164" s="12">
        <f>ROUND(H164,3)*I164</f>
        <v>0</v>
      </c>
      <c r="K164" s="85"/>
      <c r="L164" s="84">
        <f>ROUND((ROUND(H164,3)*ROUND(K164,2)),2)</f>
        <v>0</v>
      </c>
    </row>
    <row r="165" spans="1:12" x14ac:dyDescent="0.2">
      <c r="A165" s="99" t="s">
        <v>6</v>
      </c>
      <c r="B165" s="88"/>
      <c r="C165" s="89"/>
      <c r="D165" s="89"/>
      <c r="E165" s="90"/>
      <c r="F165" s="91" t="s">
        <v>101</v>
      </c>
      <c r="G165" s="92"/>
      <c r="H165" s="93"/>
      <c r="I165" s="93"/>
      <c r="J165" s="93"/>
      <c r="K165" s="93"/>
      <c r="L165" s="94"/>
    </row>
    <row r="166" spans="1:12" x14ac:dyDescent="0.2">
      <c r="A166" s="99" t="s">
        <v>8</v>
      </c>
      <c r="B166" s="28"/>
      <c r="C166" s="23"/>
      <c r="D166" s="23"/>
      <c r="E166" s="95"/>
      <c r="F166" s="16" t="s">
        <v>228</v>
      </c>
      <c r="G166" s="96"/>
      <c r="H166" s="15"/>
      <c r="I166" s="15"/>
      <c r="J166" s="15"/>
      <c r="K166" s="15"/>
      <c r="L166" s="29"/>
    </row>
    <row r="167" spans="1:12" ht="12" thickBot="1" x14ac:dyDescent="0.25">
      <c r="A167" s="99" t="s">
        <v>9</v>
      </c>
      <c r="B167" s="30"/>
      <c r="C167" s="25"/>
      <c r="D167" s="25"/>
      <c r="E167" s="97"/>
      <c r="F167" s="17" t="s">
        <v>101</v>
      </c>
      <c r="G167" s="98"/>
      <c r="H167" s="18"/>
      <c r="I167" s="18"/>
      <c r="J167" s="18"/>
      <c r="K167" s="18"/>
      <c r="L167" s="31"/>
    </row>
    <row r="168" spans="1:12" ht="12" thickBot="1" x14ac:dyDescent="0.25">
      <c r="A168" s="99" t="s">
        <v>7</v>
      </c>
      <c r="B168" s="110">
        <f>1+B164</f>
        <v>38</v>
      </c>
      <c r="C168" s="82" t="s">
        <v>229</v>
      </c>
      <c r="D168" s="12" t="s">
        <v>103</v>
      </c>
      <c r="E168" s="12" t="s">
        <v>104</v>
      </c>
      <c r="F168" s="13" t="s">
        <v>230</v>
      </c>
      <c r="G168" s="12" t="s">
        <v>169</v>
      </c>
      <c r="H168" s="87">
        <v>7.8230000000000004</v>
      </c>
      <c r="I168" s="12">
        <v>0</v>
      </c>
      <c r="J168" s="12">
        <f>ROUND(H168,3)*I168</f>
        <v>0</v>
      </c>
      <c r="K168" s="85"/>
      <c r="L168" s="84">
        <f>ROUND((ROUND(H168,3)*ROUND(K168,2)),2)</f>
        <v>0</v>
      </c>
    </row>
    <row r="169" spans="1:12" x14ac:dyDescent="0.2">
      <c r="A169" s="99" t="s">
        <v>6</v>
      </c>
      <c r="B169" s="88"/>
      <c r="C169" s="89"/>
      <c r="D169" s="89"/>
      <c r="E169" s="90"/>
      <c r="F169" s="91" t="s">
        <v>101</v>
      </c>
      <c r="G169" s="92"/>
      <c r="H169" s="93"/>
      <c r="I169" s="93"/>
      <c r="J169" s="93"/>
      <c r="K169" s="93"/>
      <c r="L169" s="94"/>
    </row>
    <row r="170" spans="1:12" x14ac:dyDescent="0.2">
      <c r="A170" s="99" t="s">
        <v>8</v>
      </c>
      <c r="B170" s="28"/>
      <c r="C170" s="23"/>
      <c r="D170" s="23"/>
      <c r="E170" s="95"/>
      <c r="F170" s="16" t="s">
        <v>231</v>
      </c>
      <c r="G170" s="96"/>
      <c r="H170" s="15"/>
      <c r="I170" s="15"/>
      <c r="J170" s="15"/>
      <c r="K170" s="15"/>
      <c r="L170" s="29"/>
    </row>
    <row r="171" spans="1:12" ht="12" thickBot="1" x14ac:dyDescent="0.25">
      <c r="A171" s="99" t="s">
        <v>9</v>
      </c>
      <c r="B171" s="30"/>
      <c r="C171" s="25"/>
      <c r="D171" s="25"/>
      <c r="E171" s="97"/>
      <c r="F171" s="17" t="s">
        <v>101</v>
      </c>
      <c r="G171" s="98"/>
      <c r="H171" s="18"/>
      <c r="I171" s="18"/>
      <c r="J171" s="18"/>
      <c r="K171" s="18"/>
      <c r="L171" s="31"/>
    </row>
    <row r="172" spans="1:12" ht="12" thickBot="1" x14ac:dyDescent="0.25">
      <c r="A172" s="99" t="s">
        <v>7</v>
      </c>
      <c r="B172" s="110">
        <f>1+B168</f>
        <v>39</v>
      </c>
      <c r="C172" s="82" t="s">
        <v>232</v>
      </c>
      <c r="D172" s="12" t="s">
        <v>103</v>
      </c>
      <c r="E172" s="12" t="s">
        <v>104</v>
      </c>
      <c r="F172" s="13" t="s">
        <v>233</v>
      </c>
      <c r="G172" s="12" t="s">
        <v>210</v>
      </c>
      <c r="H172" s="87">
        <v>7.96</v>
      </c>
      <c r="I172" s="12">
        <v>0</v>
      </c>
      <c r="J172" s="12">
        <f>ROUND(H172,3)*I172</f>
        <v>0</v>
      </c>
      <c r="K172" s="85"/>
      <c r="L172" s="84">
        <f>ROUND((ROUND(H172,3)*ROUND(K172,2)),2)</f>
        <v>0</v>
      </c>
    </row>
    <row r="173" spans="1:12" x14ac:dyDescent="0.2">
      <c r="A173" s="99" t="s">
        <v>6</v>
      </c>
      <c r="B173" s="88"/>
      <c r="C173" s="89"/>
      <c r="D173" s="89"/>
      <c r="E173" s="90"/>
      <c r="F173" s="91" t="s">
        <v>101</v>
      </c>
      <c r="G173" s="92"/>
      <c r="H173" s="93"/>
      <c r="I173" s="93"/>
      <c r="J173" s="93"/>
      <c r="K173" s="93"/>
      <c r="L173" s="94"/>
    </row>
    <row r="174" spans="1:12" x14ac:dyDescent="0.2">
      <c r="A174" s="99" t="s">
        <v>8</v>
      </c>
      <c r="B174" s="28"/>
      <c r="C174" s="23"/>
      <c r="D174" s="23"/>
      <c r="E174" s="95"/>
      <c r="F174" s="16" t="s">
        <v>234</v>
      </c>
      <c r="G174" s="96"/>
      <c r="H174" s="15"/>
      <c r="I174" s="15"/>
      <c r="J174" s="15"/>
      <c r="K174" s="15"/>
      <c r="L174" s="29"/>
    </row>
    <row r="175" spans="1:12" ht="12" thickBot="1" x14ac:dyDescent="0.25">
      <c r="A175" s="99" t="s">
        <v>9</v>
      </c>
      <c r="B175" s="30"/>
      <c r="C175" s="25"/>
      <c r="D175" s="25"/>
      <c r="E175" s="97"/>
      <c r="F175" s="17" t="s">
        <v>101</v>
      </c>
      <c r="G175" s="98"/>
      <c r="H175" s="18"/>
      <c r="I175" s="18"/>
      <c r="J175" s="18"/>
      <c r="K175" s="18"/>
      <c r="L175" s="31"/>
    </row>
    <row r="176" spans="1:12" ht="12" thickBot="1" x14ac:dyDescent="0.25">
      <c r="A176" s="99" t="s">
        <v>7</v>
      </c>
      <c r="B176" s="110">
        <f>1+B172</f>
        <v>40</v>
      </c>
      <c r="C176" s="82" t="s">
        <v>235</v>
      </c>
      <c r="D176" s="12" t="s">
        <v>103</v>
      </c>
      <c r="E176" s="12" t="s">
        <v>104</v>
      </c>
      <c r="F176" s="13" t="s">
        <v>236</v>
      </c>
      <c r="G176" s="12" t="s">
        <v>169</v>
      </c>
      <c r="H176" s="87">
        <v>58.36</v>
      </c>
      <c r="I176" s="12">
        <v>0</v>
      </c>
      <c r="J176" s="12">
        <f>ROUND(H176,3)*I176</f>
        <v>0</v>
      </c>
      <c r="K176" s="85"/>
      <c r="L176" s="84">
        <f>ROUND((ROUND(H176,3)*ROUND(K176,2)),2)</f>
        <v>0</v>
      </c>
    </row>
    <row r="177" spans="1:12" x14ac:dyDescent="0.2">
      <c r="A177" s="99" t="s">
        <v>6</v>
      </c>
      <c r="B177" s="88"/>
      <c r="C177" s="89"/>
      <c r="D177" s="89"/>
      <c r="E177" s="90"/>
      <c r="F177" s="91" t="s">
        <v>101</v>
      </c>
      <c r="G177" s="92"/>
      <c r="H177" s="93"/>
      <c r="I177" s="93"/>
      <c r="J177" s="93"/>
      <c r="K177" s="93"/>
      <c r="L177" s="94"/>
    </row>
    <row r="178" spans="1:12" x14ac:dyDescent="0.2">
      <c r="A178" s="99" t="s">
        <v>8</v>
      </c>
      <c r="B178" s="28"/>
      <c r="C178" s="23"/>
      <c r="D178" s="23"/>
      <c r="E178" s="95"/>
      <c r="F178" s="16" t="s">
        <v>237</v>
      </c>
      <c r="G178" s="96"/>
      <c r="H178" s="15"/>
      <c r="I178" s="15"/>
      <c r="J178" s="15"/>
      <c r="K178" s="15"/>
      <c r="L178" s="29"/>
    </row>
    <row r="179" spans="1:12" ht="12" thickBot="1" x14ac:dyDescent="0.25">
      <c r="A179" s="99" t="s">
        <v>9</v>
      </c>
      <c r="B179" s="30"/>
      <c r="C179" s="25"/>
      <c r="D179" s="25"/>
      <c r="E179" s="97"/>
      <c r="F179" s="17" t="s">
        <v>101</v>
      </c>
      <c r="G179" s="98"/>
      <c r="H179" s="18"/>
      <c r="I179" s="18"/>
      <c r="J179" s="18"/>
      <c r="K179" s="18"/>
      <c r="L179" s="31"/>
    </row>
    <row r="180" spans="1:12" ht="12" thickBot="1" x14ac:dyDescent="0.25">
      <c r="A180" s="99" t="s">
        <v>7</v>
      </c>
      <c r="B180" s="110">
        <f>1+B176</f>
        <v>41</v>
      </c>
      <c r="C180" s="82" t="s">
        <v>238</v>
      </c>
      <c r="D180" s="12" t="s">
        <v>103</v>
      </c>
      <c r="E180" s="12" t="s">
        <v>104</v>
      </c>
      <c r="F180" s="13" t="s">
        <v>239</v>
      </c>
      <c r="G180" s="12" t="s">
        <v>169</v>
      </c>
      <c r="H180" s="87">
        <v>320.30799999999999</v>
      </c>
      <c r="I180" s="12">
        <v>0</v>
      </c>
      <c r="J180" s="12">
        <f>ROUND(H180,3)*I180</f>
        <v>0</v>
      </c>
      <c r="K180" s="85"/>
      <c r="L180" s="84">
        <f>ROUND((ROUND(H180,3)*ROUND(K180,2)),2)</f>
        <v>0</v>
      </c>
    </row>
    <row r="181" spans="1:12" x14ac:dyDescent="0.2">
      <c r="A181" s="99" t="s">
        <v>6</v>
      </c>
      <c r="B181" s="88"/>
      <c r="C181" s="89"/>
      <c r="D181" s="89"/>
      <c r="E181" s="90"/>
      <c r="F181" s="91" t="s">
        <v>101</v>
      </c>
      <c r="G181" s="92"/>
      <c r="H181" s="93"/>
      <c r="I181" s="93"/>
      <c r="J181" s="93"/>
      <c r="K181" s="93"/>
      <c r="L181" s="94"/>
    </row>
    <row r="182" spans="1:12" x14ac:dyDescent="0.2">
      <c r="A182" s="99" t="s">
        <v>8</v>
      </c>
      <c r="B182" s="28"/>
      <c r="C182" s="23"/>
      <c r="D182" s="23"/>
      <c r="E182" s="95"/>
      <c r="F182" s="16" t="s">
        <v>240</v>
      </c>
      <c r="G182" s="96"/>
      <c r="H182" s="15"/>
      <c r="I182" s="15"/>
      <c r="J182" s="15"/>
      <c r="K182" s="15"/>
      <c r="L182" s="29"/>
    </row>
    <row r="183" spans="1:12" ht="12" thickBot="1" x14ac:dyDescent="0.25">
      <c r="A183" s="99" t="s">
        <v>9</v>
      </c>
      <c r="B183" s="30"/>
      <c r="C183" s="25"/>
      <c r="D183" s="25"/>
      <c r="E183" s="97"/>
      <c r="F183" s="17" t="s">
        <v>101</v>
      </c>
      <c r="G183" s="98"/>
      <c r="H183" s="18"/>
      <c r="I183" s="18"/>
      <c r="J183" s="18"/>
      <c r="K183" s="18"/>
      <c r="L183" s="31"/>
    </row>
    <row r="184" spans="1:12" ht="12" thickBot="1" x14ac:dyDescent="0.25">
      <c r="A184" s="99" t="s">
        <v>7</v>
      </c>
      <c r="B184" s="110">
        <f>1+B180</f>
        <v>42</v>
      </c>
      <c r="C184" s="82" t="s">
        <v>241</v>
      </c>
      <c r="D184" s="12" t="s">
        <v>103</v>
      </c>
      <c r="E184" s="12" t="s">
        <v>104</v>
      </c>
      <c r="F184" s="13" t="s">
        <v>242</v>
      </c>
      <c r="G184" s="12" t="s">
        <v>169</v>
      </c>
      <c r="H184" s="87">
        <v>7.8230000000000004</v>
      </c>
      <c r="I184" s="12">
        <v>0</v>
      </c>
      <c r="J184" s="12">
        <f>ROUND(H184,3)*I184</f>
        <v>0</v>
      </c>
      <c r="K184" s="85"/>
      <c r="L184" s="84">
        <f>ROUND((ROUND(H184,3)*ROUND(K184,2)),2)</f>
        <v>0</v>
      </c>
    </row>
    <row r="185" spans="1:12" x14ac:dyDescent="0.2">
      <c r="A185" s="99" t="s">
        <v>6</v>
      </c>
      <c r="B185" s="88"/>
      <c r="C185" s="89"/>
      <c r="D185" s="89"/>
      <c r="E185" s="90"/>
      <c r="F185" s="91" t="s">
        <v>101</v>
      </c>
      <c r="G185" s="92"/>
      <c r="H185" s="93"/>
      <c r="I185" s="93"/>
      <c r="J185" s="93"/>
      <c r="K185" s="93"/>
      <c r="L185" s="94"/>
    </row>
    <row r="186" spans="1:12" x14ac:dyDescent="0.2">
      <c r="A186" s="99" t="s">
        <v>8</v>
      </c>
      <c r="B186" s="28"/>
      <c r="C186" s="23"/>
      <c r="D186" s="23"/>
      <c r="E186" s="95"/>
      <c r="F186" s="16" t="s">
        <v>243</v>
      </c>
      <c r="G186" s="96"/>
      <c r="H186" s="15"/>
      <c r="I186" s="15"/>
      <c r="J186" s="15"/>
      <c r="K186" s="15"/>
      <c r="L186" s="29"/>
    </row>
    <row r="187" spans="1:12" ht="12" thickBot="1" x14ac:dyDescent="0.25">
      <c r="A187" s="99" t="s">
        <v>9</v>
      </c>
      <c r="B187" s="30"/>
      <c r="C187" s="25"/>
      <c r="D187" s="25"/>
      <c r="E187" s="97"/>
      <c r="F187" s="17" t="s">
        <v>101</v>
      </c>
      <c r="G187" s="98"/>
      <c r="H187" s="18"/>
      <c r="I187" s="18"/>
      <c r="J187" s="18"/>
      <c r="K187" s="18"/>
      <c r="L187" s="31"/>
    </row>
    <row r="188" spans="1:12" ht="12" thickBot="1" x14ac:dyDescent="0.25">
      <c r="A188" s="99" t="s">
        <v>7</v>
      </c>
      <c r="B188" s="110">
        <f>1+B184</f>
        <v>43</v>
      </c>
      <c r="C188" s="82" t="s">
        <v>244</v>
      </c>
      <c r="D188" s="12" t="s">
        <v>103</v>
      </c>
      <c r="E188" s="12" t="s">
        <v>104</v>
      </c>
      <c r="F188" s="13" t="s">
        <v>245</v>
      </c>
      <c r="G188" s="12" t="s">
        <v>246</v>
      </c>
      <c r="H188" s="87">
        <v>11</v>
      </c>
      <c r="I188" s="12">
        <v>0</v>
      </c>
      <c r="J188" s="12">
        <f>ROUND(H188,3)*I188</f>
        <v>0</v>
      </c>
      <c r="K188" s="85"/>
      <c r="L188" s="84">
        <f>ROUND((ROUND(H188,3)*ROUND(K188,2)),2)</f>
        <v>0</v>
      </c>
    </row>
    <row r="189" spans="1:12" x14ac:dyDescent="0.2">
      <c r="A189" s="99" t="s">
        <v>6</v>
      </c>
      <c r="B189" s="88"/>
      <c r="C189" s="89"/>
      <c r="D189" s="89"/>
      <c r="E189" s="90"/>
      <c r="F189" s="91" t="s">
        <v>101</v>
      </c>
      <c r="G189" s="92"/>
      <c r="H189" s="93"/>
      <c r="I189" s="93"/>
      <c r="J189" s="93"/>
      <c r="K189" s="93"/>
      <c r="L189" s="94"/>
    </row>
    <row r="190" spans="1:12" x14ac:dyDescent="0.2">
      <c r="A190" s="99" t="s">
        <v>8</v>
      </c>
      <c r="B190" s="28"/>
      <c r="C190" s="23"/>
      <c r="D190" s="23"/>
      <c r="E190" s="95"/>
      <c r="F190" s="16" t="s">
        <v>247</v>
      </c>
      <c r="G190" s="96"/>
      <c r="H190" s="15"/>
      <c r="I190" s="15"/>
      <c r="J190" s="15"/>
      <c r="K190" s="15"/>
      <c r="L190" s="29"/>
    </row>
    <row r="191" spans="1:12" ht="12" thickBot="1" x14ac:dyDescent="0.25">
      <c r="A191" s="99" t="s">
        <v>9</v>
      </c>
      <c r="B191" s="30"/>
      <c r="C191" s="25"/>
      <c r="D191" s="25"/>
      <c r="E191" s="97"/>
      <c r="F191" s="17" t="s">
        <v>101</v>
      </c>
      <c r="G191" s="98"/>
      <c r="H191" s="18"/>
      <c r="I191" s="18"/>
      <c r="J191" s="18"/>
      <c r="K191" s="18"/>
      <c r="L191" s="31"/>
    </row>
    <row r="192" spans="1:12" ht="12" thickBot="1" x14ac:dyDescent="0.25">
      <c r="A192" s="99" t="s">
        <v>7</v>
      </c>
      <c r="B192" s="110">
        <f>1+B188</f>
        <v>44</v>
      </c>
      <c r="C192" s="82" t="s">
        <v>248</v>
      </c>
      <c r="D192" s="12" t="s">
        <v>103</v>
      </c>
      <c r="E192" s="12" t="s">
        <v>180</v>
      </c>
      <c r="F192" s="13" t="s">
        <v>249</v>
      </c>
      <c r="G192" s="12" t="s">
        <v>169</v>
      </c>
      <c r="H192" s="87">
        <v>9.0169999999999995</v>
      </c>
      <c r="I192" s="12">
        <v>0</v>
      </c>
      <c r="J192" s="12">
        <f>ROUND(H192,3)*I192</f>
        <v>0</v>
      </c>
      <c r="K192" s="85"/>
      <c r="L192" s="84">
        <f>ROUND((ROUND(H192,3)*ROUND(K192,2)),2)</f>
        <v>0</v>
      </c>
    </row>
    <row r="193" spans="1:12" x14ac:dyDescent="0.2">
      <c r="A193" s="99" t="s">
        <v>6</v>
      </c>
      <c r="B193" s="88"/>
      <c r="C193" s="89"/>
      <c r="D193" s="89"/>
      <c r="E193" s="90"/>
      <c r="F193" s="91" t="s">
        <v>101</v>
      </c>
      <c r="G193" s="92"/>
      <c r="H193" s="93"/>
      <c r="I193" s="93"/>
      <c r="J193" s="93"/>
      <c r="K193" s="93"/>
      <c r="L193" s="94"/>
    </row>
    <row r="194" spans="1:12" x14ac:dyDescent="0.2">
      <c r="A194" s="99" t="s">
        <v>8</v>
      </c>
      <c r="B194" s="28"/>
      <c r="C194" s="23"/>
      <c r="D194" s="23"/>
      <c r="E194" s="95"/>
      <c r="F194" s="16" t="s">
        <v>250</v>
      </c>
      <c r="G194" s="96"/>
      <c r="H194" s="15"/>
      <c r="I194" s="15"/>
      <c r="J194" s="15"/>
      <c r="K194" s="15"/>
      <c r="L194" s="29"/>
    </row>
    <row r="195" spans="1:12" ht="23.25" thickBot="1" x14ac:dyDescent="0.25">
      <c r="A195" s="99" t="s">
        <v>9</v>
      </c>
      <c r="B195" s="30"/>
      <c r="C195" s="25"/>
      <c r="D195" s="25"/>
      <c r="E195" s="97"/>
      <c r="F195" s="17" t="s">
        <v>184</v>
      </c>
      <c r="G195" s="98"/>
      <c r="H195" s="18"/>
      <c r="I195" s="18"/>
      <c r="J195" s="18"/>
      <c r="K195" s="18"/>
      <c r="L195" s="31"/>
    </row>
    <row r="196" spans="1:12" ht="12" thickBot="1" x14ac:dyDescent="0.25">
      <c r="A196" s="99" t="s">
        <v>7</v>
      </c>
      <c r="B196" s="110">
        <f>1+B192</f>
        <v>45</v>
      </c>
      <c r="C196" s="82" t="s">
        <v>251</v>
      </c>
      <c r="D196" s="12" t="s">
        <v>103</v>
      </c>
      <c r="E196" s="12" t="s">
        <v>180</v>
      </c>
      <c r="F196" s="13" t="s">
        <v>252</v>
      </c>
      <c r="G196" s="12" t="s">
        <v>246</v>
      </c>
      <c r="H196" s="87">
        <v>4</v>
      </c>
      <c r="I196" s="12">
        <v>0</v>
      </c>
      <c r="J196" s="12">
        <f>ROUND(H196,3)*I196</f>
        <v>0</v>
      </c>
      <c r="K196" s="85"/>
      <c r="L196" s="84">
        <f>ROUND((ROUND(H196,3)*ROUND(K196,2)),2)</f>
        <v>0</v>
      </c>
    </row>
    <row r="197" spans="1:12" x14ac:dyDescent="0.2">
      <c r="A197" s="99" t="s">
        <v>6</v>
      </c>
      <c r="B197" s="88"/>
      <c r="C197" s="89"/>
      <c r="D197" s="89"/>
      <c r="E197" s="90"/>
      <c r="F197" s="91" t="s">
        <v>101</v>
      </c>
      <c r="G197" s="92"/>
      <c r="H197" s="93"/>
      <c r="I197" s="93"/>
      <c r="J197" s="93"/>
      <c r="K197" s="93"/>
      <c r="L197" s="94"/>
    </row>
    <row r="198" spans="1:12" x14ac:dyDescent="0.2">
      <c r="A198" s="99" t="s">
        <v>8</v>
      </c>
      <c r="B198" s="28"/>
      <c r="C198" s="23"/>
      <c r="D198" s="23"/>
      <c r="E198" s="95"/>
      <c r="F198" s="16" t="s">
        <v>253</v>
      </c>
      <c r="G198" s="96"/>
      <c r="H198" s="15"/>
      <c r="I198" s="15"/>
      <c r="J198" s="15"/>
      <c r="K198" s="15"/>
      <c r="L198" s="29"/>
    </row>
    <row r="199" spans="1:12" ht="23.25" thickBot="1" x14ac:dyDescent="0.25">
      <c r="A199" s="99" t="s">
        <v>9</v>
      </c>
      <c r="B199" s="30"/>
      <c r="C199" s="25"/>
      <c r="D199" s="25"/>
      <c r="E199" s="97"/>
      <c r="F199" s="17" t="s">
        <v>184</v>
      </c>
      <c r="G199" s="98"/>
      <c r="H199" s="18"/>
      <c r="I199" s="18"/>
      <c r="J199" s="18"/>
      <c r="K199" s="18"/>
      <c r="L199" s="31"/>
    </row>
    <row r="200" spans="1:12" ht="12" thickBot="1" x14ac:dyDescent="0.25">
      <c r="A200" s="99" t="s">
        <v>7</v>
      </c>
      <c r="B200" s="110">
        <f>1+B196</f>
        <v>46</v>
      </c>
      <c r="C200" s="82" t="s">
        <v>254</v>
      </c>
      <c r="D200" s="12" t="s">
        <v>103</v>
      </c>
      <c r="E200" s="12" t="s">
        <v>180</v>
      </c>
      <c r="F200" s="13" t="s">
        <v>255</v>
      </c>
      <c r="G200" s="12" t="s">
        <v>246</v>
      </c>
      <c r="H200" s="87">
        <v>7</v>
      </c>
      <c r="I200" s="12">
        <v>0</v>
      </c>
      <c r="J200" s="12">
        <f>ROUND(H200,3)*I200</f>
        <v>0</v>
      </c>
      <c r="K200" s="85"/>
      <c r="L200" s="84">
        <f>ROUND((ROUND(H200,3)*ROUND(K200,2)),2)</f>
        <v>0</v>
      </c>
    </row>
    <row r="201" spans="1:12" x14ac:dyDescent="0.2">
      <c r="A201" s="99" t="s">
        <v>6</v>
      </c>
      <c r="B201" s="88"/>
      <c r="C201" s="89"/>
      <c r="D201" s="89"/>
      <c r="E201" s="90"/>
      <c r="F201" s="91" t="s">
        <v>101</v>
      </c>
      <c r="G201" s="92"/>
      <c r="H201" s="93"/>
      <c r="I201" s="93"/>
      <c r="J201" s="93"/>
      <c r="K201" s="93"/>
      <c r="L201" s="94"/>
    </row>
    <row r="202" spans="1:12" x14ac:dyDescent="0.2">
      <c r="A202" s="99" t="s">
        <v>8</v>
      </c>
      <c r="B202" s="28"/>
      <c r="C202" s="23"/>
      <c r="D202" s="23"/>
      <c r="E202" s="95"/>
      <c r="F202" s="16" t="s">
        <v>256</v>
      </c>
      <c r="G202" s="96"/>
      <c r="H202" s="15"/>
      <c r="I202" s="15"/>
      <c r="J202" s="15"/>
      <c r="K202" s="15"/>
      <c r="L202" s="29"/>
    </row>
    <row r="203" spans="1:12" ht="23.25" thickBot="1" x14ac:dyDescent="0.25">
      <c r="A203" s="99" t="s">
        <v>9</v>
      </c>
      <c r="B203" s="30"/>
      <c r="C203" s="25"/>
      <c r="D203" s="25"/>
      <c r="E203" s="97"/>
      <c r="F203" s="17" t="s">
        <v>184</v>
      </c>
      <c r="G203" s="98"/>
      <c r="H203" s="18"/>
      <c r="I203" s="18"/>
      <c r="J203" s="18"/>
      <c r="K203" s="18"/>
      <c r="L203" s="31"/>
    </row>
    <row r="204" spans="1:12" ht="12" thickBot="1" x14ac:dyDescent="0.25">
      <c r="A204" s="99" t="s">
        <v>7</v>
      </c>
      <c r="B204" s="110">
        <f>1+B200</f>
        <v>47</v>
      </c>
      <c r="C204" s="82" t="s">
        <v>257</v>
      </c>
      <c r="D204" s="12" t="s">
        <v>103</v>
      </c>
      <c r="E204" s="12" t="s">
        <v>180</v>
      </c>
      <c r="F204" s="13" t="s">
        <v>258</v>
      </c>
      <c r="G204" s="12" t="s">
        <v>169</v>
      </c>
      <c r="H204" s="87">
        <v>9.0169999999999995</v>
      </c>
      <c r="I204" s="12">
        <v>0</v>
      </c>
      <c r="J204" s="12">
        <f>ROUND(H204,3)*I204</f>
        <v>0</v>
      </c>
      <c r="K204" s="85"/>
      <c r="L204" s="84">
        <f>ROUND((ROUND(H204,3)*ROUND(K204,2)),2)</f>
        <v>0</v>
      </c>
    </row>
    <row r="205" spans="1:12" x14ac:dyDescent="0.2">
      <c r="A205" s="99" t="s">
        <v>6</v>
      </c>
      <c r="B205" s="88"/>
      <c r="C205" s="89"/>
      <c r="D205" s="89"/>
      <c r="E205" s="90"/>
      <c r="F205" s="91" t="s">
        <v>101</v>
      </c>
      <c r="G205" s="92"/>
      <c r="H205" s="93"/>
      <c r="I205" s="93"/>
      <c r="J205" s="93"/>
      <c r="K205" s="93"/>
      <c r="L205" s="94"/>
    </row>
    <row r="206" spans="1:12" x14ac:dyDescent="0.2">
      <c r="A206" s="99" t="s">
        <v>8</v>
      </c>
      <c r="B206" s="28"/>
      <c r="C206" s="23"/>
      <c r="D206" s="23"/>
      <c r="E206" s="95"/>
      <c r="F206" s="16" t="s">
        <v>259</v>
      </c>
      <c r="G206" s="96"/>
      <c r="H206" s="15"/>
      <c r="I206" s="15"/>
      <c r="J206" s="15"/>
      <c r="K206" s="15"/>
      <c r="L206" s="29"/>
    </row>
    <row r="207" spans="1:12" ht="23.25" thickBot="1" x14ac:dyDescent="0.25">
      <c r="A207" s="99" t="s">
        <v>9</v>
      </c>
      <c r="B207" s="30"/>
      <c r="C207" s="25"/>
      <c r="D207" s="25"/>
      <c r="E207" s="97"/>
      <c r="F207" s="17" t="s">
        <v>184</v>
      </c>
      <c r="G207" s="98"/>
      <c r="H207" s="18"/>
      <c r="I207" s="18"/>
      <c r="J207" s="18"/>
      <c r="K207" s="18"/>
      <c r="L207" s="31"/>
    </row>
    <row r="208" spans="1:12" ht="12" thickBot="1" x14ac:dyDescent="0.25">
      <c r="A208" s="99" t="s">
        <v>7</v>
      </c>
      <c r="B208" s="110">
        <f>1+B204</f>
        <v>48</v>
      </c>
      <c r="C208" s="82" t="s">
        <v>261</v>
      </c>
      <c r="D208" s="12" t="s">
        <v>103</v>
      </c>
      <c r="E208" s="12" t="s">
        <v>180</v>
      </c>
      <c r="F208" s="13" t="s">
        <v>262</v>
      </c>
      <c r="G208" s="12" t="s">
        <v>169</v>
      </c>
      <c r="H208" s="87">
        <v>85.2</v>
      </c>
      <c r="I208" s="12">
        <v>0</v>
      </c>
      <c r="J208" s="12">
        <f>ROUND(H208,3)*I208</f>
        <v>0</v>
      </c>
      <c r="K208" s="85"/>
      <c r="L208" s="84">
        <f>ROUND((ROUND(H208,3)*ROUND(K208,2)),2)</f>
        <v>0</v>
      </c>
    </row>
    <row r="209" spans="1:12" x14ac:dyDescent="0.2">
      <c r="A209" s="99" t="s">
        <v>6</v>
      </c>
      <c r="B209" s="88"/>
      <c r="C209" s="89"/>
      <c r="D209" s="89"/>
      <c r="E209" s="90"/>
      <c r="F209" s="91" t="s">
        <v>101</v>
      </c>
      <c r="G209" s="92"/>
      <c r="H209" s="93"/>
      <c r="I209" s="93"/>
      <c r="J209" s="93"/>
      <c r="K209" s="93"/>
      <c r="L209" s="94"/>
    </row>
    <row r="210" spans="1:12" x14ac:dyDescent="0.2">
      <c r="A210" s="99" t="s">
        <v>8</v>
      </c>
      <c r="B210" s="28"/>
      <c r="C210" s="23"/>
      <c r="D210" s="23"/>
      <c r="E210" s="95"/>
      <c r="F210" s="16" t="s">
        <v>263</v>
      </c>
      <c r="G210" s="96"/>
      <c r="H210" s="15"/>
      <c r="I210" s="15"/>
      <c r="J210" s="15"/>
      <c r="K210" s="15"/>
      <c r="L210" s="29"/>
    </row>
    <row r="211" spans="1:12" ht="23.25" thickBot="1" x14ac:dyDescent="0.25">
      <c r="A211" s="99" t="s">
        <v>9</v>
      </c>
      <c r="B211" s="30"/>
      <c r="C211" s="25"/>
      <c r="D211" s="25"/>
      <c r="E211" s="97"/>
      <c r="F211" s="17" t="s">
        <v>184</v>
      </c>
      <c r="G211" s="98"/>
      <c r="H211" s="18"/>
      <c r="I211" s="18"/>
      <c r="J211" s="18"/>
      <c r="K211" s="18"/>
      <c r="L211" s="31"/>
    </row>
    <row r="212" spans="1:12" ht="12" thickBot="1" x14ac:dyDescent="0.25">
      <c r="A212" s="99" t="s">
        <v>7</v>
      </c>
      <c r="B212" s="110">
        <f>1+B208</f>
        <v>49</v>
      </c>
      <c r="C212" s="82" t="s">
        <v>264</v>
      </c>
      <c r="D212" s="12" t="s">
        <v>103</v>
      </c>
      <c r="E212" s="12" t="s">
        <v>104</v>
      </c>
      <c r="F212" s="13" t="s">
        <v>265</v>
      </c>
      <c r="G212" s="12" t="s">
        <v>169</v>
      </c>
      <c r="H212" s="87">
        <v>2.738</v>
      </c>
      <c r="I212" s="12">
        <v>0</v>
      </c>
      <c r="J212" s="12">
        <f>ROUND(H212,3)*I212</f>
        <v>0</v>
      </c>
      <c r="K212" s="85"/>
      <c r="L212" s="84">
        <f>ROUND((ROUND(H212,3)*ROUND(K212,2)),2)</f>
        <v>0</v>
      </c>
    </row>
    <row r="213" spans="1:12" x14ac:dyDescent="0.2">
      <c r="A213" s="99" t="s">
        <v>6</v>
      </c>
      <c r="B213" s="88"/>
      <c r="C213" s="89"/>
      <c r="D213" s="89"/>
      <c r="E213" s="90"/>
      <c r="F213" s="91" t="s">
        <v>101</v>
      </c>
      <c r="G213" s="92"/>
      <c r="H213" s="93"/>
      <c r="I213" s="93"/>
      <c r="J213" s="93"/>
      <c r="K213" s="93"/>
      <c r="L213" s="94"/>
    </row>
    <row r="214" spans="1:12" x14ac:dyDescent="0.2">
      <c r="A214" s="99" t="s">
        <v>8</v>
      </c>
      <c r="B214" s="28"/>
      <c r="C214" s="23"/>
      <c r="D214" s="23"/>
      <c r="E214" s="95"/>
      <c r="F214" s="16" t="s">
        <v>266</v>
      </c>
      <c r="G214" s="96"/>
      <c r="H214" s="15"/>
      <c r="I214" s="15"/>
      <c r="J214" s="15"/>
      <c r="K214" s="15"/>
      <c r="L214" s="29"/>
    </row>
    <row r="215" spans="1:12" ht="12" thickBot="1" x14ac:dyDescent="0.25">
      <c r="A215" s="99" t="s">
        <v>9</v>
      </c>
      <c r="B215" s="30"/>
      <c r="C215" s="25"/>
      <c r="D215" s="25"/>
      <c r="E215" s="97"/>
      <c r="F215" s="17" t="s">
        <v>101</v>
      </c>
      <c r="G215" s="98"/>
      <c r="H215" s="18"/>
      <c r="I215" s="18"/>
      <c r="J215" s="18"/>
      <c r="K215" s="18"/>
      <c r="L215" s="31"/>
    </row>
    <row r="216" spans="1:12" ht="12" thickBot="1" x14ac:dyDescent="0.25">
      <c r="A216" s="99" t="s">
        <v>7</v>
      </c>
      <c r="B216" s="110">
        <f>1+B212</f>
        <v>50</v>
      </c>
      <c r="C216" s="82" t="s">
        <v>267</v>
      </c>
      <c r="D216" s="12" t="s">
        <v>103</v>
      </c>
      <c r="E216" s="12" t="s">
        <v>104</v>
      </c>
      <c r="F216" s="13" t="s">
        <v>268</v>
      </c>
      <c r="G216" s="12" t="s">
        <v>169</v>
      </c>
      <c r="H216" s="87">
        <v>236.74</v>
      </c>
      <c r="I216" s="12">
        <v>0</v>
      </c>
      <c r="J216" s="12">
        <f>ROUND(H216,3)*I216</f>
        <v>0</v>
      </c>
      <c r="K216" s="85"/>
      <c r="L216" s="84">
        <f>ROUND((ROUND(H216,3)*ROUND(K216,2)),2)</f>
        <v>0</v>
      </c>
    </row>
    <row r="217" spans="1:12" x14ac:dyDescent="0.2">
      <c r="A217" s="99" t="s">
        <v>6</v>
      </c>
      <c r="B217" s="88"/>
      <c r="C217" s="89"/>
      <c r="D217" s="89"/>
      <c r="E217" s="90"/>
      <c r="F217" s="91" t="s">
        <v>101</v>
      </c>
      <c r="G217" s="92"/>
      <c r="H217" s="93"/>
      <c r="I217" s="93"/>
      <c r="J217" s="93"/>
      <c r="K217" s="93"/>
      <c r="L217" s="94"/>
    </row>
    <row r="218" spans="1:12" x14ac:dyDescent="0.2">
      <c r="A218" s="99" t="s">
        <v>8</v>
      </c>
      <c r="B218" s="28"/>
      <c r="C218" s="23"/>
      <c r="D218" s="23"/>
      <c r="E218" s="95"/>
      <c r="F218" s="16" t="s">
        <v>269</v>
      </c>
      <c r="G218" s="96"/>
      <c r="H218" s="15"/>
      <c r="I218" s="15"/>
      <c r="J218" s="15"/>
      <c r="K218" s="15"/>
      <c r="L218" s="29"/>
    </row>
    <row r="219" spans="1:12" ht="12" thickBot="1" x14ac:dyDescent="0.25">
      <c r="A219" s="99" t="s">
        <v>9</v>
      </c>
      <c r="B219" s="30"/>
      <c r="C219" s="25"/>
      <c r="D219" s="25"/>
      <c r="E219" s="97"/>
      <c r="F219" s="17" t="s">
        <v>101</v>
      </c>
      <c r="G219" s="98"/>
      <c r="H219" s="18"/>
      <c r="I219" s="18"/>
      <c r="J219" s="18"/>
      <c r="K219" s="18"/>
      <c r="L219" s="31"/>
    </row>
    <row r="220" spans="1:12" ht="12" thickBot="1" x14ac:dyDescent="0.25">
      <c r="A220" s="99" t="s">
        <v>7</v>
      </c>
      <c r="B220" s="110">
        <f>1+B216</f>
        <v>51</v>
      </c>
      <c r="C220" s="82" t="s">
        <v>270</v>
      </c>
      <c r="D220" s="12" t="s">
        <v>103</v>
      </c>
      <c r="E220" s="12" t="s">
        <v>180</v>
      </c>
      <c r="F220" s="13" t="s">
        <v>271</v>
      </c>
      <c r="G220" s="12" t="s">
        <v>169</v>
      </c>
      <c r="H220" s="87">
        <v>3.68</v>
      </c>
      <c r="I220" s="12">
        <v>0</v>
      </c>
      <c r="J220" s="12">
        <f>ROUND(H220,3)*I220</f>
        <v>0</v>
      </c>
      <c r="K220" s="85"/>
      <c r="L220" s="84">
        <f>ROUND((ROUND(H220,3)*ROUND(K220,2)),2)</f>
        <v>0</v>
      </c>
    </row>
    <row r="221" spans="1:12" x14ac:dyDescent="0.2">
      <c r="A221" s="99" t="s">
        <v>6</v>
      </c>
      <c r="B221" s="88"/>
      <c r="C221" s="89"/>
      <c r="D221" s="89"/>
      <c r="E221" s="90"/>
      <c r="F221" s="91" t="s">
        <v>101</v>
      </c>
      <c r="G221" s="92"/>
      <c r="H221" s="93"/>
      <c r="I221" s="93"/>
      <c r="J221" s="93"/>
      <c r="K221" s="93"/>
      <c r="L221" s="94"/>
    </row>
    <row r="222" spans="1:12" x14ac:dyDescent="0.2">
      <c r="A222" s="99" t="s">
        <v>8</v>
      </c>
      <c r="B222" s="28"/>
      <c r="C222" s="23"/>
      <c r="D222" s="23"/>
      <c r="E222" s="95"/>
      <c r="F222" s="16" t="s">
        <v>272</v>
      </c>
      <c r="G222" s="96"/>
      <c r="H222" s="15"/>
      <c r="I222" s="15"/>
      <c r="J222" s="15"/>
      <c r="K222" s="15"/>
      <c r="L222" s="29"/>
    </row>
    <row r="223" spans="1:12" ht="23.25" thickBot="1" x14ac:dyDescent="0.25">
      <c r="A223" s="99" t="s">
        <v>9</v>
      </c>
      <c r="B223" s="30"/>
      <c r="C223" s="25"/>
      <c r="D223" s="25"/>
      <c r="E223" s="97"/>
      <c r="F223" s="17" t="s">
        <v>184</v>
      </c>
      <c r="G223" s="98"/>
      <c r="H223" s="18"/>
      <c r="I223" s="18"/>
      <c r="J223" s="18"/>
      <c r="K223" s="18"/>
      <c r="L223" s="31"/>
    </row>
    <row r="224" spans="1:12" ht="12" thickBot="1" x14ac:dyDescent="0.25">
      <c r="A224" s="99" t="s">
        <v>7</v>
      </c>
      <c r="B224" s="110">
        <f>1+B220</f>
        <v>52</v>
      </c>
      <c r="C224" s="82" t="s">
        <v>273</v>
      </c>
      <c r="D224" s="12" t="s">
        <v>103</v>
      </c>
      <c r="E224" s="12" t="s">
        <v>104</v>
      </c>
      <c r="F224" s="13" t="s">
        <v>274</v>
      </c>
      <c r="G224" s="12" t="s">
        <v>169</v>
      </c>
      <c r="H224" s="87">
        <v>58.36</v>
      </c>
      <c r="I224" s="12">
        <v>0</v>
      </c>
      <c r="J224" s="12">
        <f>ROUND(H224,3)*I224</f>
        <v>0</v>
      </c>
      <c r="K224" s="85"/>
      <c r="L224" s="84">
        <f>ROUND((ROUND(H224,3)*ROUND(K224,2)),2)</f>
        <v>0</v>
      </c>
    </row>
    <row r="225" spans="1:12" x14ac:dyDescent="0.2">
      <c r="A225" s="99" t="s">
        <v>6</v>
      </c>
      <c r="B225" s="88"/>
      <c r="C225" s="89"/>
      <c r="D225" s="89"/>
      <c r="E225" s="90"/>
      <c r="F225" s="91" t="s">
        <v>101</v>
      </c>
      <c r="G225" s="92"/>
      <c r="H225" s="93"/>
      <c r="I225" s="93"/>
      <c r="J225" s="93"/>
      <c r="K225" s="93"/>
      <c r="L225" s="94"/>
    </row>
    <row r="226" spans="1:12" x14ac:dyDescent="0.2">
      <c r="A226" s="99" t="s">
        <v>8</v>
      </c>
      <c r="B226" s="28"/>
      <c r="C226" s="23"/>
      <c r="D226" s="23"/>
      <c r="E226" s="95"/>
      <c r="F226" s="16" t="s">
        <v>237</v>
      </c>
      <c r="G226" s="96"/>
      <c r="H226" s="15"/>
      <c r="I226" s="15"/>
      <c r="J226" s="15"/>
      <c r="K226" s="15"/>
      <c r="L226" s="29"/>
    </row>
    <row r="227" spans="1:12" ht="12" thickBot="1" x14ac:dyDescent="0.25">
      <c r="A227" s="99" t="s">
        <v>9</v>
      </c>
      <c r="B227" s="30"/>
      <c r="C227" s="25"/>
      <c r="D227" s="25"/>
      <c r="E227" s="97"/>
      <c r="F227" s="17" t="s">
        <v>101</v>
      </c>
      <c r="G227" s="98"/>
      <c r="H227" s="18"/>
      <c r="I227" s="18"/>
      <c r="J227" s="18"/>
      <c r="K227" s="18"/>
      <c r="L227" s="31"/>
    </row>
    <row r="228" spans="1:12" ht="12" thickBot="1" x14ac:dyDescent="0.25">
      <c r="A228" s="99" t="s">
        <v>7</v>
      </c>
      <c r="B228" s="110">
        <f>1+B224</f>
        <v>53</v>
      </c>
      <c r="C228" s="82" t="s">
        <v>275</v>
      </c>
      <c r="D228" s="12" t="s">
        <v>103</v>
      </c>
      <c r="E228" s="12" t="s">
        <v>104</v>
      </c>
      <c r="F228" s="13" t="s">
        <v>276</v>
      </c>
      <c r="G228" s="12" t="s">
        <v>210</v>
      </c>
      <c r="H228" s="87">
        <v>115.34</v>
      </c>
      <c r="I228" s="12">
        <v>0</v>
      </c>
      <c r="J228" s="12">
        <f>ROUND(H228,3)*I228</f>
        <v>0</v>
      </c>
      <c r="K228" s="85"/>
      <c r="L228" s="84">
        <f>ROUND((ROUND(H228,3)*ROUND(K228,2)),2)</f>
        <v>0</v>
      </c>
    </row>
    <row r="229" spans="1:12" x14ac:dyDescent="0.2">
      <c r="A229" s="99" t="s">
        <v>6</v>
      </c>
      <c r="B229" s="88"/>
      <c r="C229" s="89"/>
      <c r="D229" s="89"/>
      <c r="E229" s="90"/>
      <c r="F229" s="91" t="s">
        <v>101</v>
      </c>
      <c r="G229" s="92"/>
      <c r="H229" s="93"/>
      <c r="I229" s="93"/>
      <c r="J229" s="93"/>
      <c r="K229" s="93"/>
      <c r="L229" s="94"/>
    </row>
    <row r="230" spans="1:12" x14ac:dyDescent="0.2">
      <c r="A230" s="99" t="s">
        <v>8</v>
      </c>
      <c r="B230" s="28"/>
      <c r="C230" s="23"/>
      <c r="D230" s="23"/>
      <c r="E230" s="95"/>
      <c r="F230" s="16" t="s">
        <v>277</v>
      </c>
      <c r="G230" s="96"/>
      <c r="H230" s="15"/>
      <c r="I230" s="15"/>
      <c r="J230" s="15"/>
      <c r="K230" s="15"/>
      <c r="L230" s="29"/>
    </row>
    <row r="231" spans="1:12" ht="12" thickBot="1" x14ac:dyDescent="0.25">
      <c r="A231" s="99" t="s">
        <v>9</v>
      </c>
      <c r="B231" s="30"/>
      <c r="C231" s="25"/>
      <c r="D231" s="25"/>
      <c r="E231" s="97"/>
      <c r="F231" s="17" t="s">
        <v>101</v>
      </c>
      <c r="G231" s="98"/>
      <c r="H231" s="18"/>
      <c r="I231" s="18"/>
      <c r="J231" s="18"/>
      <c r="K231" s="18"/>
      <c r="L231" s="31"/>
    </row>
    <row r="232" spans="1:12" ht="12" thickBot="1" x14ac:dyDescent="0.25">
      <c r="A232" s="99" t="s">
        <v>7</v>
      </c>
      <c r="B232" s="110">
        <f>1+B228</f>
        <v>54</v>
      </c>
      <c r="C232" s="82" t="s">
        <v>278</v>
      </c>
      <c r="D232" s="12" t="s">
        <v>103</v>
      </c>
      <c r="E232" s="12" t="s">
        <v>104</v>
      </c>
      <c r="F232" s="13" t="s">
        <v>279</v>
      </c>
      <c r="G232" s="12" t="s">
        <v>210</v>
      </c>
      <c r="H232" s="87">
        <v>149.05000000000001</v>
      </c>
      <c r="I232" s="12">
        <v>0</v>
      </c>
      <c r="J232" s="12">
        <f>ROUND(H232,3)*I232</f>
        <v>0</v>
      </c>
      <c r="K232" s="85"/>
      <c r="L232" s="84">
        <f>ROUND((ROUND(H232,3)*ROUND(K232,2)),2)</f>
        <v>0</v>
      </c>
    </row>
    <row r="233" spans="1:12" x14ac:dyDescent="0.2">
      <c r="A233" s="99" t="s">
        <v>6</v>
      </c>
      <c r="B233" s="88"/>
      <c r="C233" s="89"/>
      <c r="D233" s="89"/>
      <c r="E233" s="90"/>
      <c r="F233" s="91" t="s">
        <v>101</v>
      </c>
      <c r="G233" s="92"/>
      <c r="H233" s="93"/>
      <c r="I233" s="93"/>
      <c r="J233" s="93"/>
      <c r="K233" s="93"/>
      <c r="L233" s="94"/>
    </row>
    <row r="234" spans="1:12" ht="22.5" x14ac:dyDescent="0.2">
      <c r="A234" s="99" t="s">
        <v>8</v>
      </c>
      <c r="B234" s="28"/>
      <c r="C234" s="23"/>
      <c r="D234" s="23"/>
      <c r="E234" s="95"/>
      <c r="F234" s="16" t="s">
        <v>280</v>
      </c>
      <c r="G234" s="96"/>
      <c r="H234" s="15"/>
      <c r="I234" s="15"/>
      <c r="J234" s="15"/>
      <c r="K234" s="15"/>
      <c r="L234" s="29"/>
    </row>
    <row r="235" spans="1:12" ht="12" thickBot="1" x14ac:dyDescent="0.25">
      <c r="A235" s="99" t="s">
        <v>9</v>
      </c>
      <c r="B235" s="30"/>
      <c r="C235" s="25"/>
      <c r="D235" s="25"/>
      <c r="E235" s="97"/>
      <c r="F235" s="17" t="s">
        <v>101</v>
      </c>
      <c r="G235" s="98"/>
      <c r="H235" s="18"/>
      <c r="I235" s="18"/>
      <c r="J235" s="18"/>
      <c r="K235" s="18"/>
      <c r="L235" s="31"/>
    </row>
    <row r="236" spans="1:12" ht="12" thickBot="1" x14ac:dyDescent="0.25">
      <c r="A236" s="99" t="s">
        <v>7</v>
      </c>
      <c r="B236" s="110">
        <f>1+B232</f>
        <v>55</v>
      </c>
      <c r="C236" s="82" t="s">
        <v>281</v>
      </c>
      <c r="D236" s="12" t="s">
        <v>103</v>
      </c>
      <c r="E236" s="12" t="s">
        <v>104</v>
      </c>
      <c r="F236" s="13" t="s">
        <v>282</v>
      </c>
      <c r="G236" s="12" t="s">
        <v>210</v>
      </c>
      <c r="H236" s="87">
        <v>10.6</v>
      </c>
      <c r="I236" s="12">
        <v>0</v>
      </c>
      <c r="J236" s="12">
        <f>ROUND(H236,3)*I236</f>
        <v>0</v>
      </c>
      <c r="K236" s="85"/>
      <c r="L236" s="84">
        <f>ROUND((ROUND(H236,3)*ROUND(K236,2)),2)</f>
        <v>0</v>
      </c>
    </row>
    <row r="237" spans="1:12" x14ac:dyDescent="0.2">
      <c r="A237" s="99" t="s">
        <v>6</v>
      </c>
      <c r="B237" s="88"/>
      <c r="C237" s="89"/>
      <c r="D237" s="89"/>
      <c r="E237" s="90"/>
      <c r="F237" s="91" t="s">
        <v>101</v>
      </c>
      <c r="G237" s="92"/>
      <c r="H237" s="93"/>
      <c r="I237" s="93"/>
      <c r="J237" s="93"/>
      <c r="K237" s="93"/>
      <c r="L237" s="94"/>
    </row>
    <row r="238" spans="1:12" x14ac:dyDescent="0.2">
      <c r="A238" s="99" t="s">
        <v>8</v>
      </c>
      <c r="B238" s="28"/>
      <c r="C238" s="23"/>
      <c r="D238" s="23"/>
      <c r="E238" s="95"/>
      <c r="F238" s="16" t="s">
        <v>283</v>
      </c>
      <c r="G238" s="96"/>
      <c r="H238" s="15"/>
      <c r="I238" s="15"/>
      <c r="J238" s="15"/>
      <c r="K238" s="15"/>
      <c r="L238" s="29"/>
    </row>
    <row r="239" spans="1:12" ht="12" thickBot="1" x14ac:dyDescent="0.25">
      <c r="A239" s="99" t="s">
        <v>9</v>
      </c>
      <c r="B239" s="30"/>
      <c r="C239" s="25"/>
      <c r="D239" s="25"/>
      <c r="E239" s="97"/>
      <c r="F239" s="17" t="s">
        <v>101</v>
      </c>
      <c r="G239" s="98"/>
      <c r="H239" s="18"/>
      <c r="I239" s="18"/>
      <c r="J239" s="18"/>
      <c r="K239" s="18"/>
      <c r="L239" s="31"/>
    </row>
    <row r="240" spans="1:12" ht="12" thickBot="1" x14ac:dyDescent="0.25">
      <c r="A240" s="99" t="s">
        <v>7</v>
      </c>
      <c r="B240" s="110">
        <f>1+B236</f>
        <v>56</v>
      </c>
      <c r="C240" s="82" t="s">
        <v>284</v>
      </c>
      <c r="D240" s="12" t="s">
        <v>103</v>
      </c>
      <c r="E240" s="12" t="s">
        <v>104</v>
      </c>
      <c r="F240" s="13" t="s">
        <v>285</v>
      </c>
      <c r="G240" s="12" t="s">
        <v>210</v>
      </c>
      <c r="H240" s="87">
        <v>26.68</v>
      </c>
      <c r="I240" s="12">
        <v>0</v>
      </c>
      <c r="J240" s="12">
        <f>ROUND(H240,3)*I240</f>
        <v>0</v>
      </c>
      <c r="K240" s="85"/>
      <c r="L240" s="84">
        <f>ROUND((ROUND(H240,3)*ROUND(K240,2)),2)</f>
        <v>0</v>
      </c>
    </row>
    <row r="241" spans="1:12" x14ac:dyDescent="0.2">
      <c r="A241" s="99" t="s">
        <v>6</v>
      </c>
      <c r="B241" s="88"/>
      <c r="C241" s="89"/>
      <c r="D241" s="89"/>
      <c r="E241" s="90"/>
      <c r="F241" s="91" t="s">
        <v>101</v>
      </c>
      <c r="G241" s="92"/>
      <c r="H241" s="93"/>
      <c r="I241" s="93"/>
      <c r="J241" s="93"/>
      <c r="K241" s="93"/>
      <c r="L241" s="94"/>
    </row>
    <row r="242" spans="1:12" x14ac:dyDescent="0.2">
      <c r="A242" s="99" t="s">
        <v>8</v>
      </c>
      <c r="B242" s="28"/>
      <c r="C242" s="23"/>
      <c r="D242" s="23"/>
      <c r="E242" s="95"/>
      <c r="F242" s="16" t="s">
        <v>286</v>
      </c>
      <c r="G242" s="96"/>
      <c r="H242" s="15"/>
      <c r="I242" s="15"/>
      <c r="J242" s="15"/>
      <c r="K242" s="15"/>
      <c r="L242" s="29"/>
    </row>
    <row r="243" spans="1:12" ht="12" thickBot="1" x14ac:dyDescent="0.25">
      <c r="A243" s="99" t="s">
        <v>9</v>
      </c>
      <c r="B243" s="30"/>
      <c r="C243" s="25"/>
      <c r="D243" s="25"/>
      <c r="E243" s="97"/>
      <c r="F243" s="17" t="s">
        <v>101</v>
      </c>
      <c r="G243" s="98"/>
      <c r="H243" s="18"/>
      <c r="I243" s="18"/>
      <c r="J243" s="18"/>
      <c r="K243" s="18"/>
      <c r="L243" s="31"/>
    </row>
    <row r="244" spans="1:12" ht="12" thickBot="1" x14ac:dyDescent="0.25">
      <c r="A244" s="99" t="s">
        <v>7</v>
      </c>
      <c r="B244" s="110">
        <f>1+B240</f>
        <v>57</v>
      </c>
      <c r="C244" s="82" t="s">
        <v>287</v>
      </c>
      <c r="D244" s="12" t="s">
        <v>103</v>
      </c>
      <c r="E244" s="12" t="s">
        <v>104</v>
      </c>
      <c r="F244" s="13" t="s">
        <v>288</v>
      </c>
      <c r="G244" s="12" t="s">
        <v>210</v>
      </c>
      <c r="H244" s="87">
        <v>15.66</v>
      </c>
      <c r="I244" s="12">
        <v>0</v>
      </c>
      <c r="J244" s="12">
        <f>ROUND(H244,3)*I244</f>
        <v>0</v>
      </c>
      <c r="K244" s="85"/>
      <c r="L244" s="84">
        <f>ROUND((ROUND(H244,3)*ROUND(K244,2)),2)</f>
        <v>0</v>
      </c>
    </row>
    <row r="245" spans="1:12" x14ac:dyDescent="0.2">
      <c r="A245" s="99" t="s">
        <v>6</v>
      </c>
      <c r="B245" s="88"/>
      <c r="C245" s="89"/>
      <c r="D245" s="89"/>
      <c r="E245" s="90"/>
      <c r="F245" s="91" t="s">
        <v>101</v>
      </c>
      <c r="G245" s="92"/>
      <c r="H245" s="93"/>
      <c r="I245" s="93"/>
      <c r="J245" s="93"/>
      <c r="K245" s="93"/>
      <c r="L245" s="94"/>
    </row>
    <row r="246" spans="1:12" x14ac:dyDescent="0.2">
      <c r="A246" s="99" t="s">
        <v>8</v>
      </c>
      <c r="B246" s="28"/>
      <c r="C246" s="23"/>
      <c r="D246" s="23"/>
      <c r="E246" s="95"/>
      <c r="F246" s="16" t="s">
        <v>289</v>
      </c>
      <c r="G246" s="96"/>
      <c r="H246" s="15"/>
      <c r="I246" s="15"/>
      <c r="J246" s="15"/>
      <c r="K246" s="15"/>
      <c r="L246" s="29"/>
    </row>
    <row r="247" spans="1:12" ht="12" thickBot="1" x14ac:dyDescent="0.25">
      <c r="A247" s="99" t="s">
        <v>9</v>
      </c>
      <c r="B247" s="30"/>
      <c r="C247" s="25"/>
      <c r="D247" s="25"/>
      <c r="E247" s="97"/>
      <c r="F247" s="17" t="s">
        <v>101</v>
      </c>
      <c r="G247" s="98"/>
      <c r="H247" s="18"/>
      <c r="I247" s="18"/>
      <c r="J247" s="18"/>
      <c r="K247" s="18"/>
      <c r="L247" s="31"/>
    </row>
    <row r="248" spans="1:12" ht="12" thickBot="1" x14ac:dyDescent="0.25">
      <c r="A248" s="99" t="s">
        <v>7</v>
      </c>
      <c r="B248" s="110">
        <f>1+B244</f>
        <v>58</v>
      </c>
      <c r="C248" s="82" t="s">
        <v>290</v>
      </c>
      <c r="D248" s="12" t="s">
        <v>103</v>
      </c>
      <c r="E248" s="12" t="s">
        <v>104</v>
      </c>
      <c r="F248" s="13" t="s">
        <v>291</v>
      </c>
      <c r="G248" s="12" t="s">
        <v>210</v>
      </c>
      <c r="H248" s="87">
        <v>78.42</v>
      </c>
      <c r="I248" s="12">
        <v>0</v>
      </c>
      <c r="J248" s="12">
        <f>ROUND(H248,3)*I248</f>
        <v>0</v>
      </c>
      <c r="K248" s="85"/>
      <c r="L248" s="84">
        <f>ROUND((ROUND(H248,3)*ROUND(K248,2)),2)</f>
        <v>0</v>
      </c>
    </row>
    <row r="249" spans="1:12" x14ac:dyDescent="0.2">
      <c r="A249" s="99" t="s">
        <v>6</v>
      </c>
      <c r="B249" s="88"/>
      <c r="C249" s="89"/>
      <c r="D249" s="89"/>
      <c r="E249" s="90"/>
      <c r="F249" s="91" t="s">
        <v>101</v>
      </c>
      <c r="G249" s="92"/>
      <c r="H249" s="93"/>
      <c r="I249" s="93"/>
      <c r="J249" s="93"/>
      <c r="K249" s="93"/>
      <c r="L249" s="94"/>
    </row>
    <row r="250" spans="1:12" x14ac:dyDescent="0.2">
      <c r="A250" s="99" t="s">
        <v>8</v>
      </c>
      <c r="B250" s="28"/>
      <c r="C250" s="23"/>
      <c r="D250" s="23"/>
      <c r="E250" s="95"/>
      <c r="F250" s="16" t="s">
        <v>225</v>
      </c>
      <c r="G250" s="96"/>
      <c r="H250" s="15"/>
      <c r="I250" s="15"/>
      <c r="J250" s="15"/>
      <c r="K250" s="15"/>
      <c r="L250" s="29"/>
    </row>
    <row r="251" spans="1:12" ht="12" thickBot="1" x14ac:dyDescent="0.25">
      <c r="A251" s="99" t="s">
        <v>9</v>
      </c>
      <c r="B251" s="30"/>
      <c r="C251" s="25"/>
      <c r="D251" s="25"/>
      <c r="E251" s="97"/>
      <c r="F251" s="17" t="s">
        <v>101</v>
      </c>
      <c r="G251" s="98"/>
      <c r="H251" s="18"/>
      <c r="I251" s="18"/>
      <c r="J251" s="18"/>
      <c r="K251" s="18"/>
      <c r="L251" s="31"/>
    </row>
    <row r="252" spans="1:12" ht="13.5" thickBot="1" x14ac:dyDescent="0.25">
      <c r="B252" s="100" t="s">
        <v>154</v>
      </c>
      <c r="C252" s="101" t="s">
        <v>155</v>
      </c>
      <c r="D252" s="102"/>
      <c r="E252" s="102"/>
      <c r="F252" s="102" t="s">
        <v>194</v>
      </c>
      <c r="G252" s="101"/>
      <c r="H252" s="101"/>
      <c r="I252" s="101"/>
      <c r="J252" s="101"/>
      <c r="K252" s="101"/>
      <c r="L252" s="103">
        <f>SUM(L120:L251)</f>
        <v>0</v>
      </c>
    </row>
    <row r="253" spans="1:12" ht="13.5" thickBot="1" x14ac:dyDescent="0.25">
      <c r="A253" s="99" t="s">
        <v>35</v>
      </c>
      <c r="B253" s="64" t="s">
        <v>21</v>
      </c>
      <c r="C253" s="7" t="s">
        <v>292</v>
      </c>
      <c r="D253" s="8"/>
      <c r="E253" s="8"/>
      <c r="F253" s="77" t="s">
        <v>293</v>
      </c>
      <c r="G253" s="10"/>
      <c r="H253" s="10"/>
      <c r="I253" s="10"/>
      <c r="J253" s="10"/>
      <c r="K253" s="10"/>
      <c r="L253" s="26"/>
    </row>
    <row r="254" spans="1:12" ht="12" thickBot="1" x14ac:dyDescent="0.25">
      <c r="A254" s="99" t="s">
        <v>7</v>
      </c>
      <c r="B254" s="110">
        <v>59</v>
      </c>
      <c r="C254" s="82" t="s">
        <v>294</v>
      </c>
      <c r="D254" s="12" t="s">
        <v>103</v>
      </c>
      <c r="E254" s="12" t="s">
        <v>104</v>
      </c>
      <c r="F254" s="13" t="s">
        <v>295</v>
      </c>
      <c r="G254" s="12" t="s">
        <v>169</v>
      </c>
      <c r="H254" s="87">
        <v>434.4</v>
      </c>
      <c r="I254" s="12">
        <v>0</v>
      </c>
      <c r="J254" s="12">
        <f>ROUND(H254,3)*I254</f>
        <v>0</v>
      </c>
      <c r="K254" s="85"/>
      <c r="L254" s="84">
        <f>ROUND((ROUND(H254,3)*ROUND(K254,2)),2)</f>
        <v>0</v>
      </c>
    </row>
    <row r="255" spans="1:12" x14ac:dyDescent="0.2">
      <c r="A255" s="99" t="s">
        <v>6</v>
      </c>
      <c r="B255" s="88"/>
      <c r="C255" s="89"/>
      <c r="D255" s="89"/>
      <c r="E255" s="90"/>
      <c r="F255" s="91" t="s">
        <v>101</v>
      </c>
      <c r="G255" s="92"/>
      <c r="H255" s="93"/>
      <c r="I255" s="93"/>
      <c r="J255" s="93"/>
      <c r="K255" s="93"/>
      <c r="L255" s="94"/>
    </row>
    <row r="256" spans="1:12" x14ac:dyDescent="0.2">
      <c r="A256" s="99" t="s">
        <v>8</v>
      </c>
      <c r="B256" s="28"/>
      <c r="C256" s="23"/>
      <c r="D256" s="23"/>
      <c r="E256" s="95"/>
      <c r="F256" s="16" t="s">
        <v>296</v>
      </c>
      <c r="G256" s="96"/>
      <c r="H256" s="15"/>
      <c r="I256" s="15"/>
      <c r="J256" s="15"/>
      <c r="K256" s="15"/>
      <c r="L256" s="29"/>
    </row>
    <row r="257" spans="1:12" ht="12" thickBot="1" x14ac:dyDescent="0.25">
      <c r="A257" s="99" t="s">
        <v>9</v>
      </c>
      <c r="B257" s="30"/>
      <c r="C257" s="25"/>
      <c r="D257" s="25"/>
      <c r="E257" s="97"/>
      <c r="F257" s="17" t="s">
        <v>101</v>
      </c>
      <c r="G257" s="98"/>
      <c r="H257" s="18"/>
      <c r="I257" s="18"/>
      <c r="J257" s="18"/>
      <c r="K257" s="18"/>
      <c r="L257" s="31"/>
    </row>
    <row r="258" spans="1:12" ht="12" thickBot="1" x14ac:dyDescent="0.25">
      <c r="A258" s="99" t="s">
        <v>7</v>
      </c>
      <c r="B258" s="110">
        <f>1+B254</f>
        <v>60</v>
      </c>
      <c r="C258" s="82" t="s">
        <v>298</v>
      </c>
      <c r="D258" s="12" t="s">
        <v>103</v>
      </c>
      <c r="E258" s="12" t="s">
        <v>104</v>
      </c>
      <c r="F258" s="13" t="s">
        <v>299</v>
      </c>
      <c r="G258" s="12" t="s">
        <v>169</v>
      </c>
      <c r="H258" s="87">
        <v>260.39699999999999</v>
      </c>
      <c r="I258" s="12">
        <v>0</v>
      </c>
      <c r="J258" s="12">
        <f>ROUND(H258,3)*I258</f>
        <v>0</v>
      </c>
      <c r="K258" s="85"/>
      <c r="L258" s="84">
        <f>ROUND((ROUND(H258,3)*ROUND(K258,2)),2)</f>
        <v>0</v>
      </c>
    </row>
    <row r="259" spans="1:12" x14ac:dyDescent="0.2">
      <c r="A259" s="99" t="s">
        <v>6</v>
      </c>
      <c r="B259" s="88"/>
      <c r="C259" s="89"/>
      <c r="D259" s="89"/>
      <c r="E259" s="90"/>
      <c r="F259" s="91" t="s">
        <v>101</v>
      </c>
      <c r="G259" s="92"/>
      <c r="H259" s="93"/>
      <c r="I259" s="93"/>
      <c r="J259" s="93"/>
      <c r="K259" s="93"/>
      <c r="L259" s="94"/>
    </row>
    <row r="260" spans="1:12" x14ac:dyDescent="0.2">
      <c r="A260" s="99" t="s">
        <v>8</v>
      </c>
      <c r="B260" s="28"/>
      <c r="C260" s="23"/>
      <c r="D260" s="23"/>
      <c r="E260" s="95"/>
      <c r="F260" s="16" t="s">
        <v>300</v>
      </c>
      <c r="G260" s="96"/>
      <c r="H260" s="15"/>
      <c r="I260" s="15"/>
      <c r="J260" s="15"/>
      <c r="K260" s="15"/>
      <c r="L260" s="29"/>
    </row>
    <row r="261" spans="1:12" ht="12" thickBot="1" x14ac:dyDescent="0.25">
      <c r="A261" s="99" t="s">
        <v>9</v>
      </c>
      <c r="B261" s="30"/>
      <c r="C261" s="25"/>
      <c r="D261" s="25"/>
      <c r="E261" s="97"/>
      <c r="F261" s="17" t="s">
        <v>101</v>
      </c>
      <c r="G261" s="98"/>
      <c r="H261" s="18"/>
      <c r="I261" s="18"/>
      <c r="J261" s="18"/>
      <c r="K261" s="18"/>
      <c r="L261" s="31"/>
    </row>
    <row r="262" spans="1:12" ht="12" thickBot="1" x14ac:dyDescent="0.25">
      <c r="A262" s="99" t="s">
        <v>7</v>
      </c>
      <c r="B262" s="110">
        <f>1+B258</f>
        <v>61</v>
      </c>
      <c r="C262" s="82" t="s">
        <v>301</v>
      </c>
      <c r="D262" s="12" t="s">
        <v>103</v>
      </c>
      <c r="E262" s="12" t="s">
        <v>104</v>
      </c>
      <c r="F262" s="13" t="s">
        <v>302</v>
      </c>
      <c r="G262" s="12" t="s">
        <v>169</v>
      </c>
      <c r="H262" s="87">
        <v>137.08500000000001</v>
      </c>
      <c r="I262" s="12">
        <v>0</v>
      </c>
      <c r="J262" s="12">
        <f>ROUND(H262,3)*I262</f>
        <v>0</v>
      </c>
      <c r="K262" s="85"/>
      <c r="L262" s="84">
        <f>ROUND((ROUND(H262,3)*ROUND(K262,2)),2)</f>
        <v>0</v>
      </c>
    </row>
    <row r="263" spans="1:12" x14ac:dyDescent="0.2">
      <c r="A263" s="99" t="s">
        <v>6</v>
      </c>
      <c r="B263" s="88"/>
      <c r="C263" s="89"/>
      <c r="D263" s="89"/>
      <c r="E263" s="90"/>
      <c r="F263" s="91" t="s">
        <v>101</v>
      </c>
      <c r="G263" s="92"/>
      <c r="H263" s="93"/>
      <c r="I263" s="93"/>
      <c r="J263" s="93"/>
      <c r="K263" s="93"/>
      <c r="L263" s="94"/>
    </row>
    <row r="264" spans="1:12" x14ac:dyDescent="0.2">
      <c r="A264" s="99" t="s">
        <v>8</v>
      </c>
      <c r="B264" s="28"/>
      <c r="C264" s="23"/>
      <c r="D264" s="23"/>
      <c r="E264" s="95"/>
      <c r="F264" s="16" t="s">
        <v>303</v>
      </c>
      <c r="G264" s="96"/>
      <c r="H264" s="15"/>
      <c r="I264" s="15"/>
      <c r="J264" s="15"/>
      <c r="K264" s="15"/>
      <c r="L264" s="29"/>
    </row>
    <row r="265" spans="1:12" ht="12" thickBot="1" x14ac:dyDescent="0.25">
      <c r="A265" s="99" t="s">
        <v>9</v>
      </c>
      <c r="B265" s="30"/>
      <c r="C265" s="25"/>
      <c r="D265" s="25"/>
      <c r="E265" s="97"/>
      <c r="F265" s="17" t="s">
        <v>101</v>
      </c>
      <c r="G265" s="98"/>
      <c r="H265" s="18"/>
      <c r="I265" s="18"/>
      <c r="J265" s="18"/>
      <c r="K265" s="18"/>
      <c r="L265" s="31"/>
    </row>
    <row r="266" spans="1:12" ht="12" thickBot="1" x14ac:dyDescent="0.25">
      <c r="A266" s="99" t="s">
        <v>7</v>
      </c>
      <c r="B266" s="110">
        <f>1+B262</f>
        <v>62</v>
      </c>
      <c r="C266" s="82" t="s">
        <v>304</v>
      </c>
      <c r="D266" s="12" t="s">
        <v>103</v>
      </c>
      <c r="E266" s="12" t="s">
        <v>104</v>
      </c>
      <c r="F266" s="13" t="s">
        <v>305</v>
      </c>
      <c r="G266" s="12" t="s">
        <v>169</v>
      </c>
      <c r="H266" s="87">
        <v>434.4</v>
      </c>
      <c r="I266" s="12">
        <v>0</v>
      </c>
      <c r="J266" s="12">
        <f>ROUND(H266,3)*I266</f>
        <v>0</v>
      </c>
      <c r="K266" s="85"/>
      <c r="L266" s="84">
        <f>ROUND((ROUND(H266,3)*ROUND(K266,2)),2)</f>
        <v>0</v>
      </c>
    </row>
    <row r="267" spans="1:12" x14ac:dyDescent="0.2">
      <c r="A267" s="99" t="s">
        <v>6</v>
      </c>
      <c r="B267" s="88"/>
      <c r="C267" s="89"/>
      <c r="D267" s="89"/>
      <c r="E267" s="90"/>
      <c r="F267" s="91" t="s">
        <v>101</v>
      </c>
      <c r="G267" s="92"/>
      <c r="H267" s="93"/>
      <c r="I267" s="93"/>
      <c r="J267" s="93"/>
      <c r="K267" s="93"/>
      <c r="L267" s="94"/>
    </row>
    <row r="268" spans="1:12" x14ac:dyDescent="0.2">
      <c r="A268" s="99" t="s">
        <v>8</v>
      </c>
      <c r="B268" s="28"/>
      <c r="C268" s="23"/>
      <c r="D268" s="23"/>
      <c r="E268" s="95"/>
      <c r="F268" s="16" t="s">
        <v>296</v>
      </c>
      <c r="G268" s="96"/>
      <c r="H268" s="15"/>
      <c r="I268" s="15"/>
      <c r="J268" s="15"/>
      <c r="K268" s="15"/>
      <c r="L268" s="29"/>
    </row>
    <row r="269" spans="1:12" ht="12" thickBot="1" x14ac:dyDescent="0.25">
      <c r="A269" s="99" t="s">
        <v>9</v>
      </c>
      <c r="B269" s="30"/>
      <c r="C269" s="25"/>
      <c r="D269" s="25"/>
      <c r="E269" s="97"/>
      <c r="F269" s="17" t="s">
        <v>101</v>
      </c>
      <c r="G269" s="98"/>
      <c r="H269" s="18"/>
      <c r="I269" s="18"/>
      <c r="J269" s="18"/>
      <c r="K269" s="18"/>
      <c r="L269" s="31"/>
    </row>
    <row r="270" spans="1:12" ht="12" thickBot="1" x14ac:dyDescent="0.25">
      <c r="A270" s="99" t="s">
        <v>7</v>
      </c>
      <c r="B270" s="110">
        <f>1+B266</f>
        <v>63</v>
      </c>
      <c r="C270" s="82" t="s">
        <v>306</v>
      </c>
      <c r="D270" s="12" t="s">
        <v>103</v>
      </c>
      <c r="E270" s="12" t="s">
        <v>104</v>
      </c>
      <c r="F270" s="13" t="s">
        <v>307</v>
      </c>
      <c r="G270" s="12" t="s">
        <v>169</v>
      </c>
      <c r="H270" s="87">
        <v>520.79399999999998</v>
      </c>
      <c r="I270" s="12">
        <v>0</v>
      </c>
      <c r="J270" s="12">
        <f>ROUND(H270,3)*I270</f>
        <v>0</v>
      </c>
      <c r="K270" s="85"/>
      <c r="L270" s="84">
        <f>ROUND((ROUND(H270,3)*ROUND(K270,2)),2)</f>
        <v>0</v>
      </c>
    </row>
    <row r="271" spans="1:12" x14ac:dyDescent="0.2">
      <c r="A271" s="99" t="s">
        <v>6</v>
      </c>
      <c r="B271" s="88"/>
      <c r="C271" s="89"/>
      <c r="D271" s="89"/>
      <c r="E271" s="90"/>
      <c r="F271" s="91" t="s">
        <v>101</v>
      </c>
      <c r="G271" s="92"/>
      <c r="H271" s="93"/>
      <c r="I271" s="93"/>
      <c r="J271" s="93"/>
      <c r="K271" s="93"/>
      <c r="L271" s="94"/>
    </row>
    <row r="272" spans="1:12" x14ac:dyDescent="0.2">
      <c r="A272" s="99" t="s">
        <v>8</v>
      </c>
      <c r="B272" s="28"/>
      <c r="C272" s="23"/>
      <c r="D272" s="23"/>
      <c r="E272" s="95"/>
      <c r="F272" s="16" t="s">
        <v>308</v>
      </c>
      <c r="G272" s="96"/>
      <c r="H272" s="15"/>
      <c r="I272" s="15"/>
      <c r="J272" s="15"/>
      <c r="K272" s="15"/>
      <c r="L272" s="29"/>
    </row>
    <row r="273" spans="1:12" ht="12" thickBot="1" x14ac:dyDescent="0.25">
      <c r="A273" s="99" t="s">
        <v>9</v>
      </c>
      <c r="B273" s="30"/>
      <c r="C273" s="25"/>
      <c r="D273" s="25"/>
      <c r="E273" s="97"/>
      <c r="F273" s="17" t="s">
        <v>101</v>
      </c>
      <c r="G273" s="98"/>
      <c r="H273" s="18"/>
      <c r="I273" s="18"/>
      <c r="J273" s="18"/>
      <c r="K273" s="18"/>
      <c r="L273" s="31"/>
    </row>
    <row r="274" spans="1:12" ht="12" thickBot="1" x14ac:dyDescent="0.25">
      <c r="A274" s="99" t="s">
        <v>7</v>
      </c>
      <c r="B274" s="110">
        <f>1+B270</f>
        <v>64</v>
      </c>
      <c r="C274" s="82" t="s">
        <v>309</v>
      </c>
      <c r="D274" s="12" t="s">
        <v>103</v>
      </c>
      <c r="E274" s="12" t="s">
        <v>104</v>
      </c>
      <c r="F274" s="13" t="s">
        <v>310</v>
      </c>
      <c r="G274" s="12" t="s">
        <v>169</v>
      </c>
      <c r="H274" s="87">
        <v>434.4</v>
      </c>
      <c r="I274" s="12">
        <v>0</v>
      </c>
      <c r="J274" s="12">
        <f>ROUND(H274,3)*I274</f>
        <v>0</v>
      </c>
      <c r="K274" s="85"/>
      <c r="L274" s="84">
        <f>ROUND((ROUND(H274,3)*ROUND(K274,2)),2)</f>
        <v>0</v>
      </c>
    </row>
    <row r="275" spans="1:12" x14ac:dyDescent="0.2">
      <c r="A275" s="99" t="s">
        <v>6</v>
      </c>
      <c r="B275" s="88"/>
      <c r="C275" s="89"/>
      <c r="D275" s="89"/>
      <c r="E275" s="90"/>
      <c r="F275" s="91" t="s">
        <v>101</v>
      </c>
      <c r="G275" s="92"/>
      <c r="H275" s="93"/>
      <c r="I275" s="93"/>
      <c r="J275" s="93"/>
      <c r="K275" s="93"/>
      <c r="L275" s="94"/>
    </row>
    <row r="276" spans="1:12" x14ac:dyDescent="0.2">
      <c r="A276" s="99" t="s">
        <v>8</v>
      </c>
      <c r="B276" s="28"/>
      <c r="C276" s="23"/>
      <c r="D276" s="23"/>
      <c r="E276" s="95"/>
      <c r="F276" s="16" t="s">
        <v>296</v>
      </c>
      <c r="G276" s="96"/>
      <c r="H276" s="15"/>
      <c r="I276" s="15"/>
      <c r="J276" s="15"/>
      <c r="K276" s="15"/>
      <c r="L276" s="29"/>
    </row>
    <row r="277" spans="1:12" ht="12" thickBot="1" x14ac:dyDescent="0.25">
      <c r="A277" s="99" t="s">
        <v>9</v>
      </c>
      <c r="B277" s="30"/>
      <c r="C277" s="25"/>
      <c r="D277" s="25"/>
      <c r="E277" s="97"/>
      <c r="F277" s="17" t="s">
        <v>101</v>
      </c>
      <c r="G277" s="98"/>
      <c r="H277" s="18"/>
      <c r="I277" s="18"/>
      <c r="J277" s="18"/>
      <c r="K277" s="18"/>
      <c r="L277" s="31"/>
    </row>
    <row r="278" spans="1:12" ht="12" thickBot="1" x14ac:dyDescent="0.25">
      <c r="A278" s="99" t="s">
        <v>7</v>
      </c>
      <c r="B278" s="110">
        <f>1+B274</f>
        <v>65</v>
      </c>
      <c r="C278" s="82" t="s">
        <v>311</v>
      </c>
      <c r="D278" s="12" t="s">
        <v>103</v>
      </c>
      <c r="E278" s="12" t="s">
        <v>104</v>
      </c>
      <c r="F278" s="13" t="s">
        <v>312</v>
      </c>
      <c r="G278" s="12" t="s">
        <v>169</v>
      </c>
      <c r="H278" s="87">
        <v>107.08199999999999</v>
      </c>
      <c r="I278" s="12">
        <v>0</v>
      </c>
      <c r="J278" s="12">
        <f>ROUND(H278,3)*I278</f>
        <v>0</v>
      </c>
      <c r="K278" s="85"/>
      <c r="L278" s="84">
        <f>ROUND((ROUND(H278,3)*ROUND(K278,2)),2)</f>
        <v>0</v>
      </c>
    </row>
    <row r="279" spans="1:12" x14ac:dyDescent="0.2">
      <c r="A279" s="99" t="s">
        <v>6</v>
      </c>
      <c r="B279" s="88"/>
      <c r="C279" s="89"/>
      <c r="D279" s="89"/>
      <c r="E279" s="90"/>
      <c r="F279" s="91" t="s">
        <v>101</v>
      </c>
      <c r="G279" s="92"/>
      <c r="H279" s="93"/>
      <c r="I279" s="93"/>
      <c r="J279" s="93"/>
      <c r="K279" s="93"/>
      <c r="L279" s="94"/>
    </row>
    <row r="280" spans="1:12" x14ac:dyDescent="0.2">
      <c r="A280" s="99" t="s">
        <v>8</v>
      </c>
      <c r="B280" s="28"/>
      <c r="C280" s="23"/>
      <c r="D280" s="23"/>
      <c r="E280" s="95"/>
      <c r="F280" s="16" t="s">
        <v>313</v>
      </c>
      <c r="G280" s="96"/>
      <c r="H280" s="15"/>
      <c r="I280" s="15"/>
      <c r="J280" s="15"/>
      <c r="K280" s="15"/>
      <c r="L280" s="29"/>
    </row>
    <row r="281" spans="1:12" ht="12" thickBot="1" x14ac:dyDescent="0.25">
      <c r="A281" s="99" t="s">
        <v>9</v>
      </c>
      <c r="B281" s="30"/>
      <c r="C281" s="25"/>
      <c r="D281" s="25"/>
      <c r="E281" s="97"/>
      <c r="F281" s="17" t="s">
        <v>101</v>
      </c>
      <c r="G281" s="98"/>
      <c r="H281" s="18"/>
      <c r="I281" s="18"/>
      <c r="J281" s="18"/>
      <c r="K281" s="18"/>
      <c r="L281" s="31"/>
    </row>
    <row r="282" spans="1:12" ht="12" thickBot="1" x14ac:dyDescent="0.25">
      <c r="A282" s="99" t="s">
        <v>7</v>
      </c>
      <c r="B282" s="110">
        <f>1+B278</f>
        <v>66</v>
      </c>
      <c r="C282" s="82" t="s">
        <v>314</v>
      </c>
      <c r="D282" s="12" t="s">
        <v>103</v>
      </c>
      <c r="E282" s="12" t="s">
        <v>180</v>
      </c>
      <c r="F282" s="13" t="s">
        <v>315</v>
      </c>
      <c r="G282" s="12" t="s">
        <v>169</v>
      </c>
      <c r="H282" s="87">
        <v>4.21</v>
      </c>
      <c r="I282" s="12">
        <v>0</v>
      </c>
      <c r="J282" s="12">
        <f>ROUND(H282,3)*I282</f>
        <v>0</v>
      </c>
      <c r="K282" s="85"/>
      <c r="L282" s="84">
        <f>ROUND((ROUND(H282,3)*ROUND(K282,2)),2)</f>
        <v>0</v>
      </c>
    </row>
    <row r="283" spans="1:12" x14ac:dyDescent="0.2">
      <c r="A283" s="99" t="s">
        <v>6</v>
      </c>
      <c r="B283" s="88"/>
      <c r="C283" s="89"/>
      <c r="D283" s="89"/>
      <c r="E283" s="90"/>
      <c r="F283" s="91" t="s">
        <v>101</v>
      </c>
      <c r="G283" s="92"/>
      <c r="H283" s="93"/>
      <c r="I283" s="93"/>
      <c r="J283" s="93"/>
      <c r="K283" s="93"/>
      <c r="L283" s="94"/>
    </row>
    <row r="284" spans="1:12" x14ac:dyDescent="0.2">
      <c r="A284" s="99" t="s">
        <v>8</v>
      </c>
      <c r="B284" s="28"/>
      <c r="C284" s="23"/>
      <c r="D284" s="23"/>
      <c r="E284" s="95"/>
      <c r="F284" s="16" t="s">
        <v>316</v>
      </c>
      <c r="G284" s="96"/>
      <c r="H284" s="15"/>
      <c r="I284" s="15"/>
      <c r="J284" s="15"/>
      <c r="K284" s="15"/>
      <c r="L284" s="29"/>
    </row>
    <row r="285" spans="1:12" ht="23.25" thickBot="1" x14ac:dyDescent="0.25">
      <c r="A285" s="99" t="s">
        <v>9</v>
      </c>
      <c r="B285" s="30"/>
      <c r="C285" s="25"/>
      <c r="D285" s="25"/>
      <c r="E285" s="97"/>
      <c r="F285" s="17" t="s">
        <v>184</v>
      </c>
      <c r="G285" s="98"/>
      <c r="H285" s="18"/>
      <c r="I285" s="18"/>
      <c r="J285" s="18"/>
      <c r="K285" s="18"/>
      <c r="L285" s="31"/>
    </row>
    <row r="286" spans="1:12" ht="12" thickBot="1" x14ac:dyDescent="0.25">
      <c r="A286" s="99" t="s">
        <v>7</v>
      </c>
      <c r="B286" s="110">
        <f>1+B282</f>
        <v>67</v>
      </c>
      <c r="C286" s="82" t="s">
        <v>317</v>
      </c>
      <c r="D286" s="12" t="s">
        <v>103</v>
      </c>
      <c r="E286" s="12" t="s">
        <v>180</v>
      </c>
      <c r="F286" s="13" t="s">
        <v>318</v>
      </c>
      <c r="G286" s="12" t="s">
        <v>169</v>
      </c>
      <c r="H286" s="87">
        <v>5.52</v>
      </c>
      <c r="I286" s="12">
        <v>0</v>
      </c>
      <c r="J286" s="12">
        <f>ROUND(H286,3)*I286</f>
        <v>0</v>
      </c>
      <c r="K286" s="85"/>
      <c r="L286" s="84">
        <f>ROUND((ROUND(H286,3)*ROUND(K286,2)),2)</f>
        <v>0</v>
      </c>
    </row>
    <row r="287" spans="1:12" x14ac:dyDescent="0.2">
      <c r="A287" s="99" t="s">
        <v>6</v>
      </c>
      <c r="B287" s="88"/>
      <c r="C287" s="89"/>
      <c r="D287" s="89"/>
      <c r="E287" s="90"/>
      <c r="F287" s="91" t="s">
        <v>101</v>
      </c>
      <c r="G287" s="92"/>
      <c r="H287" s="93"/>
      <c r="I287" s="93"/>
      <c r="J287" s="93"/>
      <c r="K287" s="93"/>
      <c r="L287" s="94"/>
    </row>
    <row r="288" spans="1:12" x14ac:dyDescent="0.2">
      <c r="A288" s="99" t="s">
        <v>8</v>
      </c>
      <c r="B288" s="28"/>
      <c r="C288" s="23"/>
      <c r="D288" s="23"/>
      <c r="E288" s="95"/>
      <c r="F288" s="16" t="s">
        <v>319</v>
      </c>
      <c r="G288" s="96"/>
      <c r="H288" s="15"/>
      <c r="I288" s="15"/>
      <c r="J288" s="15"/>
      <c r="K288" s="15"/>
      <c r="L288" s="29"/>
    </row>
    <row r="289" spans="1:12" ht="23.25" thickBot="1" x14ac:dyDescent="0.25">
      <c r="A289" s="99" t="s">
        <v>9</v>
      </c>
      <c r="B289" s="30"/>
      <c r="C289" s="25"/>
      <c r="D289" s="25"/>
      <c r="E289" s="97"/>
      <c r="F289" s="17" t="s">
        <v>184</v>
      </c>
      <c r="G289" s="98"/>
      <c r="H289" s="18"/>
      <c r="I289" s="18"/>
      <c r="J289" s="18"/>
      <c r="K289" s="18"/>
      <c r="L289" s="31"/>
    </row>
    <row r="290" spans="1:12" ht="12" thickBot="1" x14ac:dyDescent="0.25">
      <c r="A290" s="99" t="s">
        <v>7</v>
      </c>
      <c r="B290" s="110">
        <f>1+B286</f>
        <v>68</v>
      </c>
      <c r="C290" s="82" t="s">
        <v>320</v>
      </c>
      <c r="D290" s="12" t="s">
        <v>103</v>
      </c>
      <c r="E290" s="12" t="s">
        <v>104</v>
      </c>
      <c r="F290" s="13" t="s">
        <v>321</v>
      </c>
      <c r="G290" s="12" t="s">
        <v>149</v>
      </c>
      <c r="H290" s="87">
        <v>0.221</v>
      </c>
      <c r="I290" s="12">
        <v>0</v>
      </c>
      <c r="J290" s="12">
        <f>ROUND(H290,3)*I290</f>
        <v>0</v>
      </c>
      <c r="K290" s="85"/>
      <c r="L290" s="84">
        <f>ROUND((ROUND(H290,3)*ROUND(K290,2)),2)</f>
        <v>0</v>
      </c>
    </row>
    <row r="291" spans="1:12" x14ac:dyDescent="0.2">
      <c r="A291" s="99" t="s">
        <v>6</v>
      </c>
      <c r="B291" s="88"/>
      <c r="C291" s="89"/>
      <c r="D291" s="89"/>
      <c r="E291" s="90"/>
      <c r="F291" s="91" t="s">
        <v>101</v>
      </c>
      <c r="G291" s="92"/>
      <c r="H291" s="93"/>
      <c r="I291" s="93"/>
      <c r="J291" s="93"/>
      <c r="K291" s="93"/>
      <c r="L291" s="94"/>
    </row>
    <row r="292" spans="1:12" x14ac:dyDescent="0.2">
      <c r="A292" s="99" t="s">
        <v>8</v>
      </c>
      <c r="B292" s="28"/>
      <c r="C292" s="23"/>
      <c r="D292" s="23"/>
      <c r="E292" s="95"/>
      <c r="F292" s="16" t="s">
        <v>322</v>
      </c>
      <c r="G292" s="96"/>
      <c r="H292" s="15"/>
      <c r="I292" s="15"/>
      <c r="J292" s="15"/>
      <c r="K292" s="15"/>
      <c r="L292" s="29"/>
    </row>
    <row r="293" spans="1:12" ht="12" thickBot="1" x14ac:dyDescent="0.25">
      <c r="A293" s="99" t="s">
        <v>9</v>
      </c>
      <c r="B293" s="30"/>
      <c r="C293" s="25"/>
      <c r="D293" s="25"/>
      <c r="E293" s="97"/>
      <c r="F293" s="17" t="s">
        <v>101</v>
      </c>
      <c r="G293" s="98"/>
      <c r="H293" s="18"/>
      <c r="I293" s="18"/>
      <c r="J293" s="18"/>
      <c r="K293" s="18"/>
      <c r="L293" s="31"/>
    </row>
    <row r="294" spans="1:12" ht="12" thickBot="1" x14ac:dyDescent="0.25">
      <c r="A294" s="99" t="s">
        <v>7</v>
      </c>
      <c r="B294" s="110">
        <f>1+B290</f>
        <v>69</v>
      </c>
      <c r="C294" s="82" t="s">
        <v>323</v>
      </c>
      <c r="D294" s="12" t="s">
        <v>103</v>
      </c>
      <c r="E294" s="12" t="s">
        <v>180</v>
      </c>
      <c r="F294" s="13" t="s">
        <v>324</v>
      </c>
      <c r="G294" s="12" t="s">
        <v>149</v>
      </c>
      <c r="H294" s="87">
        <v>0.151</v>
      </c>
      <c r="I294" s="12">
        <v>0</v>
      </c>
      <c r="J294" s="12">
        <f>ROUND(H294,3)*I294</f>
        <v>0</v>
      </c>
      <c r="K294" s="85"/>
      <c r="L294" s="84">
        <f>ROUND((ROUND(H294,3)*ROUND(K294,2)),2)</f>
        <v>0</v>
      </c>
    </row>
    <row r="295" spans="1:12" x14ac:dyDescent="0.2">
      <c r="A295" s="99" t="s">
        <v>6</v>
      </c>
      <c r="B295" s="88"/>
      <c r="C295" s="89"/>
      <c r="D295" s="89"/>
      <c r="E295" s="90"/>
      <c r="F295" s="91" t="s">
        <v>101</v>
      </c>
      <c r="G295" s="92"/>
      <c r="H295" s="93"/>
      <c r="I295" s="93"/>
      <c r="J295" s="93"/>
      <c r="K295" s="93"/>
      <c r="L295" s="94"/>
    </row>
    <row r="296" spans="1:12" x14ac:dyDescent="0.2">
      <c r="A296" s="99" t="s">
        <v>8</v>
      </c>
      <c r="B296" s="28"/>
      <c r="C296" s="23"/>
      <c r="D296" s="23"/>
      <c r="E296" s="95"/>
      <c r="F296" s="16" t="s">
        <v>325</v>
      </c>
      <c r="G296" s="96"/>
      <c r="H296" s="15"/>
      <c r="I296" s="15"/>
      <c r="J296" s="15"/>
      <c r="K296" s="15"/>
      <c r="L296" s="29"/>
    </row>
    <row r="297" spans="1:12" ht="23.25" thickBot="1" x14ac:dyDescent="0.25">
      <c r="A297" s="99" t="s">
        <v>9</v>
      </c>
      <c r="B297" s="30"/>
      <c r="C297" s="25"/>
      <c r="D297" s="25"/>
      <c r="E297" s="97"/>
      <c r="F297" s="17" t="s">
        <v>184</v>
      </c>
      <c r="G297" s="98"/>
      <c r="H297" s="18"/>
      <c r="I297" s="18"/>
      <c r="J297" s="18"/>
      <c r="K297" s="18"/>
      <c r="L297" s="31"/>
    </row>
    <row r="298" spans="1:12" ht="12" thickBot="1" x14ac:dyDescent="0.25">
      <c r="A298" s="99" t="s">
        <v>7</v>
      </c>
      <c r="B298" s="110">
        <f>1+B294</f>
        <v>70</v>
      </c>
      <c r="C298" s="82" t="s">
        <v>326</v>
      </c>
      <c r="D298" s="12" t="s">
        <v>103</v>
      </c>
      <c r="E298" s="12" t="s">
        <v>104</v>
      </c>
      <c r="F298" s="13" t="s">
        <v>327</v>
      </c>
      <c r="G298" s="12" t="s">
        <v>169</v>
      </c>
      <c r="H298" s="87">
        <v>694.79700000000003</v>
      </c>
      <c r="I298" s="12">
        <v>0</v>
      </c>
      <c r="J298" s="12">
        <f>ROUND(H298,3)*I298</f>
        <v>0</v>
      </c>
      <c r="K298" s="85"/>
      <c r="L298" s="84">
        <f>ROUND((ROUND(H298,3)*ROUND(K298,2)),2)</f>
        <v>0</v>
      </c>
    </row>
    <row r="299" spans="1:12" x14ac:dyDescent="0.2">
      <c r="A299" s="99" t="s">
        <v>6</v>
      </c>
      <c r="B299" s="88"/>
      <c r="C299" s="89"/>
      <c r="D299" s="89"/>
      <c r="E299" s="90"/>
      <c r="F299" s="91" t="s">
        <v>101</v>
      </c>
      <c r="G299" s="92"/>
      <c r="H299" s="93"/>
      <c r="I299" s="93"/>
      <c r="J299" s="93"/>
      <c r="K299" s="93"/>
      <c r="L299" s="94"/>
    </row>
    <row r="300" spans="1:12" x14ac:dyDescent="0.2">
      <c r="A300" s="99" t="s">
        <v>8</v>
      </c>
      <c r="B300" s="28"/>
      <c r="C300" s="23"/>
      <c r="D300" s="23"/>
      <c r="E300" s="95"/>
      <c r="F300" s="16" t="s">
        <v>328</v>
      </c>
      <c r="G300" s="96"/>
      <c r="H300" s="15"/>
      <c r="I300" s="15"/>
      <c r="J300" s="15"/>
      <c r="K300" s="15"/>
      <c r="L300" s="29"/>
    </row>
    <row r="301" spans="1:12" ht="12" thickBot="1" x14ac:dyDescent="0.25">
      <c r="A301" s="99" t="s">
        <v>9</v>
      </c>
      <c r="B301" s="30"/>
      <c r="C301" s="25"/>
      <c r="D301" s="25"/>
      <c r="E301" s="97"/>
      <c r="F301" s="17" t="s">
        <v>101</v>
      </c>
      <c r="G301" s="98"/>
      <c r="H301" s="18"/>
      <c r="I301" s="18"/>
      <c r="J301" s="18"/>
      <c r="K301" s="18"/>
      <c r="L301" s="31"/>
    </row>
    <row r="302" spans="1:12" ht="12" thickBot="1" x14ac:dyDescent="0.25">
      <c r="A302" s="99" t="s">
        <v>7</v>
      </c>
      <c r="B302" s="110">
        <f>1+B298</f>
        <v>71</v>
      </c>
      <c r="C302" s="82" t="s">
        <v>329</v>
      </c>
      <c r="D302" s="12" t="s">
        <v>103</v>
      </c>
      <c r="E302" s="12" t="s">
        <v>104</v>
      </c>
      <c r="F302" s="13" t="s">
        <v>330</v>
      </c>
      <c r="G302" s="12" t="s">
        <v>169</v>
      </c>
      <c r="H302" s="87">
        <v>107.08199999999999</v>
      </c>
      <c r="I302" s="12">
        <v>0</v>
      </c>
      <c r="J302" s="12">
        <f>ROUND(H302,3)*I302</f>
        <v>0</v>
      </c>
      <c r="K302" s="85"/>
      <c r="L302" s="84">
        <f>ROUND((ROUND(H302,3)*ROUND(K302,2)),2)</f>
        <v>0</v>
      </c>
    </row>
    <row r="303" spans="1:12" x14ac:dyDescent="0.2">
      <c r="A303" s="99" t="s">
        <v>6</v>
      </c>
      <c r="B303" s="88"/>
      <c r="C303" s="89"/>
      <c r="D303" s="89"/>
      <c r="E303" s="90"/>
      <c r="F303" s="91" t="s">
        <v>101</v>
      </c>
      <c r="G303" s="92"/>
      <c r="H303" s="93"/>
      <c r="I303" s="93"/>
      <c r="J303" s="93"/>
      <c r="K303" s="93"/>
      <c r="L303" s="94"/>
    </row>
    <row r="304" spans="1:12" x14ac:dyDescent="0.2">
      <c r="A304" s="99" t="s">
        <v>8</v>
      </c>
      <c r="B304" s="28"/>
      <c r="C304" s="23"/>
      <c r="D304" s="23"/>
      <c r="E304" s="95"/>
      <c r="F304" s="16" t="s">
        <v>331</v>
      </c>
      <c r="G304" s="96"/>
      <c r="H304" s="15"/>
      <c r="I304" s="15"/>
      <c r="J304" s="15"/>
      <c r="K304" s="15"/>
      <c r="L304" s="29"/>
    </row>
    <row r="305" spans="1:12" ht="12" thickBot="1" x14ac:dyDescent="0.25">
      <c r="A305" s="99" t="s">
        <v>9</v>
      </c>
      <c r="B305" s="30"/>
      <c r="C305" s="25"/>
      <c r="D305" s="25"/>
      <c r="E305" s="97"/>
      <c r="F305" s="17" t="s">
        <v>101</v>
      </c>
      <c r="G305" s="98"/>
      <c r="H305" s="18"/>
      <c r="I305" s="18"/>
      <c r="J305" s="18"/>
      <c r="K305" s="18"/>
      <c r="L305" s="31"/>
    </row>
    <row r="306" spans="1:12" ht="12" thickBot="1" x14ac:dyDescent="0.25">
      <c r="A306" s="99" t="s">
        <v>7</v>
      </c>
      <c r="B306" s="110">
        <f>1+B302</f>
        <v>72</v>
      </c>
      <c r="C306" s="82" t="s">
        <v>332</v>
      </c>
      <c r="D306" s="12" t="s">
        <v>103</v>
      </c>
      <c r="E306" s="12" t="s">
        <v>104</v>
      </c>
      <c r="F306" s="13" t="s">
        <v>333</v>
      </c>
      <c r="G306" s="12" t="s">
        <v>169</v>
      </c>
      <c r="H306" s="87">
        <v>434.4</v>
      </c>
      <c r="I306" s="12">
        <v>0</v>
      </c>
      <c r="J306" s="12">
        <f>ROUND(H306,3)*I306</f>
        <v>0</v>
      </c>
      <c r="K306" s="85"/>
      <c r="L306" s="84">
        <f>ROUND((ROUND(H306,3)*ROUND(K306,2)),2)</f>
        <v>0</v>
      </c>
    </row>
    <row r="307" spans="1:12" x14ac:dyDescent="0.2">
      <c r="A307" s="99" t="s">
        <v>6</v>
      </c>
      <c r="B307" s="88"/>
      <c r="C307" s="89"/>
      <c r="D307" s="89"/>
      <c r="E307" s="90"/>
      <c r="F307" s="91" t="s">
        <v>101</v>
      </c>
      <c r="G307" s="92"/>
      <c r="H307" s="93"/>
      <c r="I307" s="93"/>
      <c r="J307" s="93"/>
      <c r="K307" s="93"/>
      <c r="L307" s="94"/>
    </row>
    <row r="308" spans="1:12" x14ac:dyDescent="0.2">
      <c r="A308" s="99" t="s">
        <v>8</v>
      </c>
      <c r="B308" s="28"/>
      <c r="C308" s="23"/>
      <c r="D308" s="23"/>
      <c r="E308" s="95"/>
      <c r="F308" s="16" t="s">
        <v>296</v>
      </c>
      <c r="G308" s="96"/>
      <c r="H308" s="15"/>
      <c r="I308" s="15"/>
      <c r="J308" s="15"/>
      <c r="K308" s="15"/>
      <c r="L308" s="29"/>
    </row>
    <row r="309" spans="1:12" ht="12" thickBot="1" x14ac:dyDescent="0.25">
      <c r="A309" s="99" t="s">
        <v>9</v>
      </c>
      <c r="B309" s="30"/>
      <c r="C309" s="25"/>
      <c r="D309" s="25"/>
      <c r="E309" s="97"/>
      <c r="F309" s="17" t="s">
        <v>101</v>
      </c>
      <c r="G309" s="98"/>
      <c r="H309" s="18"/>
      <c r="I309" s="18"/>
      <c r="J309" s="18"/>
      <c r="K309" s="18"/>
      <c r="L309" s="31"/>
    </row>
    <row r="310" spans="1:12" ht="13.5" thickBot="1" x14ac:dyDescent="0.25">
      <c r="B310" s="100" t="s">
        <v>154</v>
      </c>
      <c r="C310" s="101" t="s">
        <v>155</v>
      </c>
      <c r="D310" s="102"/>
      <c r="E310" s="102"/>
      <c r="F310" s="102" t="s">
        <v>293</v>
      </c>
      <c r="G310" s="101"/>
      <c r="H310" s="101"/>
      <c r="I310" s="101"/>
      <c r="J310" s="101"/>
      <c r="K310" s="101"/>
      <c r="L310" s="103">
        <f>SUM(L254:L309)</f>
        <v>0</v>
      </c>
    </row>
    <row r="311" spans="1:12" ht="13.5" thickBot="1" x14ac:dyDescent="0.25">
      <c r="A311" s="99" t="s">
        <v>35</v>
      </c>
      <c r="B311" s="64" t="s">
        <v>21</v>
      </c>
      <c r="C311" s="7" t="s">
        <v>334</v>
      </c>
      <c r="D311" s="8"/>
      <c r="E311" s="8"/>
      <c r="F311" s="77" t="s">
        <v>335</v>
      </c>
      <c r="G311" s="10"/>
      <c r="H311" s="10"/>
      <c r="I311" s="10"/>
      <c r="J311" s="10"/>
      <c r="K311" s="10"/>
      <c r="L311" s="26"/>
    </row>
    <row r="312" spans="1:12" ht="12" thickBot="1" x14ac:dyDescent="0.25">
      <c r="A312" s="99" t="s">
        <v>7</v>
      </c>
      <c r="B312" s="110">
        <v>73</v>
      </c>
      <c r="C312" s="82" t="s">
        <v>336</v>
      </c>
      <c r="D312" s="12" t="s">
        <v>103</v>
      </c>
      <c r="E312" s="12" t="s">
        <v>104</v>
      </c>
      <c r="F312" s="13" t="s">
        <v>337</v>
      </c>
      <c r="G312" s="12" t="s">
        <v>169</v>
      </c>
      <c r="H312" s="87">
        <v>455.78399999999999</v>
      </c>
      <c r="I312" s="12">
        <v>0</v>
      </c>
      <c r="J312" s="12">
        <f>ROUND(H312,3)*I312</f>
        <v>0</v>
      </c>
      <c r="K312" s="85"/>
      <c r="L312" s="84">
        <f>ROUND((ROUND(H312,3)*ROUND(K312,2)),2)</f>
        <v>0</v>
      </c>
    </row>
    <row r="313" spans="1:12" x14ac:dyDescent="0.2">
      <c r="A313" s="99" t="s">
        <v>6</v>
      </c>
      <c r="B313" s="88"/>
      <c r="C313" s="89"/>
      <c r="D313" s="89"/>
      <c r="E313" s="90"/>
      <c r="F313" s="91" t="s">
        <v>101</v>
      </c>
      <c r="G313" s="92"/>
      <c r="H313" s="93"/>
      <c r="I313" s="93"/>
      <c r="J313" s="93"/>
      <c r="K313" s="93"/>
      <c r="L313" s="94"/>
    </row>
    <row r="314" spans="1:12" x14ac:dyDescent="0.2">
      <c r="A314" s="99" t="s">
        <v>8</v>
      </c>
      <c r="B314" s="28"/>
      <c r="C314" s="23"/>
      <c r="D314" s="23"/>
      <c r="E314" s="95"/>
      <c r="F314" s="16" t="s">
        <v>338</v>
      </c>
      <c r="G314" s="96"/>
      <c r="H314" s="15"/>
      <c r="I314" s="15"/>
      <c r="J314" s="15"/>
      <c r="K314" s="15"/>
      <c r="L314" s="29"/>
    </row>
    <row r="315" spans="1:12" ht="12" thickBot="1" x14ac:dyDescent="0.25">
      <c r="A315" s="99" t="s">
        <v>9</v>
      </c>
      <c r="B315" s="30"/>
      <c r="C315" s="25"/>
      <c r="D315" s="25"/>
      <c r="E315" s="97"/>
      <c r="F315" s="17" t="s">
        <v>101</v>
      </c>
      <c r="G315" s="98"/>
      <c r="H315" s="18"/>
      <c r="I315" s="18"/>
      <c r="J315" s="18"/>
      <c r="K315" s="18"/>
      <c r="L315" s="31"/>
    </row>
    <row r="316" spans="1:12" ht="12" thickBot="1" x14ac:dyDescent="0.25">
      <c r="A316" s="99" t="s">
        <v>7</v>
      </c>
      <c r="B316" s="110">
        <f>1+B312</f>
        <v>74</v>
      </c>
      <c r="C316" s="82" t="s">
        <v>339</v>
      </c>
      <c r="D316" s="12" t="s">
        <v>103</v>
      </c>
      <c r="E316" s="12" t="s">
        <v>104</v>
      </c>
      <c r="F316" s="13" t="s">
        <v>340</v>
      </c>
      <c r="G316" s="12" t="s">
        <v>169</v>
      </c>
      <c r="H316" s="87">
        <v>455.78399999999999</v>
      </c>
      <c r="I316" s="12">
        <v>0</v>
      </c>
      <c r="J316" s="12">
        <f>ROUND(H316,3)*I316</f>
        <v>0</v>
      </c>
      <c r="K316" s="85"/>
      <c r="L316" s="84">
        <f>ROUND((ROUND(H316,3)*ROUND(K316,2)),2)</f>
        <v>0</v>
      </c>
    </row>
    <row r="317" spans="1:12" x14ac:dyDescent="0.2">
      <c r="A317" s="99" t="s">
        <v>6</v>
      </c>
      <c r="B317" s="88"/>
      <c r="C317" s="89"/>
      <c r="D317" s="89"/>
      <c r="E317" s="90"/>
      <c r="F317" s="91" t="s">
        <v>101</v>
      </c>
      <c r="G317" s="92"/>
      <c r="H317" s="93"/>
      <c r="I317" s="93"/>
      <c r="J317" s="93"/>
      <c r="K317" s="93"/>
      <c r="L317" s="94"/>
    </row>
    <row r="318" spans="1:12" x14ac:dyDescent="0.2">
      <c r="A318" s="99" t="s">
        <v>8</v>
      </c>
      <c r="B318" s="28"/>
      <c r="C318" s="23"/>
      <c r="D318" s="23"/>
      <c r="E318" s="95"/>
      <c r="F318" s="16" t="s">
        <v>338</v>
      </c>
      <c r="G318" s="96"/>
      <c r="H318" s="15"/>
      <c r="I318" s="15"/>
      <c r="J318" s="15"/>
      <c r="K318" s="15"/>
      <c r="L318" s="29"/>
    </row>
    <row r="319" spans="1:12" ht="12" thickBot="1" x14ac:dyDescent="0.25">
      <c r="A319" s="99" t="s">
        <v>9</v>
      </c>
      <c r="B319" s="30"/>
      <c r="C319" s="25"/>
      <c r="D319" s="25"/>
      <c r="E319" s="97"/>
      <c r="F319" s="17" t="s">
        <v>101</v>
      </c>
      <c r="G319" s="98"/>
      <c r="H319" s="18"/>
      <c r="I319" s="18"/>
      <c r="J319" s="18"/>
      <c r="K319" s="18"/>
      <c r="L319" s="31"/>
    </row>
    <row r="320" spans="1:12" ht="23.25" thickBot="1" x14ac:dyDescent="0.25">
      <c r="A320" s="99" t="s">
        <v>7</v>
      </c>
      <c r="B320" s="110">
        <f>1+B316</f>
        <v>75</v>
      </c>
      <c r="C320" s="82" t="s">
        <v>341</v>
      </c>
      <c r="D320" s="12" t="s">
        <v>103</v>
      </c>
      <c r="E320" s="12" t="s">
        <v>104</v>
      </c>
      <c r="F320" s="13" t="s">
        <v>342</v>
      </c>
      <c r="G320" s="12" t="s">
        <v>210</v>
      </c>
      <c r="H320" s="87">
        <v>63</v>
      </c>
      <c r="I320" s="12">
        <v>0</v>
      </c>
      <c r="J320" s="12">
        <f>ROUND(H320,3)*I320</f>
        <v>0</v>
      </c>
      <c r="K320" s="85"/>
      <c r="L320" s="84">
        <f>ROUND((ROUND(H320,3)*ROUND(K320,2)),2)</f>
        <v>0</v>
      </c>
    </row>
    <row r="321" spans="1:12" x14ac:dyDescent="0.2">
      <c r="A321" s="99" t="s">
        <v>6</v>
      </c>
      <c r="B321" s="88"/>
      <c r="C321" s="89"/>
      <c r="D321" s="89"/>
      <c r="E321" s="90"/>
      <c r="F321" s="91" t="s">
        <v>101</v>
      </c>
      <c r="G321" s="92"/>
      <c r="H321" s="93"/>
      <c r="I321" s="93"/>
      <c r="J321" s="93"/>
      <c r="K321" s="93"/>
      <c r="L321" s="94"/>
    </row>
    <row r="322" spans="1:12" x14ac:dyDescent="0.2">
      <c r="A322" s="99" t="s">
        <v>8</v>
      </c>
      <c r="B322" s="28"/>
      <c r="C322" s="23"/>
      <c r="D322" s="23"/>
      <c r="E322" s="95"/>
      <c r="F322" s="16" t="s">
        <v>343</v>
      </c>
      <c r="G322" s="96"/>
      <c r="H322" s="15"/>
      <c r="I322" s="15"/>
      <c r="J322" s="15"/>
      <c r="K322" s="15"/>
      <c r="L322" s="29"/>
    </row>
    <row r="323" spans="1:12" ht="12" thickBot="1" x14ac:dyDescent="0.25">
      <c r="A323" s="99" t="s">
        <v>9</v>
      </c>
      <c r="B323" s="30"/>
      <c r="C323" s="25"/>
      <c r="D323" s="25"/>
      <c r="E323" s="97"/>
      <c r="F323" s="17" t="s">
        <v>101</v>
      </c>
      <c r="G323" s="98"/>
      <c r="H323" s="18"/>
      <c r="I323" s="18"/>
      <c r="J323" s="18"/>
      <c r="K323" s="18"/>
      <c r="L323" s="31"/>
    </row>
    <row r="324" spans="1:12" ht="23.25" thickBot="1" x14ac:dyDescent="0.25">
      <c r="A324" s="99" t="s">
        <v>7</v>
      </c>
      <c r="B324" s="110">
        <f>1+B320</f>
        <v>76</v>
      </c>
      <c r="C324" s="82" t="s">
        <v>344</v>
      </c>
      <c r="D324" s="12" t="s">
        <v>103</v>
      </c>
      <c r="E324" s="12" t="s">
        <v>104</v>
      </c>
      <c r="F324" s="13" t="s">
        <v>345</v>
      </c>
      <c r="G324" s="12" t="s">
        <v>210</v>
      </c>
      <c r="H324" s="87">
        <v>63</v>
      </c>
      <c r="I324" s="12">
        <v>0</v>
      </c>
      <c r="J324" s="12">
        <f>ROUND(H324,3)*I324</f>
        <v>0</v>
      </c>
      <c r="K324" s="85"/>
      <c r="L324" s="84">
        <f>ROUND((ROUND(H324,3)*ROUND(K324,2)),2)</f>
        <v>0</v>
      </c>
    </row>
    <row r="325" spans="1:12" x14ac:dyDescent="0.2">
      <c r="A325" s="99" t="s">
        <v>6</v>
      </c>
      <c r="B325" s="88"/>
      <c r="C325" s="89"/>
      <c r="D325" s="89"/>
      <c r="E325" s="90"/>
      <c r="F325" s="91" t="s">
        <v>101</v>
      </c>
      <c r="G325" s="92"/>
      <c r="H325" s="93"/>
      <c r="I325" s="93"/>
      <c r="J325" s="93"/>
      <c r="K325" s="93"/>
      <c r="L325" s="94"/>
    </row>
    <row r="326" spans="1:12" x14ac:dyDescent="0.2">
      <c r="A326" s="99" t="s">
        <v>8</v>
      </c>
      <c r="B326" s="28"/>
      <c r="C326" s="23"/>
      <c r="D326" s="23"/>
      <c r="E326" s="95"/>
      <c r="F326" s="16" t="s">
        <v>343</v>
      </c>
      <c r="G326" s="96"/>
      <c r="H326" s="15"/>
      <c r="I326" s="15"/>
      <c r="J326" s="15"/>
      <c r="K326" s="15"/>
      <c r="L326" s="29"/>
    </row>
    <row r="327" spans="1:12" ht="12" thickBot="1" x14ac:dyDescent="0.25">
      <c r="A327" s="99" t="s">
        <v>9</v>
      </c>
      <c r="B327" s="30"/>
      <c r="C327" s="25"/>
      <c r="D327" s="25"/>
      <c r="E327" s="97"/>
      <c r="F327" s="17" t="s">
        <v>101</v>
      </c>
      <c r="G327" s="98"/>
      <c r="H327" s="18"/>
      <c r="I327" s="18"/>
      <c r="J327" s="18"/>
      <c r="K327" s="18"/>
      <c r="L327" s="31"/>
    </row>
    <row r="328" spans="1:12" ht="12" thickBot="1" x14ac:dyDescent="0.25">
      <c r="A328" s="99" t="s">
        <v>7</v>
      </c>
      <c r="B328" s="110">
        <f>1+B324</f>
        <v>77</v>
      </c>
      <c r="C328" s="82" t="s">
        <v>346</v>
      </c>
      <c r="D328" s="12" t="s">
        <v>103</v>
      </c>
      <c r="E328" s="12" t="s">
        <v>104</v>
      </c>
      <c r="F328" s="13" t="s">
        <v>347</v>
      </c>
      <c r="G328" s="12" t="s">
        <v>210</v>
      </c>
      <c r="H328" s="87">
        <v>64.599999999999994</v>
      </c>
      <c r="I328" s="12">
        <v>0</v>
      </c>
      <c r="J328" s="12">
        <f>ROUND(H328,3)*I328</f>
        <v>0</v>
      </c>
      <c r="K328" s="85"/>
      <c r="L328" s="84">
        <f>ROUND((ROUND(H328,3)*ROUND(K328,2)),2)</f>
        <v>0</v>
      </c>
    </row>
    <row r="329" spans="1:12" x14ac:dyDescent="0.2">
      <c r="A329" s="99" t="s">
        <v>6</v>
      </c>
      <c r="B329" s="88"/>
      <c r="C329" s="89"/>
      <c r="D329" s="89"/>
      <c r="E329" s="90"/>
      <c r="F329" s="91" t="s">
        <v>101</v>
      </c>
      <c r="G329" s="92"/>
      <c r="H329" s="93"/>
      <c r="I329" s="93"/>
      <c r="J329" s="93"/>
      <c r="K329" s="93"/>
      <c r="L329" s="94"/>
    </row>
    <row r="330" spans="1:12" x14ac:dyDescent="0.2">
      <c r="A330" s="99" t="s">
        <v>8</v>
      </c>
      <c r="B330" s="28"/>
      <c r="C330" s="23"/>
      <c r="D330" s="23"/>
      <c r="E330" s="95"/>
      <c r="F330" s="16" t="s">
        <v>348</v>
      </c>
      <c r="G330" s="96"/>
      <c r="H330" s="15"/>
      <c r="I330" s="15"/>
      <c r="J330" s="15"/>
      <c r="K330" s="15"/>
      <c r="L330" s="29"/>
    </row>
    <row r="331" spans="1:12" ht="12" thickBot="1" x14ac:dyDescent="0.25">
      <c r="A331" s="99" t="s">
        <v>9</v>
      </c>
      <c r="B331" s="30"/>
      <c r="C331" s="25"/>
      <c r="D331" s="25"/>
      <c r="E331" s="97"/>
      <c r="F331" s="17" t="s">
        <v>101</v>
      </c>
      <c r="G331" s="98"/>
      <c r="H331" s="18"/>
      <c r="I331" s="18"/>
      <c r="J331" s="18"/>
      <c r="K331" s="18"/>
      <c r="L331" s="31"/>
    </row>
    <row r="332" spans="1:12" ht="12" thickBot="1" x14ac:dyDescent="0.25">
      <c r="A332" s="99" t="s">
        <v>7</v>
      </c>
      <c r="B332" s="110">
        <f>1+B328</f>
        <v>78</v>
      </c>
      <c r="C332" s="82" t="s">
        <v>349</v>
      </c>
      <c r="D332" s="12" t="s">
        <v>103</v>
      </c>
      <c r="E332" s="12" t="s">
        <v>104</v>
      </c>
      <c r="F332" s="13" t="s">
        <v>350</v>
      </c>
      <c r="G332" s="12" t="s">
        <v>169</v>
      </c>
      <c r="H332" s="87">
        <v>496.08499999999998</v>
      </c>
      <c r="I332" s="12">
        <v>0</v>
      </c>
      <c r="J332" s="12">
        <f>ROUND(H332,3)*I332</f>
        <v>0</v>
      </c>
      <c r="K332" s="85"/>
      <c r="L332" s="84">
        <f>ROUND((ROUND(H332,3)*ROUND(K332,2)),2)</f>
        <v>0</v>
      </c>
    </row>
    <row r="333" spans="1:12" x14ac:dyDescent="0.2">
      <c r="A333" s="99" t="s">
        <v>6</v>
      </c>
      <c r="B333" s="88"/>
      <c r="C333" s="89"/>
      <c r="D333" s="89"/>
      <c r="E333" s="90"/>
      <c r="F333" s="91" t="s">
        <v>101</v>
      </c>
      <c r="G333" s="92"/>
      <c r="H333" s="93"/>
      <c r="I333" s="93"/>
      <c r="J333" s="93"/>
      <c r="K333" s="93"/>
      <c r="L333" s="94"/>
    </row>
    <row r="334" spans="1:12" x14ac:dyDescent="0.2">
      <c r="A334" s="99" t="s">
        <v>8</v>
      </c>
      <c r="B334" s="28"/>
      <c r="C334" s="23"/>
      <c r="D334" s="23"/>
      <c r="E334" s="95"/>
      <c r="F334" s="16" t="s">
        <v>351</v>
      </c>
      <c r="G334" s="96"/>
      <c r="H334" s="15"/>
      <c r="I334" s="15"/>
      <c r="J334" s="15"/>
      <c r="K334" s="15"/>
      <c r="L334" s="29"/>
    </row>
    <row r="335" spans="1:12" ht="12" thickBot="1" x14ac:dyDescent="0.25">
      <c r="A335" s="99" t="s">
        <v>9</v>
      </c>
      <c r="B335" s="30"/>
      <c r="C335" s="25"/>
      <c r="D335" s="25"/>
      <c r="E335" s="97"/>
      <c r="F335" s="17" t="s">
        <v>101</v>
      </c>
      <c r="G335" s="98"/>
      <c r="H335" s="18"/>
      <c r="I335" s="18"/>
      <c r="J335" s="18"/>
      <c r="K335" s="18"/>
      <c r="L335" s="31"/>
    </row>
    <row r="336" spans="1:12" ht="12" thickBot="1" x14ac:dyDescent="0.25">
      <c r="A336" s="99" t="s">
        <v>7</v>
      </c>
      <c r="B336" s="110">
        <f>1+B332</f>
        <v>79</v>
      </c>
      <c r="C336" s="82" t="s">
        <v>352</v>
      </c>
      <c r="D336" s="12" t="s">
        <v>103</v>
      </c>
      <c r="E336" s="12" t="s">
        <v>180</v>
      </c>
      <c r="F336" s="13" t="s">
        <v>353</v>
      </c>
      <c r="G336" s="12" t="s">
        <v>149</v>
      </c>
      <c r="H336" s="87">
        <v>0.45600000000000002</v>
      </c>
      <c r="I336" s="12">
        <v>0</v>
      </c>
      <c r="J336" s="12">
        <f>ROUND(H336,3)*I336</f>
        <v>0</v>
      </c>
      <c r="K336" s="85"/>
      <c r="L336" s="84">
        <f>ROUND((ROUND(H336,3)*ROUND(K336,2)),2)</f>
        <v>0</v>
      </c>
    </row>
    <row r="337" spans="1:12" x14ac:dyDescent="0.2">
      <c r="A337" s="99" t="s">
        <v>6</v>
      </c>
      <c r="B337" s="88"/>
      <c r="C337" s="89"/>
      <c r="D337" s="89"/>
      <c r="E337" s="90"/>
      <c r="F337" s="91" t="s">
        <v>101</v>
      </c>
      <c r="G337" s="92"/>
      <c r="H337" s="93"/>
      <c r="I337" s="93"/>
      <c r="J337" s="93"/>
      <c r="K337" s="93"/>
      <c r="L337" s="94"/>
    </row>
    <row r="338" spans="1:12" x14ac:dyDescent="0.2">
      <c r="A338" s="99" t="s">
        <v>8</v>
      </c>
      <c r="B338" s="28"/>
      <c r="C338" s="23"/>
      <c r="D338" s="23"/>
      <c r="E338" s="95"/>
      <c r="F338" s="16" t="s">
        <v>354</v>
      </c>
      <c r="G338" s="96"/>
      <c r="H338" s="15"/>
      <c r="I338" s="15"/>
      <c r="J338" s="15"/>
      <c r="K338" s="15"/>
      <c r="L338" s="29"/>
    </row>
    <row r="339" spans="1:12" ht="23.25" thickBot="1" x14ac:dyDescent="0.25">
      <c r="A339" s="99" t="s">
        <v>9</v>
      </c>
      <c r="B339" s="30"/>
      <c r="C339" s="25"/>
      <c r="D339" s="25"/>
      <c r="E339" s="97"/>
      <c r="F339" s="17" t="s">
        <v>184</v>
      </c>
      <c r="G339" s="98"/>
      <c r="H339" s="18"/>
      <c r="I339" s="18"/>
      <c r="J339" s="18"/>
      <c r="K339" s="18"/>
      <c r="L339" s="31"/>
    </row>
    <row r="340" spans="1:12" ht="12" thickBot="1" x14ac:dyDescent="0.25">
      <c r="A340" s="99" t="s">
        <v>7</v>
      </c>
      <c r="B340" s="110">
        <f>1+B336</f>
        <v>80</v>
      </c>
      <c r="C340" s="82" t="s">
        <v>355</v>
      </c>
      <c r="D340" s="12" t="s">
        <v>103</v>
      </c>
      <c r="E340" s="12" t="s">
        <v>180</v>
      </c>
      <c r="F340" s="13" t="s">
        <v>356</v>
      </c>
      <c r="G340" s="12" t="s">
        <v>169</v>
      </c>
      <c r="H340" s="87">
        <v>495.76499999999999</v>
      </c>
      <c r="I340" s="12">
        <v>0</v>
      </c>
      <c r="J340" s="12">
        <f>ROUND(H340,3)*I340</f>
        <v>0</v>
      </c>
      <c r="K340" s="85"/>
      <c r="L340" s="84">
        <f>ROUND((ROUND(H340,3)*ROUND(K340,2)),2)</f>
        <v>0</v>
      </c>
    </row>
    <row r="341" spans="1:12" x14ac:dyDescent="0.2">
      <c r="A341" s="99" t="s">
        <v>6</v>
      </c>
      <c r="B341" s="88"/>
      <c r="C341" s="89"/>
      <c r="D341" s="89"/>
      <c r="E341" s="90"/>
      <c r="F341" s="91" t="s">
        <v>101</v>
      </c>
      <c r="G341" s="92"/>
      <c r="H341" s="93"/>
      <c r="I341" s="93"/>
      <c r="J341" s="93"/>
      <c r="K341" s="93"/>
      <c r="L341" s="94"/>
    </row>
    <row r="342" spans="1:12" x14ac:dyDescent="0.2">
      <c r="A342" s="99" t="s">
        <v>8</v>
      </c>
      <c r="B342" s="28"/>
      <c r="C342" s="23"/>
      <c r="D342" s="23"/>
      <c r="E342" s="95"/>
      <c r="F342" s="16" t="s">
        <v>357</v>
      </c>
      <c r="G342" s="96"/>
      <c r="H342" s="15"/>
      <c r="I342" s="15"/>
      <c r="J342" s="15"/>
      <c r="K342" s="15"/>
      <c r="L342" s="29"/>
    </row>
    <row r="343" spans="1:12" ht="23.25" thickBot="1" x14ac:dyDescent="0.25">
      <c r="A343" s="99" t="s">
        <v>9</v>
      </c>
      <c r="B343" s="30"/>
      <c r="C343" s="25"/>
      <c r="D343" s="25"/>
      <c r="E343" s="97"/>
      <c r="F343" s="17" t="s">
        <v>184</v>
      </c>
      <c r="G343" s="98"/>
      <c r="H343" s="18"/>
      <c r="I343" s="18"/>
      <c r="J343" s="18"/>
      <c r="K343" s="18"/>
      <c r="L343" s="31"/>
    </row>
    <row r="344" spans="1:12" ht="12" thickBot="1" x14ac:dyDescent="0.25">
      <c r="A344" s="99" t="s">
        <v>7</v>
      </c>
      <c r="B344" s="110">
        <f>1+B340</f>
        <v>81</v>
      </c>
      <c r="C344" s="82" t="s">
        <v>358</v>
      </c>
      <c r="D344" s="12" t="s">
        <v>103</v>
      </c>
      <c r="E344" s="12" t="s">
        <v>180</v>
      </c>
      <c r="F344" s="13" t="s">
        <v>359</v>
      </c>
      <c r="G344" s="12" t="s">
        <v>169</v>
      </c>
      <c r="H344" s="87">
        <v>455.78399999999999</v>
      </c>
      <c r="I344" s="12">
        <v>0</v>
      </c>
      <c r="J344" s="12">
        <f>ROUND(H344,3)*I344</f>
        <v>0</v>
      </c>
      <c r="K344" s="85"/>
      <c r="L344" s="84">
        <f>ROUND((ROUND(H344,3)*ROUND(K344,2)),2)</f>
        <v>0</v>
      </c>
    </row>
    <row r="345" spans="1:12" x14ac:dyDescent="0.2">
      <c r="A345" s="99" t="s">
        <v>6</v>
      </c>
      <c r="B345" s="88"/>
      <c r="C345" s="89"/>
      <c r="D345" s="89"/>
      <c r="E345" s="90"/>
      <c r="F345" s="91" t="s">
        <v>101</v>
      </c>
      <c r="G345" s="92"/>
      <c r="H345" s="93"/>
      <c r="I345" s="93"/>
      <c r="J345" s="93"/>
      <c r="K345" s="93"/>
      <c r="L345" s="94"/>
    </row>
    <row r="346" spans="1:12" x14ac:dyDescent="0.2">
      <c r="A346" s="99" t="s">
        <v>8</v>
      </c>
      <c r="B346" s="28"/>
      <c r="C346" s="23"/>
      <c r="D346" s="23"/>
      <c r="E346" s="95"/>
      <c r="F346" s="16" t="s">
        <v>360</v>
      </c>
      <c r="G346" s="96"/>
      <c r="H346" s="15"/>
      <c r="I346" s="15"/>
      <c r="J346" s="15"/>
      <c r="K346" s="15"/>
      <c r="L346" s="29"/>
    </row>
    <row r="347" spans="1:12" ht="23.25" thickBot="1" x14ac:dyDescent="0.25">
      <c r="A347" s="99" t="s">
        <v>9</v>
      </c>
      <c r="B347" s="30"/>
      <c r="C347" s="25"/>
      <c r="D347" s="25"/>
      <c r="E347" s="97"/>
      <c r="F347" s="17" t="s">
        <v>184</v>
      </c>
      <c r="G347" s="98"/>
      <c r="H347" s="18"/>
      <c r="I347" s="18"/>
      <c r="J347" s="18"/>
      <c r="K347" s="18"/>
      <c r="L347" s="31"/>
    </row>
    <row r="348" spans="1:12" ht="12" thickBot="1" x14ac:dyDescent="0.25">
      <c r="A348" s="99" t="s">
        <v>7</v>
      </c>
      <c r="B348" s="110">
        <f>1+B344</f>
        <v>82</v>
      </c>
      <c r="C348" s="82" t="s">
        <v>361</v>
      </c>
      <c r="D348" s="12" t="s">
        <v>103</v>
      </c>
      <c r="E348" s="12" t="s">
        <v>180</v>
      </c>
      <c r="F348" s="13" t="s">
        <v>362</v>
      </c>
      <c r="G348" s="12" t="s">
        <v>169</v>
      </c>
      <c r="H348" s="87">
        <v>68.685000000000002</v>
      </c>
      <c r="I348" s="12">
        <v>0</v>
      </c>
      <c r="J348" s="12">
        <f>ROUND(H348,3)*I348</f>
        <v>0</v>
      </c>
      <c r="K348" s="85"/>
      <c r="L348" s="84">
        <f>ROUND((ROUND(H348,3)*ROUND(K348,2)),2)</f>
        <v>0</v>
      </c>
    </row>
    <row r="349" spans="1:12" x14ac:dyDescent="0.2">
      <c r="A349" s="99" t="s">
        <v>6</v>
      </c>
      <c r="B349" s="88"/>
      <c r="C349" s="89"/>
      <c r="D349" s="89"/>
      <c r="E349" s="90"/>
      <c r="F349" s="91" t="s">
        <v>101</v>
      </c>
      <c r="G349" s="92"/>
      <c r="H349" s="93"/>
      <c r="I349" s="93"/>
      <c r="J349" s="93"/>
      <c r="K349" s="93"/>
      <c r="L349" s="94"/>
    </row>
    <row r="350" spans="1:12" x14ac:dyDescent="0.2">
      <c r="A350" s="99" t="s">
        <v>8</v>
      </c>
      <c r="B350" s="28"/>
      <c r="C350" s="23"/>
      <c r="D350" s="23"/>
      <c r="E350" s="95"/>
      <c r="F350" s="16" t="s">
        <v>363</v>
      </c>
      <c r="G350" s="96"/>
      <c r="H350" s="15"/>
      <c r="I350" s="15"/>
      <c r="J350" s="15"/>
      <c r="K350" s="15"/>
      <c r="L350" s="29"/>
    </row>
    <row r="351" spans="1:12" ht="23.25" thickBot="1" x14ac:dyDescent="0.25">
      <c r="A351" s="99" t="s">
        <v>9</v>
      </c>
      <c r="B351" s="30"/>
      <c r="C351" s="25"/>
      <c r="D351" s="25"/>
      <c r="E351" s="97"/>
      <c r="F351" s="17" t="s">
        <v>184</v>
      </c>
      <c r="G351" s="98"/>
      <c r="H351" s="18"/>
      <c r="I351" s="18"/>
      <c r="J351" s="18"/>
      <c r="K351" s="18"/>
      <c r="L351" s="31"/>
    </row>
    <row r="352" spans="1:12" ht="12" thickBot="1" x14ac:dyDescent="0.25">
      <c r="A352" s="99" t="s">
        <v>7</v>
      </c>
      <c r="B352" s="110">
        <f>1+B348</f>
        <v>83</v>
      </c>
      <c r="C352" s="82" t="s">
        <v>364</v>
      </c>
      <c r="D352" s="12" t="s">
        <v>103</v>
      </c>
      <c r="E352" s="12" t="s">
        <v>180</v>
      </c>
      <c r="F352" s="13" t="s">
        <v>365</v>
      </c>
      <c r="G352" s="12" t="s">
        <v>169</v>
      </c>
      <c r="H352" s="87">
        <v>427.08</v>
      </c>
      <c r="I352" s="12">
        <v>0</v>
      </c>
      <c r="J352" s="12">
        <f>ROUND(H352,3)*I352</f>
        <v>0</v>
      </c>
      <c r="K352" s="85"/>
      <c r="L352" s="84">
        <f>ROUND((ROUND(H352,3)*ROUND(K352,2)),2)</f>
        <v>0</v>
      </c>
    </row>
    <row r="353" spans="1:12" x14ac:dyDescent="0.2">
      <c r="A353" s="99" t="s">
        <v>6</v>
      </c>
      <c r="B353" s="88"/>
      <c r="C353" s="89"/>
      <c r="D353" s="89"/>
      <c r="E353" s="90"/>
      <c r="F353" s="91" t="s">
        <v>101</v>
      </c>
      <c r="G353" s="92"/>
      <c r="H353" s="93"/>
      <c r="I353" s="93"/>
      <c r="J353" s="93"/>
      <c r="K353" s="93"/>
      <c r="L353" s="94"/>
    </row>
    <row r="354" spans="1:12" x14ac:dyDescent="0.2">
      <c r="A354" s="99" t="s">
        <v>8</v>
      </c>
      <c r="B354" s="28"/>
      <c r="C354" s="23"/>
      <c r="D354" s="23"/>
      <c r="E354" s="95"/>
      <c r="F354" s="16" t="s">
        <v>366</v>
      </c>
      <c r="G354" s="96"/>
      <c r="H354" s="15"/>
      <c r="I354" s="15"/>
      <c r="J354" s="15"/>
      <c r="K354" s="15"/>
      <c r="L354" s="29"/>
    </row>
    <row r="355" spans="1:12" ht="23.25" thickBot="1" x14ac:dyDescent="0.25">
      <c r="A355" s="99" t="s">
        <v>9</v>
      </c>
      <c r="B355" s="30"/>
      <c r="C355" s="25"/>
      <c r="D355" s="25"/>
      <c r="E355" s="97"/>
      <c r="F355" s="17" t="s">
        <v>184</v>
      </c>
      <c r="G355" s="98"/>
      <c r="H355" s="18"/>
      <c r="I355" s="18"/>
      <c r="J355" s="18"/>
      <c r="K355" s="18"/>
      <c r="L355" s="31"/>
    </row>
    <row r="356" spans="1:12" ht="12" thickBot="1" x14ac:dyDescent="0.25">
      <c r="A356" s="99" t="s">
        <v>7</v>
      </c>
      <c r="B356" s="110">
        <f>1+B352</f>
        <v>84</v>
      </c>
      <c r="C356" s="82" t="s">
        <v>367</v>
      </c>
      <c r="D356" s="12" t="s">
        <v>103</v>
      </c>
      <c r="E356" s="12" t="s">
        <v>104</v>
      </c>
      <c r="F356" s="13" t="s">
        <v>368</v>
      </c>
      <c r="G356" s="12" t="s">
        <v>169</v>
      </c>
      <c r="H356" s="87">
        <v>495.76499999999999</v>
      </c>
      <c r="I356" s="12">
        <v>0</v>
      </c>
      <c r="J356" s="12">
        <f>ROUND(H356,3)*I356</f>
        <v>0</v>
      </c>
      <c r="K356" s="85"/>
      <c r="L356" s="84">
        <f>ROUND((ROUND(H356,3)*ROUND(K356,2)),2)</f>
        <v>0</v>
      </c>
    </row>
    <row r="357" spans="1:12" x14ac:dyDescent="0.2">
      <c r="A357" s="99" t="s">
        <v>6</v>
      </c>
      <c r="B357" s="88"/>
      <c r="C357" s="89"/>
      <c r="D357" s="89"/>
      <c r="E357" s="90"/>
      <c r="F357" s="91" t="s">
        <v>101</v>
      </c>
      <c r="G357" s="92"/>
      <c r="H357" s="93"/>
      <c r="I357" s="93"/>
      <c r="J357" s="93"/>
      <c r="K357" s="93"/>
      <c r="L357" s="94"/>
    </row>
    <row r="358" spans="1:12" x14ac:dyDescent="0.2">
      <c r="A358" s="99" t="s">
        <v>8</v>
      </c>
      <c r="B358" s="28"/>
      <c r="C358" s="23"/>
      <c r="D358" s="23"/>
      <c r="E358" s="95"/>
      <c r="F358" s="16" t="s">
        <v>369</v>
      </c>
      <c r="G358" s="96"/>
      <c r="H358" s="15"/>
      <c r="I358" s="15"/>
      <c r="J358" s="15"/>
      <c r="K358" s="15"/>
      <c r="L358" s="29"/>
    </row>
    <row r="359" spans="1:12" ht="12" thickBot="1" x14ac:dyDescent="0.25">
      <c r="A359" s="99" t="s">
        <v>9</v>
      </c>
      <c r="B359" s="30"/>
      <c r="C359" s="25"/>
      <c r="D359" s="25"/>
      <c r="E359" s="97"/>
      <c r="F359" s="17" t="s">
        <v>101</v>
      </c>
      <c r="G359" s="98"/>
      <c r="H359" s="18"/>
      <c r="I359" s="18"/>
      <c r="J359" s="18"/>
      <c r="K359" s="18"/>
      <c r="L359" s="31"/>
    </row>
    <row r="360" spans="1:12" ht="12" thickBot="1" x14ac:dyDescent="0.25">
      <c r="A360" s="99" t="s">
        <v>7</v>
      </c>
      <c r="B360" s="110">
        <f>1+B356</f>
        <v>85</v>
      </c>
      <c r="C360" s="82" t="s">
        <v>370</v>
      </c>
      <c r="D360" s="12" t="s">
        <v>103</v>
      </c>
      <c r="E360" s="12" t="s">
        <v>104</v>
      </c>
      <c r="F360" s="13" t="s">
        <v>371</v>
      </c>
      <c r="G360" s="12" t="s">
        <v>169</v>
      </c>
      <c r="H360" s="87">
        <v>0.32</v>
      </c>
      <c r="I360" s="12">
        <v>0</v>
      </c>
      <c r="J360" s="12">
        <f>ROUND(H360,3)*I360</f>
        <v>0</v>
      </c>
      <c r="K360" s="85"/>
      <c r="L360" s="84">
        <f>ROUND((ROUND(H360,3)*ROUND(K360,2)),2)</f>
        <v>0</v>
      </c>
    </row>
    <row r="361" spans="1:12" x14ac:dyDescent="0.2">
      <c r="A361" s="99" t="s">
        <v>6</v>
      </c>
      <c r="B361" s="88"/>
      <c r="C361" s="89"/>
      <c r="D361" s="89"/>
      <c r="E361" s="90"/>
      <c r="F361" s="91" t="s">
        <v>101</v>
      </c>
      <c r="G361" s="92"/>
      <c r="H361" s="93"/>
      <c r="I361" s="93"/>
      <c r="J361" s="93"/>
      <c r="K361" s="93"/>
      <c r="L361" s="94"/>
    </row>
    <row r="362" spans="1:12" x14ac:dyDescent="0.2">
      <c r="A362" s="99" t="s">
        <v>8</v>
      </c>
      <c r="B362" s="28"/>
      <c r="C362" s="23"/>
      <c r="D362" s="23"/>
      <c r="E362" s="95"/>
      <c r="F362" s="16" t="s">
        <v>372</v>
      </c>
      <c r="G362" s="96"/>
      <c r="H362" s="15"/>
      <c r="I362" s="15"/>
      <c r="J362" s="15"/>
      <c r="K362" s="15"/>
      <c r="L362" s="29"/>
    </row>
    <row r="363" spans="1:12" ht="12" thickBot="1" x14ac:dyDescent="0.25">
      <c r="A363" s="99" t="s">
        <v>9</v>
      </c>
      <c r="B363" s="30"/>
      <c r="C363" s="25"/>
      <c r="D363" s="25"/>
      <c r="E363" s="97"/>
      <c r="F363" s="17" t="s">
        <v>101</v>
      </c>
      <c r="G363" s="98"/>
      <c r="H363" s="18"/>
      <c r="I363" s="18"/>
      <c r="J363" s="18"/>
      <c r="K363" s="18"/>
      <c r="L363" s="31"/>
    </row>
    <row r="364" spans="1:12" ht="13.5" thickBot="1" x14ac:dyDescent="0.25">
      <c r="B364" s="100" t="s">
        <v>154</v>
      </c>
      <c r="C364" s="101" t="s">
        <v>155</v>
      </c>
      <c r="D364" s="102"/>
      <c r="E364" s="102"/>
      <c r="F364" s="102" t="s">
        <v>335</v>
      </c>
      <c r="G364" s="101"/>
      <c r="H364" s="101"/>
      <c r="I364" s="101"/>
      <c r="J364" s="101"/>
      <c r="K364" s="101"/>
      <c r="L364" s="103">
        <f>SUM(L312:L363)</f>
        <v>0</v>
      </c>
    </row>
    <row r="365" spans="1:12" ht="13.5" thickBot="1" x14ac:dyDescent="0.25">
      <c r="A365" s="99" t="s">
        <v>35</v>
      </c>
      <c r="B365" s="64" t="s">
        <v>21</v>
      </c>
      <c r="C365" s="7" t="s">
        <v>373</v>
      </c>
      <c r="D365" s="8"/>
      <c r="E365" s="8"/>
      <c r="F365" s="77" t="s">
        <v>374</v>
      </c>
      <c r="G365" s="10"/>
      <c r="H365" s="10"/>
      <c r="I365" s="10"/>
      <c r="J365" s="10"/>
      <c r="K365" s="10"/>
      <c r="L365" s="26"/>
    </row>
    <row r="366" spans="1:12" ht="12" thickBot="1" x14ac:dyDescent="0.25">
      <c r="A366" s="99" t="s">
        <v>7</v>
      </c>
      <c r="B366" s="110">
        <v>86</v>
      </c>
      <c r="C366" s="82" t="s">
        <v>375</v>
      </c>
      <c r="D366" s="12" t="s">
        <v>103</v>
      </c>
      <c r="E366" s="12" t="s">
        <v>104</v>
      </c>
      <c r="F366" s="13" t="s">
        <v>376</v>
      </c>
      <c r="G366" s="12" t="s">
        <v>169</v>
      </c>
      <c r="H366" s="87">
        <v>187.685</v>
      </c>
      <c r="I366" s="12">
        <v>0</v>
      </c>
      <c r="J366" s="12">
        <f>ROUND(H366,3)*I366</f>
        <v>0</v>
      </c>
      <c r="K366" s="85"/>
      <c r="L366" s="84">
        <f>ROUND((ROUND(H366,3)*ROUND(K366,2)),2)</f>
        <v>0</v>
      </c>
    </row>
    <row r="367" spans="1:12" x14ac:dyDescent="0.2">
      <c r="A367" s="99" t="s">
        <v>6</v>
      </c>
      <c r="B367" s="88"/>
      <c r="C367" s="89"/>
      <c r="D367" s="89"/>
      <c r="E367" s="90"/>
      <c r="F367" s="91" t="s">
        <v>101</v>
      </c>
      <c r="G367" s="92"/>
      <c r="H367" s="93"/>
      <c r="I367" s="93"/>
      <c r="J367" s="93"/>
      <c r="K367" s="93"/>
      <c r="L367" s="94"/>
    </row>
    <row r="368" spans="1:12" x14ac:dyDescent="0.2">
      <c r="A368" s="99" t="s">
        <v>8</v>
      </c>
      <c r="B368" s="28"/>
      <c r="C368" s="23"/>
      <c r="D368" s="23"/>
      <c r="E368" s="95"/>
      <c r="F368" s="16" t="s">
        <v>377</v>
      </c>
      <c r="G368" s="96"/>
      <c r="H368" s="15"/>
      <c r="I368" s="15"/>
      <c r="J368" s="15"/>
      <c r="K368" s="15"/>
      <c r="L368" s="29"/>
    </row>
    <row r="369" spans="1:12" ht="12" thickBot="1" x14ac:dyDescent="0.25">
      <c r="A369" s="99" t="s">
        <v>9</v>
      </c>
      <c r="B369" s="30"/>
      <c r="C369" s="25"/>
      <c r="D369" s="25"/>
      <c r="E369" s="97"/>
      <c r="F369" s="17" t="s">
        <v>101</v>
      </c>
      <c r="G369" s="98"/>
      <c r="H369" s="18"/>
      <c r="I369" s="18"/>
      <c r="J369" s="18"/>
      <c r="K369" s="18"/>
      <c r="L369" s="31"/>
    </row>
    <row r="370" spans="1:12" ht="12" thickBot="1" x14ac:dyDescent="0.25">
      <c r="A370" s="99" t="s">
        <v>7</v>
      </c>
      <c r="B370" s="110">
        <f>1+B366</f>
        <v>87</v>
      </c>
      <c r="C370" s="82" t="s">
        <v>378</v>
      </c>
      <c r="D370" s="12" t="s">
        <v>103</v>
      </c>
      <c r="E370" s="12" t="s">
        <v>104</v>
      </c>
      <c r="F370" s="13" t="s">
        <v>379</v>
      </c>
      <c r="G370" s="12" t="s">
        <v>169</v>
      </c>
      <c r="H370" s="87">
        <v>998.63400000000001</v>
      </c>
      <c r="I370" s="12">
        <v>0</v>
      </c>
      <c r="J370" s="12">
        <f>ROUND(H370,3)*I370</f>
        <v>0</v>
      </c>
      <c r="K370" s="85"/>
      <c r="L370" s="84">
        <f>ROUND((ROUND(H370,3)*ROUND(K370,2)),2)</f>
        <v>0</v>
      </c>
    </row>
    <row r="371" spans="1:12" x14ac:dyDescent="0.2">
      <c r="A371" s="99" t="s">
        <v>6</v>
      </c>
      <c r="B371" s="88"/>
      <c r="C371" s="89"/>
      <c r="D371" s="89"/>
      <c r="E371" s="90"/>
      <c r="F371" s="91" t="s">
        <v>101</v>
      </c>
      <c r="G371" s="92"/>
      <c r="H371" s="93"/>
      <c r="I371" s="93"/>
      <c r="J371" s="93"/>
      <c r="K371" s="93"/>
      <c r="L371" s="94"/>
    </row>
    <row r="372" spans="1:12" x14ac:dyDescent="0.2">
      <c r="A372" s="99" t="s">
        <v>8</v>
      </c>
      <c r="B372" s="28"/>
      <c r="C372" s="23"/>
      <c r="D372" s="23"/>
      <c r="E372" s="95"/>
      <c r="F372" s="16" t="s">
        <v>380</v>
      </c>
      <c r="G372" s="96"/>
      <c r="H372" s="15"/>
      <c r="I372" s="15"/>
      <c r="J372" s="15"/>
      <c r="K372" s="15"/>
      <c r="L372" s="29"/>
    </row>
    <row r="373" spans="1:12" ht="12" thickBot="1" x14ac:dyDescent="0.25">
      <c r="A373" s="99" t="s">
        <v>9</v>
      </c>
      <c r="B373" s="30"/>
      <c r="C373" s="25"/>
      <c r="D373" s="25"/>
      <c r="E373" s="97"/>
      <c r="F373" s="17" t="s">
        <v>101</v>
      </c>
      <c r="G373" s="98"/>
      <c r="H373" s="18"/>
      <c r="I373" s="18"/>
      <c r="J373" s="18"/>
      <c r="K373" s="18"/>
      <c r="L373" s="31"/>
    </row>
    <row r="374" spans="1:12" ht="12" thickBot="1" x14ac:dyDescent="0.25">
      <c r="A374" s="99" t="s">
        <v>7</v>
      </c>
      <c r="B374" s="110">
        <f>1+B370</f>
        <v>88</v>
      </c>
      <c r="C374" s="82" t="s">
        <v>381</v>
      </c>
      <c r="D374" s="12" t="s">
        <v>103</v>
      </c>
      <c r="E374" s="12" t="s">
        <v>180</v>
      </c>
      <c r="F374" s="13" t="s">
        <v>382</v>
      </c>
      <c r="G374" s="12" t="s">
        <v>112</v>
      </c>
      <c r="H374" s="87">
        <v>9.5399999999999991</v>
      </c>
      <c r="I374" s="12">
        <v>0</v>
      </c>
      <c r="J374" s="12">
        <f>ROUND(H374,3)*I374</f>
        <v>0</v>
      </c>
      <c r="K374" s="85"/>
      <c r="L374" s="84">
        <f>ROUND((ROUND(H374,3)*ROUND(K374,2)),2)</f>
        <v>0</v>
      </c>
    </row>
    <row r="375" spans="1:12" x14ac:dyDescent="0.2">
      <c r="A375" s="99" t="s">
        <v>6</v>
      </c>
      <c r="B375" s="88"/>
      <c r="C375" s="89"/>
      <c r="D375" s="89"/>
      <c r="E375" s="90"/>
      <c r="F375" s="91" t="s">
        <v>101</v>
      </c>
      <c r="G375" s="92"/>
      <c r="H375" s="93"/>
      <c r="I375" s="93"/>
      <c r="J375" s="93"/>
      <c r="K375" s="93"/>
      <c r="L375" s="94"/>
    </row>
    <row r="376" spans="1:12" x14ac:dyDescent="0.2">
      <c r="A376" s="99" t="s">
        <v>8</v>
      </c>
      <c r="B376" s="28"/>
      <c r="C376" s="23"/>
      <c r="D376" s="23"/>
      <c r="E376" s="95"/>
      <c r="F376" s="16" t="s">
        <v>383</v>
      </c>
      <c r="G376" s="96"/>
      <c r="H376" s="15"/>
      <c r="I376" s="15"/>
      <c r="J376" s="15"/>
      <c r="K376" s="15"/>
      <c r="L376" s="29"/>
    </row>
    <row r="377" spans="1:12" ht="23.25" thickBot="1" x14ac:dyDescent="0.25">
      <c r="A377" s="99" t="s">
        <v>9</v>
      </c>
      <c r="B377" s="30"/>
      <c r="C377" s="25"/>
      <c r="D377" s="25"/>
      <c r="E377" s="97"/>
      <c r="F377" s="17" t="s">
        <v>184</v>
      </c>
      <c r="G377" s="98"/>
      <c r="H377" s="18"/>
      <c r="I377" s="18"/>
      <c r="J377" s="18"/>
      <c r="K377" s="18"/>
      <c r="L377" s="31"/>
    </row>
    <row r="378" spans="1:12" ht="12" thickBot="1" x14ac:dyDescent="0.25">
      <c r="A378" s="99" t="s">
        <v>7</v>
      </c>
      <c r="B378" s="110">
        <f>1+B374</f>
        <v>89</v>
      </c>
      <c r="C378" s="82" t="s">
        <v>384</v>
      </c>
      <c r="D378" s="12" t="s">
        <v>103</v>
      </c>
      <c r="E378" s="12" t="s">
        <v>180</v>
      </c>
      <c r="F378" s="13" t="s">
        <v>385</v>
      </c>
      <c r="G378" s="12" t="s">
        <v>169</v>
      </c>
      <c r="H378" s="87">
        <v>39.1</v>
      </c>
      <c r="I378" s="12">
        <v>0</v>
      </c>
      <c r="J378" s="12">
        <f>ROUND(H378,3)*I378</f>
        <v>0</v>
      </c>
      <c r="K378" s="85"/>
      <c r="L378" s="84">
        <f>ROUND((ROUND(H378,3)*ROUND(K378,2)),2)</f>
        <v>0</v>
      </c>
    </row>
    <row r="379" spans="1:12" x14ac:dyDescent="0.2">
      <c r="A379" s="99" t="s">
        <v>6</v>
      </c>
      <c r="B379" s="88"/>
      <c r="C379" s="89"/>
      <c r="D379" s="89"/>
      <c r="E379" s="90"/>
      <c r="F379" s="91" t="s">
        <v>101</v>
      </c>
      <c r="G379" s="92"/>
      <c r="H379" s="93"/>
      <c r="I379" s="93"/>
      <c r="J379" s="93"/>
      <c r="K379" s="93"/>
      <c r="L379" s="94"/>
    </row>
    <row r="380" spans="1:12" x14ac:dyDescent="0.2">
      <c r="A380" s="99" t="s">
        <v>8</v>
      </c>
      <c r="B380" s="28"/>
      <c r="C380" s="23"/>
      <c r="D380" s="23"/>
      <c r="E380" s="95"/>
      <c r="F380" s="16" t="s">
        <v>197</v>
      </c>
      <c r="G380" s="96"/>
      <c r="H380" s="15"/>
      <c r="I380" s="15"/>
      <c r="J380" s="15"/>
      <c r="K380" s="15"/>
      <c r="L380" s="29"/>
    </row>
    <row r="381" spans="1:12" ht="23.25" thickBot="1" x14ac:dyDescent="0.25">
      <c r="A381" s="99" t="s">
        <v>9</v>
      </c>
      <c r="B381" s="30"/>
      <c r="C381" s="25"/>
      <c r="D381" s="25"/>
      <c r="E381" s="97"/>
      <c r="F381" s="17" t="s">
        <v>184</v>
      </c>
      <c r="G381" s="98"/>
      <c r="H381" s="18"/>
      <c r="I381" s="18"/>
      <c r="J381" s="18"/>
      <c r="K381" s="18"/>
      <c r="L381" s="31"/>
    </row>
    <row r="382" spans="1:12" ht="12" thickBot="1" x14ac:dyDescent="0.25">
      <c r="A382" s="99" t="s">
        <v>7</v>
      </c>
      <c r="B382" s="110">
        <f>1+B378</f>
        <v>90</v>
      </c>
      <c r="C382" s="82" t="s">
        <v>386</v>
      </c>
      <c r="D382" s="12" t="s">
        <v>103</v>
      </c>
      <c r="E382" s="12" t="s">
        <v>104</v>
      </c>
      <c r="F382" s="13" t="s">
        <v>387</v>
      </c>
      <c r="G382" s="12" t="s">
        <v>169</v>
      </c>
      <c r="H382" s="87">
        <v>44.064999999999998</v>
      </c>
      <c r="I382" s="12">
        <v>0</v>
      </c>
      <c r="J382" s="12">
        <f>ROUND(H382,3)*I382</f>
        <v>0</v>
      </c>
      <c r="K382" s="85"/>
      <c r="L382" s="84">
        <f>ROUND((ROUND(H382,3)*ROUND(K382,2)),2)</f>
        <v>0</v>
      </c>
    </row>
    <row r="383" spans="1:12" x14ac:dyDescent="0.2">
      <c r="A383" s="99" t="s">
        <v>6</v>
      </c>
      <c r="B383" s="88"/>
      <c r="C383" s="89"/>
      <c r="D383" s="89"/>
      <c r="E383" s="90"/>
      <c r="F383" s="91" t="s">
        <v>101</v>
      </c>
      <c r="G383" s="92"/>
      <c r="H383" s="93"/>
      <c r="I383" s="93"/>
      <c r="J383" s="93"/>
      <c r="K383" s="93"/>
      <c r="L383" s="94"/>
    </row>
    <row r="384" spans="1:12" x14ac:dyDescent="0.2">
      <c r="A384" s="99" t="s">
        <v>8</v>
      </c>
      <c r="B384" s="28"/>
      <c r="C384" s="23"/>
      <c r="D384" s="23"/>
      <c r="E384" s="95"/>
      <c r="F384" s="16" t="s">
        <v>388</v>
      </c>
      <c r="G384" s="96"/>
      <c r="H384" s="15"/>
      <c r="I384" s="15"/>
      <c r="J384" s="15"/>
      <c r="K384" s="15"/>
      <c r="L384" s="29"/>
    </row>
    <row r="385" spans="1:12" ht="12" thickBot="1" x14ac:dyDescent="0.25">
      <c r="A385" s="99" t="s">
        <v>9</v>
      </c>
      <c r="B385" s="30"/>
      <c r="C385" s="25"/>
      <c r="D385" s="25"/>
      <c r="E385" s="97"/>
      <c r="F385" s="17" t="s">
        <v>101</v>
      </c>
      <c r="G385" s="98"/>
      <c r="H385" s="18"/>
      <c r="I385" s="18"/>
      <c r="J385" s="18"/>
      <c r="K385" s="18"/>
      <c r="L385" s="31"/>
    </row>
    <row r="386" spans="1:12" ht="12" thickBot="1" x14ac:dyDescent="0.25">
      <c r="A386" s="99" t="s">
        <v>7</v>
      </c>
      <c r="B386" s="110">
        <f>1+B382</f>
        <v>91</v>
      </c>
      <c r="C386" s="82" t="s">
        <v>389</v>
      </c>
      <c r="D386" s="12" t="s">
        <v>103</v>
      </c>
      <c r="E386" s="12" t="s">
        <v>104</v>
      </c>
      <c r="F386" s="13" t="s">
        <v>390</v>
      </c>
      <c r="G386" s="12" t="s">
        <v>112</v>
      </c>
      <c r="H386" s="87">
        <v>97.468999999999994</v>
      </c>
      <c r="I386" s="12">
        <v>0</v>
      </c>
      <c r="J386" s="12">
        <f>ROUND(H386,3)*I386</f>
        <v>0</v>
      </c>
      <c r="K386" s="85"/>
      <c r="L386" s="84">
        <f>ROUND((ROUND(H386,3)*ROUND(K386,2)),2)</f>
        <v>0</v>
      </c>
    </row>
    <row r="387" spans="1:12" x14ac:dyDescent="0.2">
      <c r="A387" s="99" t="s">
        <v>6</v>
      </c>
      <c r="B387" s="88"/>
      <c r="C387" s="89"/>
      <c r="D387" s="89"/>
      <c r="E387" s="90"/>
      <c r="F387" s="91" t="s">
        <v>101</v>
      </c>
      <c r="G387" s="92"/>
      <c r="H387" s="93"/>
      <c r="I387" s="93"/>
      <c r="J387" s="93"/>
      <c r="K387" s="93"/>
      <c r="L387" s="94"/>
    </row>
    <row r="388" spans="1:12" x14ac:dyDescent="0.2">
      <c r="A388" s="99" t="s">
        <v>8</v>
      </c>
      <c r="B388" s="28"/>
      <c r="C388" s="23"/>
      <c r="D388" s="23"/>
      <c r="E388" s="95"/>
      <c r="F388" s="16" t="s">
        <v>391</v>
      </c>
      <c r="G388" s="96"/>
      <c r="H388" s="15"/>
      <c r="I388" s="15"/>
      <c r="J388" s="15"/>
      <c r="K388" s="15"/>
      <c r="L388" s="29"/>
    </row>
    <row r="389" spans="1:12" ht="12" thickBot="1" x14ac:dyDescent="0.25">
      <c r="A389" s="99" t="s">
        <v>9</v>
      </c>
      <c r="B389" s="30"/>
      <c r="C389" s="25"/>
      <c r="D389" s="25"/>
      <c r="E389" s="97"/>
      <c r="F389" s="17" t="s">
        <v>101</v>
      </c>
      <c r="G389" s="98"/>
      <c r="H389" s="18"/>
      <c r="I389" s="18"/>
      <c r="J389" s="18"/>
      <c r="K389" s="18"/>
      <c r="L389" s="31"/>
    </row>
    <row r="390" spans="1:12" ht="12" thickBot="1" x14ac:dyDescent="0.25">
      <c r="A390" s="99" t="s">
        <v>7</v>
      </c>
      <c r="B390" s="110">
        <f>1+B386</f>
        <v>92</v>
      </c>
      <c r="C390" s="82" t="s">
        <v>392</v>
      </c>
      <c r="D390" s="12" t="s">
        <v>103</v>
      </c>
      <c r="E390" s="12" t="s">
        <v>104</v>
      </c>
      <c r="F390" s="13" t="s">
        <v>393</v>
      </c>
      <c r="G390" s="12" t="s">
        <v>169</v>
      </c>
      <c r="H390" s="87">
        <v>423.78</v>
      </c>
      <c r="I390" s="12">
        <v>0</v>
      </c>
      <c r="J390" s="12">
        <f>ROUND(H390,3)*I390</f>
        <v>0</v>
      </c>
      <c r="K390" s="85"/>
      <c r="L390" s="84">
        <f>ROUND((ROUND(H390,3)*ROUND(K390,2)),2)</f>
        <v>0</v>
      </c>
    </row>
    <row r="391" spans="1:12" x14ac:dyDescent="0.2">
      <c r="A391" s="99" t="s">
        <v>6</v>
      </c>
      <c r="B391" s="88"/>
      <c r="C391" s="89"/>
      <c r="D391" s="89"/>
      <c r="E391" s="90"/>
      <c r="F391" s="91" t="s">
        <v>101</v>
      </c>
      <c r="G391" s="92"/>
      <c r="H391" s="93"/>
      <c r="I391" s="93"/>
      <c r="J391" s="93"/>
      <c r="K391" s="93"/>
      <c r="L391" s="94"/>
    </row>
    <row r="392" spans="1:12" x14ac:dyDescent="0.2">
      <c r="A392" s="99" t="s">
        <v>8</v>
      </c>
      <c r="B392" s="28"/>
      <c r="C392" s="23"/>
      <c r="D392" s="23"/>
      <c r="E392" s="95"/>
      <c r="F392" s="16" t="s">
        <v>394</v>
      </c>
      <c r="G392" s="96"/>
      <c r="H392" s="15"/>
      <c r="I392" s="15"/>
      <c r="J392" s="15"/>
      <c r="K392" s="15"/>
      <c r="L392" s="29"/>
    </row>
    <row r="393" spans="1:12" ht="12" thickBot="1" x14ac:dyDescent="0.25">
      <c r="A393" s="99" t="s">
        <v>9</v>
      </c>
      <c r="B393" s="30"/>
      <c r="C393" s="25"/>
      <c r="D393" s="25"/>
      <c r="E393" s="97"/>
      <c r="F393" s="17" t="s">
        <v>101</v>
      </c>
      <c r="G393" s="98"/>
      <c r="H393" s="18"/>
      <c r="I393" s="18"/>
      <c r="J393" s="18"/>
      <c r="K393" s="18"/>
      <c r="L393" s="31"/>
    </row>
    <row r="394" spans="1:12" ht="12" thickBot="1" x14ac:dyDescent="0.25">
      <c r="A394" s="99" t="s">
        <v>7</v>
      </c>
      <c r="B394" s="110">
        <f>1+B390</f>
        <v>93</v>
      </c>
      <c r="C394" s="82" t="s">
        <v>395</v>
      </c>
      <c r="D394" s="12" t="s">
        <v>103</v>
      </c>
      <c r="E394" s="12" t="s">
        <v>104</v>
      </c>
      <c r="F394" s="13" t="s">
        <v>396</v>
      </c>
      <c r="G394" s="12" t="s">
        <v>112</v>
      </c>
      <c r="H394" s="87">
        <v>22.521999999999998</v>
      </c>
      <c r="I394" s="12">
        <v>0</v>
      </c>
      <c r="J394" s="12">
        <f>ROUND(H394,3)*I394</f>
        <v>0</v>
      </c>
      <c r="K394" s="85"/>
      <c r="L394" s="84">
        <f>ROUND((ROUND(H394,3)*ROUND(K394,2)),2)</f>
        <v>0</v>
      </c>
    </row>
    <row r="395" spans="1:12" x14ac:dyDescent="0.2">
      <c r="A395" s="99" t="s">
        <v>6</v>
      </c>
      <c r="B395" s="88"/>
      <c r="C395" s="89"/>
      <c r="D395" s="89"/>
      <c r="E395" s="90"/>
      <c r="F395" s="91" t="s">
        <v>101</v>
      </c>
      <c r="G395" s="92"/>
      <c r="H395" s="93"/>
      <c r="I395" s="93"/>
      <c r="J395" s="93"/>
      <c r="K395" s="93"/>
      <c r="L395" s="94"/>
    </row>
    <row r="396" spans="1:12" x14ac:dyDescent="0.2">
      <c r="A396" s="99" t="s">
        <v>8</v>
      </c>
      <c r="B396" s="28"/>
      <c r="C396" s="23"/>
      <c r="D396" s="23"/>
      <c r="E396" s="95"/>
      <c r="F396" s="16" t="s">
        <v>397</v>
      </c>
      <c r="G396" s="96"/>
      <c r="H396" s="15"/>
      <c r="I396" s="15"/>
      <c r="J396" s="15"/>
      <c r="K396" s="15"/>
      <c r="L396" s="29"/>
    </row>
    <row r="397" spans="1:12" ht="12" thickBot="1" x14ac:dyDescent="0.25">
      <c r="A397" s="99" t="s">
        <v>9</v>
      </c>
      <c r="B397" s="30"/>
      <c r="C397" s="25"/>
      <c r="D397" s="25"/>
      <c r="E397" s="97"/>
      <c r="F397" s="17" t="s">
        <v>101</v>
      </c>
      <c r="G397" s="98"/>
      <c r="H397" s="18"/>
      <c r="I397" s="18"/>
      <c r="J397" s="18"/>
      <c r="K397" s="18"/>
      <c r="L397" s="31"/>
    </row>
    <row r="398" spans="1:12" ht="12" thickBot="1" x14ac:dyDescent="0.25">
      <c r="A398" s="99" t="s">
        <v>7</v>
      </c>
      <c r="B398" s="110">
        <f>1+B394</f>
        <v>94</v>
      </c>
      <c r="C398" s="82" t="s">
        <v>398</v>
      </c>
      <c r="D398" s="12" t="s">
        <v>103</v>
      </c>
      <c r="E398" s="12" t="s">
        <v>104</v>
      </c>
      <c r="F398" s="13" t="s">
        <v>399</v>
      </c>
      <c r="G398" s="12" t="s">
        <v>169</v>
      </c>
      <c r="H398" s="87">
        <v>39.1</v>
      </c>
      <c r="I398" s="12">
        <v>0</v>
      </c>
      <c r="J398" s="12">
        <f>ROUND(H398,3)*I398</f>
        <v>0</v>
      </c>
      <c r="K398" s="85"/>
      <c r="L398" s="84">
        <f>ROUND((ROUND(H398,3)*ROUND(K398,2)),2)</f>
        <v>0</v>
      </c>
    </row>
    <row r="399" spans="1:12" x14ac:dyDescent="0.2">
      <c r="A399" s="99" t="s">
        <v>6</v>
      </c>
      <c r="B399" s="88"/>
      <c r="C399" s="89"/>
      <c r="D399" s="89"/>
      <c r="E399" s="90"/>
      <c r="F399" s="91" t="s">
        <v>101</v>
      </c>
      <c r="G399" s="92"/>
      <c r="H399" s="93"/>
      <c r="I399" s="93"/>
      <c r="J399" s="93"/>
      <c r="K399" s="93"/>
      <c r="L399" s="94"/>
    </row>
    <row r="400" spans="1:12" x14ac:dyDescent="0.2">
      <c r="A400" s="99" t="s">
        <v>8</v>
      </c>
      <c r="B400" s="28"/>
      <c r="C400" s="23"/>
      <c r="D400" s="23"/>
      <c r="E400" s="95"/>
      <c r="F400" s="16" t="s">
        <v>197</v>
      </c>
      <c r="G400" s="96"/>
      <c r="H400" s="15"/>
      <c r="I400" s="15"/>
      <c r="J400" s="15"/>
      <c r="K400" s="15"/>
      <c r="L400" s="29"/>
    </row>
    <row r="401" spans="1:12" ht="12" thickBot="1" x14ac:dyDescent="0.25">
      <c r="A401" s="99" t="s">
        <v>9</v>
      </c>
      <c r="B401" s="30"/>
      <c r="C401" s="25"/>
      <c r="D401" s="25"/>
      <c r="E401" s="97"/>
      <c r="F401" s="17" t="s">
        <v>101</v>
      </c>
      <c r="G401" s="98"/>
      <c r="H401" s="18"/>
      <c r="I401" s="18"/>
      <c r="J401" s="18"/>
      <c r="K401" s="18"/>
      <c r="L401" s="31"/>
    </row>
    <row r="402" spans="1:12" ht="13.5" thickBot="1" x14ac:dyDescent="0.25">
      <c r="B402" s="100" t="s">
        <v>154</v>
      </c>
      <c r="C402" s="101" t="s">
        <v>155</v>
      </c>
      <c r="D402" s="102"/>
      <c r="E402" s="102"/>
      <c r="F402" s="102" t="s">
        <v>374</v>
      </c>
      <c r="G402" s="101"/>
      <c r="H402" s="101"/>
      <c r="I402" s="101"/>
      <c r="J402" s="101"/>
      <c r="K402" s="101"/>
      <c r="L402" s="103">
        <f>SUM(L366:L401)</f>
        <v>0</v>
      </c>
    </row>
    <row r="403" spans="1:12" ht="13.5" thickBot="1" x14ac:dyDescent="0.25">
      <c r="A403" s="99" t="s">
        <v>35</v>
      </c>
      <c r="B403" s="64" t="s">
        <v>21</v>
      </c>
      <c r="C403" s="7" t="s">
        <v>400</v>
      </c>
      <c r="D403" s="8"/>
      <c r="E403" s="8"/>
      <c r="F403" s="77" t="s">
        <v>401</v>
      </c>
      <c r="G403" s="10"/>
      <c r="H403" s="10"/>
      <c r="I403" s="10"/>
      <c r="J403" s="10"/>
      <c r="K403" s="10"/>
      <c r="L403" s="26"/>
    </row>
    <row r="404" spans="1:12" ht="12" thickBot="1" x14ac:dyDescent="0.25">
      <c r="A404" s="99" t="s">
        <v>7</v>
      </c>
      <c r="B404" s="110">
        <v>95</v>
      </c>
      <c r="C404" s="82" t="s">
        <v>402</v>
      </c>
      <c r="D404" s="12" t="s">
        <v>103</v>
      </c>
      <c r="E404" s="12" t="s">
        <v>104</v>
      </c>
      <c r="F404" s="13" t="s">
        <v>403</v>
      </c>
      <c r="G404" s="12" t="s">
        <v>169</v>
      </c>
      <c r="H404" s="87">
        <v>51.7</v>
      </c>
      <c r="I404" s="12">
        <v>0</v>
      </c>
      <c r="J404" s="12">
        <f>ROUND(H404,3)*I404</f>
        <v>0</v>
      </c>
      <c r="K404" s="85"/>
      <c r="L404" s="84">
        <f>ROUND((ROUND(H404,3)*ROUND(K404,2)),2)</f>
        <v>0</v>
      </c>
    </row>
    <row r="405" spans="1:12" x14ac:dyDescent="0.2">
      <c r="A405" s="99" t="s">
        <v>6</v>
      </c>
      <c r="B405" s="88"/>
      <c r="C405" s="89"/>
      <c r="D405" s="89"/>
      <c r="E405" s="90"/>
      <c r="F405" s="91" t="s">
        <v>101</v>
      </c>
      <c r="G405" s="92"/>
      <c r="H405" s="93"/>
      <c r="I405" s="93"/>
      <c r="J405" s="93"/>
      <c r="K405" s="93"/>
      <c r="L405" s="94"/>
    </row>
    <row r="406" spans="1:12" x14ac:dyDescent="0.2">
      <c r="A406" s="99" t="s">
        <v>8</v>
      </c>
      <c r="B406" s="28"/>
      <c r="C406" s="23"/>
      <c r="D406" s="23"/>
      <c r="E406" s="95"/>
      <c r="F406" s="16" t="s">
        <v>404</v>
      </c>
      <c r="G406" s="96"/>
      <c r="H406" s="15"/>
      <c r="I406" s="15"/>
      <c r="J406" s="15"/>
      <c r="K406" s="15"/>
      <c r="L406" s="29"/>
    </row>
    <row r="407" spans="1:12" ht="12" thickBot="1" x14ac:dyDescent="0.25">
      <c r="A407" s="99" t="s">
        <v>9</v>
      </c>
      <c r="B407" s="30"/>
      <c r="C407" s="25"/>
      <c r="D407" s="25"/>
      <c r="E407" s="97"/>
      <c r="F407" s="17" t="s">
        <v>101</v>
      </c>
      <c r="G407" s="98"/>
      <c r="H407" s="18"/>
      <c r="I407" s="18"/>
      <c r="J407" s="18"/>
      <c r="K407" s="18"/>
      <c r="L407" s="31"/>
    </row>
    <row r="408" spans="1:12" ht="12" thickBot="1" x14ac:dyDescent="0.25">
      <c r="A408" s="99" t="s">
        <v>7</v>
      </c>
      <c r="B408" s="110">
        <f>1+B404</f>
        <v>96</v>
      </c>
      <c r="C408" s="82" t="s">
        <v>405</v>
      </c>
      <c r="D408" s="12" t="s">
        <v>103</v>
      </c>
      <c r="E408" s="12" t="s">
        <v>104</v>
      </c>
      <c r="F408" s="13" t="s">
        <v>406</v>
      </c>
      <c r="G408" s="12" t="s">
        <v>407</v>
      </c>
      <c r="H408" s="87">
        <v>232.65</v>
      </c>
      <c r="I408" s="12">
        <v>0</v>
      </c>
      <c r="J408" s="12">
        <f>ROUND(H408,3)*I408</f>
        <v>0</v>
      </c>
      <c r="K408" s="85"/>
      <c r="L408" s="84">
        <f>ROUND((ROUND(H408,3)*ROUND(K408,2)),2)</f>
        <v>0</v>
      </c>
    </row>
    <row r="409" spans="1:12" x14ac:dyDescent="0.2">
      <c r="A409" s="99" t="s">
        <v>6</v>
      </c>
      <c r="B409" s="88"/>
      <c r="C409" s="89"/>
      <c r="D409" s="89"/>
      <c r="E409" s="90"/>
      <c r="F409" s="91" t="s">
        <v>101</v>
      </c>
      <c r="G409" s="92"/>
      <c r="H409" s="93"/>
      <c r="I409" s="93"/>
      <c r="J409" s="93"/>
      <c r="K409" s="93"/>
      <c r="L409" s="94"/>
    </row>
    <row r="410" spans="1:12" x14ac:dyDescent="0.2">
      <c r="A410" s="99" t="s">
        <v>8</v>
      </c>
      <c r="B410" s="28"/>
      <c r="C410" s="23"/>
      <c r="D410" s="23"/>
      <c r="E410" s="95"/>
      <c r="F410" s="16" t="s">
        <v>408</v>
      </c>
      <c r="G410" s="96"/>
      <c r="H410" s="15"/>
      <c r="I410" s="15"/>
      <c r="J410" s="15"/>
      <c r="K410" s="15"/>
      <c r="L410" s="29"/>
    </row>
    <row r="411" spans="1:12" ht="12" thickBot="1" x14ac:dyDescent="0.25">
      <c r="A411" s="99" t="s">
        <v>9</v>
      </c>
      <c r="B411" s="30"/>
      <c r="C411" s="25"/>
      <c r="D411" s="25"/>
      <c r="E411" s="97"/>
      <c r="F411" s="17" t="s">
        <v>101</v>
      </c>
      <c r="G411" s="98"/>
      <c r="H411" s="18"/>
      <c r="I411" s="18"/>
      <c r="J411" s="18"/>
      <c r="K411" s="18"/>
      <c r="L411" s="31"/>
    </row>
    <row r="412" spans="1:12" ht="13.5" thickBot="1" x14ac:dyDescent="0.25">
      <c r="B412" s="100" t="s">
        <v>154</v>
      </c>
      <c r="C412" s="101" t="s">
        <v>155</v>
      </c>
      <c r="D412" s="102"/>
      <c r="E412" s="102"/>
      <c r="F412" s="102" t="s">
        <v>401</v>
      </c>
      <c r="G412" s="101"/>
      <c r="H412" s="101"/>
      <c r="I412" s="101"/>
      <c r="J412" s="101"/>
      <c r="K412" s="101"/>
      <c r="L412" s="103">
        <f>SUM(L404:L411)</f>
        <v>0</v>
      </c>
    </row>
    <row r="413" spans="1:12" ht="13.5" thickBot="1" x14ac:dyDescent="0.25">
      <c r="A413" s="99" t="s">
        <v>35</v>
      </c>
      <c r="B413" s="64" t="s">
        <v>21</v>
      </c>
      <c r="C413" s="7" t="s">
        <v>409</v>
      </c>
      <c r="D413" s="8"/>
      <c r="E413" s="8"/>
      <c r="F413" s="77" t="s">
        <v>410</v>
      </c>
      <c r="G413" s="10"/>
      <c r="H413" s="10"/>
      <c r="I413" s="10"/>
      <c r="J413" s="10"/>
      <c r="K413" s="10"/>
      <c r="L413" s="26"/>
    </row>
    <row r="414" spans="1:12" ht="12" thickBot="1" x14ac:dyDescent="0.25">
      <c r="A414" s="99" t="s">
        <v>7</v>
      </c>
      <c r="B414" s="110">
        <v>97</v>
      </c>
      <c r="C414" s="82" t="s">
        <v>411</v>
      </c>
      <c r="D414" s="12" t="s">
        <v>103</v>
      </c>
      <c r="E414" s="12" t="s">
        <v>104</v>
      </c>
      <c r="F414" s="13" t="s">
        <v>412</v>
      </c>
      <c r="G414" s="12" t="s">
        <v>210</v>
      </c>
      <c r="H414" s="87">
        <v>2</v>
      </c>
      <c r="I414" s="12">
        <v>0</v>
      </c>
      <c r="J414" s="12">
        <f>ROUND(H414,3)*I414</f>
        <v>0</v>
      </c>
      <c r="K414" s="85"/>
      <c r="L414" s="84">
        <f>ROUND((ROUND(H414,3)*ROUND(K414,2)),2)</f>
        <v>0</v>
      </c>
    </row>
    <row r="415" spans="1:12" x14ac:dyDescent="0.2">
      <c r="A415" s="99" t="s">
        <v>6</v>
      </c>
      <c r="B415" s="88"/>
      <c r="C415" s="89"/>
      <c r="D415" s="89"/>
      <c r="E415" s="90"/>
      <c r="F415" s="91" t="s">
        <v>101</v>
      </c>
      <c r="G415" s="92"/>
      <c r="H415" s="93"/>
      <c r="I415" s="93"/>
      <c r="J415" s="93"/>
      <c r="K415" s="93"/>
      <c r="L415" s="94"/>
    </row>
    <row r="416" spans="1:12" x14ac:dyDescent="0.2">
      <c r="A416" s="99" t="s">
        <v>8</v>
      </c>
      <c r="B416" s="28"/>
      <c r="C416" s="23"/>
      <c r="D416" s="23"/>
      <c r="E416" s="95"/>
      <c r="F416" s="16" t="s">
        <v>91</v>
      </c>
      <c r="G416" s="96"/>
      <c r="H416" s="15"/>
      <c r="I416" s="15"/>
      <c r="J416" s="15"/>
      <c r="K416" s="15"/>
      <c r="L416" s="29"/>
    </row>
    <row r="417" spans="1:12" ht="12" thickBot="1" x14ac:dyDescent="0.25">
      <c r="A417" s="99" t="s">
        <v>9</v>
      </c>
      <c r="B417" s="30"/>
      <c r="C417" s="25"/>
      <c r="D417" s="25"/>
      <c r="E417" s="97"/>
      <c r="F417" s="17" t="s">
        <v>101</v>
      </c>
      <c r="G417" s="98"/>
      <c r="H417" s="18"/>
      <c r="I417" s="18"/>
      <c r="J417" s="18"/>
      <c r="K417" s="18"/>
      <c r="L417" s="31"/>
    </row>
    <row r="418" spans="1:12" ht="12" thickBot="1" x14ac:dyDescent="0.25">
      <c r="A418" s="99" t="s">
        <v>7</v>
      </c>
      <c r="B418" s="110">
        <f>1+B414</f>
        <v>98</v>
      </c>
      <c r="C418" s="82" t="s">
        <v>413</v>
      </c>
      <c r="D418" s="12" t="s">
        <v>103</v>
      </c>
      <c r="E418" s="12" t="s">
        <v>104</v>
      </c>
      <c r="F418" s="13" t="s">
        <v>414</v>
      </c>
      <c r="G418" s="12" t="s">
        <v>210</v>
      </c>
      <c r="H418" s="87">
        <v>6</v>
      </c>
      <c r="I418" s="12">
        <v>0</v>
      </c>
      <c r="J418" s="12">
        <f>ROUND(H418,3)*I418</f>
        <v>0</v>
      </c>
      <c r="K418" s="85"/>
      <c r="L418" s="84">
        <f>ROUND((ROUND(H418,3)*ROUND(K418,2)),2)</f>
        <v>0</v>
      </c>
    </row>
    <row r="419" spans="1:12" x14ac:dyDescent="0.2">
      <c r="A419" s="99" t="s">
        <v>6</v>
      </c>
      <c r="B419" s="88"/>
      <c r="C419" s="89"/>
      <c r="D419" s="89"/>
      <c r="E419" s="90"/>
      <c r="F419" s="91" t="s">
        <v>101</v>
      </c>
      <c r="G419" s="92"/>
      <c r="H419" s="93"/>
      <c r="I419" s="93"/>
      <c r="J419" s="93"/>
      <c r="K419" s="93"/>
      <c r="L419" s="94"/>
    </row>
    <row r="420" spans="1:12" x14ac:dyDescent="0.2">
      <c r="A420" s="99" t="s">
        <v>8</v>
      </c>
      <c r="B420" s="28"/>
      <c r="C420" s="23"/>
      <c r="D420" s="23"/>
      <c r="E420" s="95"/>
      <c r="F420" s="16" t="s">
        <v>122</v>
      </c>
      <c r="G420" s="96"/>
      <c r="H420" s="15"/>
      <c r="I420" s="15"/>
      <c r="J420" s="15"/>
      <c r="K420" s="15"/>
      <c r="L420" s="29"/>
    </row>
    <row r="421" spans="1:12" ht="12" thickBot="1" x14ac:dyDescent="0.25">
      <c r="A421" s="99" t="s">
        <v>9</v>
      </c>
      <c r="B421" s="30"/>
      <c r="C421" s="25"/>
      <c r="D421" s="25"/>
      <c r="E421" s="97"/>
      <c r="F421" s="17" t="s">
        <v>101</v>
      </c>
      <c r="G421" s="98"/>
      <c r="H421" s="18"/>
      <c r="I421" s="18"/>
      <c r="J421" s="18"/>
      <c r="K421" s="18"/>
      <c r="L421" s="31"/>
    </row>
    <row r="422" spans="1:12" ht="12" thickBot="1" x14ac:dyDescent="0.25">
      <c r="A422" s="99" t="s">
        <v>7</v>
      </c>
      <c r="B422" s="110">
        <f>1+B418</f>
        <v>99</v>
      </c>
      <c r="C422" s="82" t="s">
        <v>415</v>
      </c>
      <c r="D422" s="12" t="s">
        <v>103</v>
      </c>
      <c r="E422" s="12" t="s">
        <v>104</v>
      </c>
      <c r="F422" s="13" t="s">
        <v>416</v>
      </c>
      <c r="G422" s="12" t="s">
        <v>210</v>
      </c>
      <c r="H422" s="87">
        <v>1</v>
      </c>
      <c r="I422" s="12">
        <v>0</v>
      </c>
      <c r="J422" s="12">
        <f>ROUND(H422,3)*I422</f>
        <v>0</v>
      </c>
      <c r="K422" s="85"/>
      <c r="L422" s="84">
        <f>ROUND((ROUND(H422,3)*ROUND(K422,2)),2)</f>
        <v>0</v>
      </c>
    </row>
    <row r="423" spans="1:12" x14ac:dyDescent="0.2">
      <c r="A423" s="99" t="s">
        <v>6</v>
      </c>
      <c r="B423" s="88"/>
      <c r="C423" s="89"/>
      <c r="D423" s="89"/>
      <c r="E423" s="90"/>
      <c r="F423" s="91" t="s">
        <v>101</v>
      </c>
      <c r="G423" s="92"/>
      <c r="H423" s="93"/>
      <c r="I423" s="93"/>
      <c r="J423" s="93"/>
      <c r="K423" s="93"/>
      <c r="L423" s="94"/>
    </row>
    <row r="424" spans="1:12" x14ac:dyDescent="0.2">
      <c r="A424" s="99" t="s">
        <v>8</v>
      </c>
      <c r="B424" s="28"/>
      <c r="C424" s="23"/>
      <c r="D424" s="23"/>
      <c r="E424" s="95"/>
      <c r="F424" s="16" t="s">
        <v>102</v>
      </c>
      <c r="G424" s="96"/>
      <c r="H424" s="15"/>
      <c r="I424" s="15"/>
      <c r="J424" s="15"/>
      <c r="K424" s="15"/>
      <c r="L424" s="29"/>
    </row>
    <row r="425" spans="1:12" ht="12" thickBot="1" x14ac:dyDescent="0.25">
      <c r="A425" s="99" t="s">
        <v>9</v>
      </c>
      <c r="B425" s="30"/>
      <c r="C425" s="25"/>
      <c r="D425" s="25"/>
      <c r="E425" s="97"/>
      <c r="F425" s="17" t="s">
        <v>101</v>
      </c>
      <c r="G425" s="98"/>
      <c r="H425" s="18"/>
      <c r="I425" s="18"/>
      <c r="J425" s="18"/>
      <c r="K425" s="18"/>
      <c r="L425" s="31"/>
    </row>
    <row r="426" spans="1:12" ht="12" thickBot="1" x14ac:dyDescent="0.25">
      <c r="A426" s="99" t="s">
        <v>7</v>
      </c>
      <c r="B426" s="110">
        <f>1+B422</f>
        <v>100</v>
      </c>
      <c r="C426" s="82" t="s">
        <v>417</v>
      </c>
      <c r="D426" s="12" t="s">
        <v>103</v>
      </c>
      <c r="E426" s="12" t="s">
        <v>104</v>
      </c>
      <c r="F426" s="13" t="s">
        <v>418</v>
      </c>
      <c r="G426" s="12" t="s">
        <v>210</v>
      </c>
      <c r="H426" s="87">
        <v>5</v>
      </c>
      <c r="I426" s="12">
        <v>0</v>
      </c>
      <c r="J426" s="12">
        <f>ROUND(H426,3)*I426</f>
        <v>0</v>
      </c>
      <c r="K426" s="85"/>
      <c r="L426" s="84">
        <f>ROUND((ROUND(H426,3)*ROUND(K426,2)),2)</f>
        <v>0</v>
      </c>
    </row>
    <row r="427" spans="1:12" x14ac:dyDescent="0.2">
      <c r="A427" s="99" t="s">
        <v>6</v>
      </c>
      <c r="B427" s="88"/>
      <c r="C427" s="89"/>
      <c r="D427" s="89"/>
      <c r="E427" s="90"/>
      <c r="F427" s="91" t="s">
        <v>101</v>
      </c>
      <c r="G427" s="92"/>
      <c r="H427" s="93"/>
      <c r="I427" s="93"/>
      <c r="J427" s="93"/>
      <c r="K427" s="93"/>
      <c r="L427" s="94"/>
    </row>
    <row r="428" spans="1:12" x14ac:dyDescent="0.2">
      <c r="A428" s="99" t="s">
        <v>8</v>
      </c>
      <c r="B428" s="28"/>
      <c r="C428" s="23"/>
      <c r="D428" s="23"/>
      <c r="E428" s="95"/>
      <c r="F428" s="16" t="s">
        <v>118</v>
      </c>
      <c r="G428" s="96"/>
      <c r="H428" s="15"/>
      <c r="I428" s="15"/>
      <c r="J428" s="15"/>
      <c r="K428" s="15"/>
      <c r="L428" s="29"/>
    </row>
    <row r="429" spans="1:12" ht="12" thickBot="1" x14ac:dyDescent="0.25">
      <c r="A429" s="99" t="s">
        <v>9</v>
      </c>
      <c r="B429" s="30"/>
      <c r="C429" s="25"/>
      <c r="D429" s="25"/>
      <c r="E429" s="97"/>
      <c r="F429" s="17" t="s">
        <v>101</v>
      </c>
      <c r="G429" s="98"/>
      <c r="H429" s="18"/>
      <c r="I429" s="18"/>
      <c r="J429" s="18"/>
      <c r="K429" s="18"/>
      <c r="L429" s="31"/>
    </row>
    <row r="430" spans="1:12" ht="12" thickBot="1" x14ac:dyDescent="0.25">
      <c r="A430" s="99" t="s">
        <v>7</v>
      </c>
      <c r="B430" s="110">
        <f>1+B426</f>
        <v>101</v>
      </c>
      <c r="C430" s="82" t="s">
        <v>419</v>
      </c>
      <c r="D430" s="12" t="s">
        <v>103</v>
      </c>
      <c r="E430" s="12" t="s">
        <v>104</v>
      </c>
      <c r="F430" s="13" t="s">
        <v>420</v>
      </c>
      <c r="G430" s="12" t="s">
        <v>210</v>
      </c>
      <c r="H430" s="87">
        <v>3</v>
      </c>
      <c r="I430" s="12">
        <v>0</v>
      </c>
      <c r="J430" s="12">
        <f>ROUND(H430,3)*I430</f>
        <v>0</v>
      </c>
      <c r="K430" s="85"/>
      <c r="L430" s="84">
        <f>ROUND((ROUND(H430,3)*ROUND(K430,2)),2)</f>
        <v>0</v>
      </c>
    </row>
    <row r="431" spans="1:12" x14ac:dyDescent="0.2">
      <c r="A431" s="99" t="s">
        <v>6</v>
      </c>
      <c r="B431" s="88"/>
      <c r="C431" s="89"/>
      <c r="D431" s="89"/>
      <c r="E431" s="90"/>
      <c r="F431" s="91" t="s">
        <v>101</v>
      </c>
      <c r="G431" s="92"/>
      <c r="H431" s="93"/>
      <c r="I431" s="93"/>
      <c r="J431" s="93"/>
      <c r="K431" s="93"/>
      <c r="L431" s="94"/>
    </row>
    <row r="432" spans="1:12" x14ac:dyDescent="0.2">
      <c r="A432" s="99" t="s">
        <v>8</v>
      </c>
      <c r="B432" s="28"/>
      <c r="C432" s="23"/>
      <c r="D432" s="23"/>
      <c r="E432" s="95"/>
      <c r="F432" s="16" t="s">
        <v>109</v>
      </c>
      <c r="G432" s="96"/>
      <c r="H432" s="15"/>
      <c r="I432" s="15"/>
      <c r="J432" s="15"/>
      <c r="K432" s="15"/>
      <c r="L432" s="29"/>
    </row>
    <row r="433" spans="1:12" ht="12" thickBot="1" x14ac:dyDescent="0.25">
      <c r="A433" s="99" t="s">
        <v>9</v>
      </c>
      <c r="B433" s="30"/>
      <c r="C433" s="25"/>
      <c r="D433" s="25"/>
      <c r="E433" s="97"/>
      <c r="F433" s="17" t="s">
        <v>101</v>
      </c>
      <c r="G433" s="98"/>
      <c r="H433" s="18"/>
      <c r="I433" s="18"/>
      <c r="J433" s="18"/>
      <c r="K433" s="18"/>
      <c r="L433" s="31"/>
    </row>
    <row r="434" spans="1:12" ht="12" thickBot="1" x14ac:dyDescent="0.25">
      <c r="A434" s="99" t="s">
        <v>7</v>
      </c>
      <c r="B434" s="110">
        <f>1+B430</f>
        <v>102</v>
      </c>
      <c r="C434" s="82" t="s">
        <v>421</v>
      </c>
      <c r="D434" s="12" t="s">
        <v>103</v>
      </c>
      <c r="E434" s="12" t="s">
        <v>104</v>
      </c>
      <c r="F434" s="13" t="s">
        <v>422</v>
      </c>
      <c r="G434" s="12" t="s">
        <v>210</v>
      </c>
      <c r="H434" s="87">
        <v>6</v>
      </c>
      <c r="I434" s="12">
        <v>0</v>
      </c>
      <c r="J434" s="12">
        <f>ROUND(H434,3)*I434</f>
        <v>0</v>
      </c>
      <c r="K434" s="85"/>
      <c r="L434" s="84">
        <f>ROUND((ROUND(H434,3)*ROUND(K434,2)),2)</f>
        <v>0</v>
      </c>
    </row>
    <row r="435" spans="1:12" x14ac:dyDescent="0.2">
      <c r="A435" s="99" t="s">
        <v>6</v>
      </c>
      <c r="B435" s="88"/>
      <c r="C435" s="89"/>
      <c r="D435" s="89"/>
      <c r="E435" s="90"/>
      <c r="F435" s="91" t="s">
        <v>101</v>
      </c>
      <c r="G435" s="92"/>
      <c r="H435" s="93"/>
      <c r="I435" s="93"/>
      <c r="J435" s="93"/>
      <c r="K435" s="93"/>
      <c r="L435" s="94"/>
    </row>
    <row r="436" spans="1:12" x14ac:dyDescent="0.2">
      <c r="A436" s="99" t="s">
        <v>8</v>
      </c>
      <c r="B436" s="28"/>
      <c r="C436" s="23"/>
      <c r="D436" s="23"/>
      <c r="E436" s="95"/>
      <c r="F436" s="16" t="s">
        <v>122</v>
      </c>
      <c r="G436" s="96"/>
      <c r="H436" s="15"/>
      <c r="I436" s="15"/>
      <c r="J436" s="15"/>
      <c r="K436" s="15"/>
      <c r="L436" s="29"/>
    </row>
    <row r="437" spans="1:12" ht="12" thickBot="1" x14ac:dyDescent="0.25">
      <c r="A437" s="99" t="s">
        <v>9</v>
      </c>
      <c r="B437" s="30"/>
      <c r="C437" s="25"/>
      <c r="D437" s="25"/>
      <c r="E437" s="97"/>
      <c r="F437" s="17" t="s">
        <v>101</v>
      </c>
      <c r="G437" s="98"/>
      <c r="H437" s="18"/>
      <c r="I437" s="18"/>
      <c r="J437" s="18"/>
      <c r="K437" s="18"/>
      <c r="L437" s="31"/>
    </row>
    <row r="438" spans="1:12" ht="12" thickBot="1" x14ac:dyDescent="0.25">
      <c r="A438" s="99" t="s">
        <v>7</v>
      </c>
      <c r="B438" s="110">
        <f>1+B434</f>
        <v>103</v>
      </c>
      <c r="C438" s="82" t="s">
        <v>423</v>
      </c>
      <c r="D438" s="12" t="s">
        <v>103</v>
      </c>
      <c r="E438" s="12" t="s">
        <v>180</v>
      </c>
      <c r="F438" s="13" t="s">
        <v>424</v>
      </c>
      <c r="G438" s="12" t="s">
        <v>210</v>
      </c>
      <c r="H438" s="87">
        <v>25</v>
      </c>
      <c r="I438" s="12">
        <v>0</v>
      </c>
      <c r="J438" s="12">
        <f>ROUND(H438,3)*I438</f>
        <v>0</v>
      </c>
      <c r="K438" s="85"/>
      <c r="L438" s="84">
        <f>ROUND((ROUND(H438,3)*ROUND(K438,2)),2)</f>
        <v>0</v>
      </c>
    </row>
    <row r="439" spans="1:12" x14ac:dyDescent="0.2">
      <c r="A439" s="99" t="s">
        <v>6</v>
      </c>
      <c r="B439" s="88"/>
      <c r="C439" s="89"/>
      <c r="D439" s="89"/>
      <c r="E439" s="90"/>
      <c r="F439" s="91" t="s">
        <v>101</v>
      </c>
      <c r="G439" s="92"/>
      <c r="H439" s="93"/>
      <c r="I439" s="93"/>
      <c r="J439" s="93"/>
      <c r="K439" s="93"/>
      <c r="L439" s="94"/>
    </row>
    <row r="440" spans="1:12" x14ac:dyDescent="0.2">
      <c r="A440" s="99" t="s">
        <v>8</v>
      </c>
      <c r="B440" s="28"/>
      <c r="C440" s="23"/>
      <c r="D440" s="23"/>
      <c r="E440" s="95"/>
      <c r="F440" s="16" t="s">
        <v>191</v>
      </c>
      <c r="G440" s="96"/>
      <c r="H440" s="15"/>
      <c r="I440" s="15"/>
      <c r="J440" s="15"/>
      <c r="K440" s="15"/>
      <c r="L440" s="29"/>
    </row>
    <row r="441" spans="1:12" ht="23.25" thickBot="1" x14ac:dyDescent="0.25">
      <c r="A441" s="99" t="s">
        <v>9</v>
      </c>
      <c r="B441" s="30"/>
      <c r="C441" s="25"/>
      <c r="D441" s="25"/>
      <c r="E441" s="97"/>
      <c r="F441" s="17" t="s">
        <v>184</v>
      </c>
      <c r="G441" s="98"/>
      <c r="H441" s="18"/>
      <c r="I441" s="18"/>
      <c r="J441" s="18"/>
      <c r="K441" s="18"/>
      <c r="L441" s="31"/>
    </row>
    <row r="442" spans="1:12" ht="12" thickBot="1" x14ac:dyDescent="0.25">
      <c r="A442" s="99" t="s">
        <v>7</v>
      </c>
      <c r="B442" s="110">
        <f>1+B438</f>
        <v>104</v>
      </c>
      <c r="C442" s="82" t="s">
        <v>425</v>
      </c>
      <c r="D442" s="12" t="s">
        <v>103</v>
      </c>
      <c r="E442" s="12" t="s">
        <v>104</v>
      </c>
      <c r="F442" s="13" t="s">
        <v>426</v>
      </c>
      <c r="G442" s="12" t="s">
        <v>246</v>
      </c>
      <c r="H442" s="87">
        <v>3</v>
      </c>
      <c r="I442" s="12">
        <v>0</v>
      </c>
      <c r="J442" s="12">
        <f>ROUND(H442,3)*I442</f>
        <v>0</v>
      </c>
      <c r="K442" s="85"/>
      <c r="L442" s="84">
        <f>ROUND((ROUND(H442,3)*ROUND(K442,2)),2)</f>
        <v>0</v>
      </c>
    </row>
    <row r="443" spans="1:12" x14ac:dyDescent="0.2">
      <c r="A443" s="99" t="s">
        <v>6</v>
      </c>
      <c r="B443" s="88"/>
      <c r="C443" s="89"/>
      <c r="D443" s="89"/>
      <c r="E443" s="90"/>
      <c r="F443" s="91" t="s">
        <v>101</v>
      </c>
      <c r="G443" s="92"/>
      <c r="H443" s="93"/>
      <c r="I443" s="93"/>
      <c r="J443" s="93"/>
      <c r="K443" s="93"/>
      <c r="L443" s="94"/>
    </row>
    <row r="444" spans="1:12" x14ac:dyDescent="0.2">
      <c r="A444" s="99" t="s">
        <v>8</v>
      </c>
      <c r="B444" s="28"/>
      <c r="C444" s="23"/>
      <c r="D444" s="23"/>
      <c r="E444" s="95"/>
      <c r="F444" s="16" t="s">
        <v>109</v>
      </c>
      <c r="G444" s="96"/>
      <c r="H444" s="15"/>
      <c r="I444" s="15"/>
      <c r="J444" s="15"/>
      <c r="K444" s="15"/>
      <c r="L444" s="29"/>
    </row>
    <row r="445" spans="1:12" ht="12" thickBot="1" x14ac:dyDescent="0.25">
      <c r="A445" s="99" t="s">
        <v>9</v>
      </c>
      <c r="B445" s="30"/>
      <c r="C445" s="25"/>
      <c r="D445" s="25"/>
      <c r="E445" s="97"/>
      <c r="F445" s="17" t="s">
        <v>101</v>
      </c>
      <c r="G445" s="98"/>
      <c r="H445" s="18"/>
      <c r="I445" s="18"/>
      <c r="J445" s="18"/>
      <c r="K445" s="18"/>
      <c r="L445" s="31"/>
    </row>
    <row r="446" spans="1:12" ht="12" thickBot="1" x14ac:dyDescent="0.25">
      <c r="A446" s="99" t="s">
        <v>7</v>
      </c>
      <c r="B446" s="110">
        <f>1+B442</f>
        <v>105</v>
      </c>
      <c r="C446" s="82" t="s">
        <v>427</v>
      </c>
      <c r="D446" s="12" t="s">
        <v>103</v>
      </c>
      <c r="E446" s="12" t="s">
        <v>104</v>
      </c>
      <c r="F446" s="13" t="s">
        <v>428</v>
      </c>
      <c r="G446" s="12" t="s">
        <v>246</v>
      </c>
      <c r="H446" s="87">
        <v>1</v>
      </c>
      <c r="I446" s="12">
        <v>0</v>
      </c>
      <c r="J446" s="12">
        <f>ROUND(H446,3)*I446</f>
        <v>0</v>
      </c>
      <c r="K446" s="85"/>
      <c r="L446" s="84">
        <f>ROUND((ROUND(H446,3)*ROUND(K446,2)),2)</f>
        <v>0</v>
      </c>
    </row>
    <row r="447" spans="1:12" x14ac:dyDescent="0.2">
      <c r="A447" s="99" t="s">
        <v>6</v>
      </c>
      <c r="B447" s="88"/>
      <c r="C447" s="89"/>
      <c r="D447" s="89"/>
      <c r="E447" s="90"/>
      <c r="F447" s="91" t="s">
        <v>101</v>
      </c>
      <c r="G447" s="92"/>
      <c r="H447" s="93"/>
      <c r="I447" s="93"/>
      <c r="J447" s="93"/>
      <c r="K447" s="93"/>
      <c r="L447" s="94"/>
    </row>
    <row r="448" spans="1:12" x14ac:dyDescent="0.2">
      <c r="A448" s="99" t="s">
        <v>8</v>
      </c>
      <c r="B448" s="28"/>
      <c r="C448" s="23"/>
      <c r="D448" s="23"/>
      <c r="E448" s="95"/>
      <c r="F448" s="16" t="s">
        <v>102</v>
      </c>
      <c r="G448" s="96"/>
      <c r="H448" s="15"/>
      <c r="I448" s="15"/>
      <c r="J448" s="15"/>
      <c r="K448" s="15"/>
      <c r="L448" s="29"/>
    </row>
    <row r="449" spans="1:12" ht="12" thickBot="1" x14ac:dyDescent="0.25">
      <c r="A449" s="99" t="s">
        <v>9</v>
      </c>
      <c r="B449" s="30"/>
      <c r="C449" s="25"/>
      <c r="D449" s="25"/>
      <c r="E449" s="97"/>
      <c r="F449" s="17" t="s">
        <v>101</v>
      </c>
      <c r="G449" s="98"/>
      <c r="H449" s="18"/>
      <c r="I449" s="18"/>
      <c r="J449" s="18"/>
      <c r="K449" s="18"/>
      <c r="L449" s="31"/>
    </row>
    <row r="450" spans="1:12" ht="12" thickBot="1" x14ac:dyDescent="0.25">
      <c r="A450" s="99" t="s">
        <v>7</v>
      </c>
      <c r="B450" s="110">
        <f>1+B446</f>
        <v>106</v>
      </c>
      <c r="C450" s="82" t="s">
        <v>429</v>
      </c>
      <c r="D450" s="12" t="s">
        <v>103</v>
      </c>
      <c r="E450" s="12" t="s">
        <v>180</v>
      </c>
      <c r="F450" s="13" t="s">
        <v>430</v>
      </c>
      <c r="G450" s="12" t="s">
        <v>246</v>
      </c>
      <c r="H450" s="87">
        <v>1</v>
      </c>
      <c r="I450" s="12">
        <v>0</v>
      </c>
      <c r="J450" s="12">
        <f>ROUND(H450,3)*I450</f>
        <v>0</v>
      </c>
      <c r="K450" s="85"/>
      <c r="L450" s="84">
        <f>ROUND((ROUND(H450,3)*ROUND(K450,2)),2)</f>
        <v>0</v>
      </c>
    </row>
    <row r="451" spans="1:12" x14ac:dyDescent="0.2">
      <c r="A451" s="99" t="s">
        <v>6</v>
      </c>
      <c r="B451" s="88"/>
      <c r="C451" s="89"/>
      <c r="D451" s="89"/>
      <c r="E451" s="90"/>
      <c r="F451" s="91" t="s">
        <v>101</v>
      </c>
      <c r="G451" s="92"/>
      <c r="H451" s="93"/>
      <c r="I451" s="93"/>
      <c r="J451" s="93"/>
      <c r="K451" s="93"/>
      <c r="L451" s="94"/>
    </row>
    <row r="452" spans="1:12" x14ac:dyDescent="0.2">
      <c r="A452" s="99" t="s">
        <v>8</v>
      </c>
      <c r="B452" s="28"/>
      <c r="C452" s="23"/>
      <c r="D452" s="23"/>
      <c r="E452" s="95"/>
      <c r="F452" s="16" t="s">
        <v>102</v>
      </c>
      <c r="G452" s="96"/>
      <c r="H452" s="15"/>
      <c r="I452" s="15"/>
      <c r="J452" s="15"/>
      <c r="K452" s="15"/>
      <c r="L452" s="29"/>
    </row>
    <row r="453" spans="1:12" ht="23.25" thickBot="1" x14ac:dyDescent="0.25">
      <c r="A453" s="99" t="s">
        <v>9</v>
      </c>
      <c r="B453" s="30"/>
      <c r="C453" s="25"/>
      <c r="D453" s="25"/>
      <c r="E453" s="97"/>
      <c r="F453" s="17" t="s">
        <v>184</v>
      </c>
      <c r="G453" s="98"/>
      <c r="H453" s="18"/>
      <c r="I453" s="18"/>
      <c r="J453" s="18"/>
      <c r="K453" s="18"/>
      <c r="L453" s="31"/>
    </row>
    <row r="454" spans="1:12" ht="12" thickBot="1" x14ac:dyDescent="0.25">
      <c r="A454" s="99" t="s">
        <v>7</v>
      </c>
      <c r="B454" s="110">
        <f>1+B450</f>
        <v>107</v>
      </c>
      <c r="C454" s="82" t="s">
        <v>431</v>
      </c>
      <c r="D454" s="12" t="s">
        <v>103</v>
      </c>
      <c r="E454" s="12" t="s">
        <v>104</v>
      </c>
      <c r="F454" s="13" t="s">
        <v>432</v>
      </c>
      <c r="G454" s="12" t="s">
        <v>246</v>
      </c>
      <c r="H454" s="87">
        <v>2</v>
      </c>
      <c r="I454" s="12">
        <v>0</v>
      </c>
      <c r="J454" s="12">
        <f>ROUND(H454,3)*I454</f>
        <v>0</v>
      </c>
      <c r="K454" s="85"/>
      <c r="L454" s="84">
        <f>ROUND((ROUND(H454,3)*ROUND(K454,2)),2)</f>
        <v>0</v>
      </c>
    </row>
    <row r="455" spans="1:12" x14ac:dyDescent="0.2">
      <c r="A455" s="99" t="s">
        <v>6</v>
      </c>
      <c r="B455" s="88"/>
      <c r="C455" s="89"/>
      <c r="D455" s="89"/>
      <c r="E455" s="90"/>
      <c r="F455" s="91" t="s">
        <v>101</v>
      </c>
      <c r="G455" s="92"/>
      <c r="H455" s="93"/>
      <c r="I455" s="93"/>
      <c r="J455" s="93"/>
      <c r="K455" s="93"/>
      <c r="L455" s="94"/>
    </row>
    <row r="456" spans="1:12" x14ac:dyDescent="0.2">
      <c r="A456" s="99" t="s">
        <v>8</v>
      </c>
      <c r="B456" s="28"/>
      <c r="C456" s="23"/>
      <c r="D456" s="23"/>
      <c r="E456" s="95"/>
      <c r="F456" s="16" t="s">
        <v>91</v>
      </c>
      <c r="G456" s="96"/>
      <c r="H456" s="15"/>
      <c r="I456" s="15"/>
      <c r="J456" s="15"/>
      <c r="K456" s="15"/>
      <c r="L456" s="29"/>
    </row>
    <row r="457" spans="1:12" ht="12" thickBot="1" x14ac:dyDescent="0.25">
      <c r="A457" s="99" t="s">
        <v>9</v>
      </c>
      <c r="B457" s="30"/>
      <c r="C457" s="25"/>
      <c r="D457" s="25"/>
      <c r="E457" s="97"/>
      <c r="F457" s="17" t="s">
        <v>101</v>
      </c>
      <c r="G457" s="98"/>
      <c r="H457" s="18"/>
      <c r="I457" s="18"/>
      <c r="J457" s="18"/>
      <c r="K457" s="18"/>
      <c r="L457" s="31"/>
    </row>
    <row r="458" spans="1:12" ht="12" thickBot="1" x14ac:dyDescent="0.25">
      <c r="A458" s="99" t="s">
        <v>7</v>
      </c>
      <c r="B458" s="110">
        <f>1+B454</f>
        <v>108</v>
      </c>
      <c r="C458" s="82" t="s">
        <v>433</v>
      </c>
      <c r="D458" s="12" t="s">
        <v>103</v>
      </c>
      <c r="E458" s="12" t="s">
        <v>104</v>
      </c>
      <c r="F458" s="13" t="s">
        <v>434</v>
      </c>
      <c r="G458" s="12" t="s">
        <v>246</v>
      </c>
      <c r="H458" s="87">
        <v>1</v>
      </c>
      <c r="I458" s="12">
        <v>0</v>
      </c>
      <c r="J458" s="12">
        <f>ROUND(H458,3)*I458</f>
        <v>0</v>
      </c>
      <c r="K458" s="85"/>
      <c r="L458" s="84">
        <f>ROUND((ROUND(H458,3)*ROUND(K458,2)),2)</f>
        <v>0</v>
      </c>
    </row>
    <row r="459" spans="1:12" x14ac:dyDescent="0.2">
      <c r="A459" s="99" t="s">
        <v>6</v>
      </c>
      <c r="B459" s="88"/>
      <c r="C459" s="89"/>
      <c r="D459" s="89"/>
      <c r="E459" s="90"/>
      <c r="F459" s="91" t="s">
        <v>101</v>
      </c>
      <c r="G459" s="92"/>
      <c r="H459" s="93"/>
      <c r="I459" s="93"/>
      <c r="J459" s="93"/>
      <c r="K459" s="93"/>
      <c r="L459" s="94"/>
    </row>
    <row r="460" spans="1:12" x14ac:dyDescent="0.2">
      <c r="A460" s="99" t="s">
        <v>8</v>
      </c>
      <c r="B460" s="28"/>
      <c r="C460" s="23"/>
      <c r="D460" s="23"/>
      <c r="E460" s="95"/>
      <c r="F460" s="16" t="s">
        <v>102</v>
      </c>
      <c r="G460" s="96"/>
      <c r="H460" s="15"/>
      <c r="I460" s="15"/>
      <c r="J460" s="15"/>
      <c r="K460" s="15"/>
      <c r="L460" s="29"/>
    </row>
    <row r="461" spans="1:12" ht="12" thickBot="1" x14ac:dyDescent="0.25">
      <c r="A461" s="99" t="s">
        <v>9</v>
      </c>
      <c r="B461" s="30"/>
      <c r="C461" s="25"/>
      <c r="D461" s="25"/>
      <c r="E461" s="97"/>
      <c r="F461" s="17" t="s">
        <v>101</v>
      </c>
      <c r="G461" s="98"/>
      <c r="H461" s="18"/>
      <c r="I461" s="18"/>
      <c r="J461" s="18"/>
      <c r="K461" s="18"/>
      <c r="L461" s="31"/>
    </row>
    <row r="462" spans="1:12" ht="12" thickBot="1" x14ac:dyDescent="0.25">
      <c r="A462" s="99" t="s">
        <v>7</v>
      </c>
      <c r="B462" s="110">
        <f>1+B458</f>
        <v>109</v>
      </c>
      <c r="C462" s="82" t="s">
        <v>435</v>
      </c>
      <c r="D462" s="12" t="s">
        <v>103</v>
      </c>
      <c r="E462" s="12" t="s">
        <v>104</v>
      </c>
      <c r="F462" s="13" t="s">
        <v>436</v>
      </c>
      <c r="G462" s="12" t="s">
        <v>210</v>
      </c>
      <c r="H462" s="87">
        <v>23</v>
      </c>
      <c r="I462" s="12">
        <v>0</v>
      </c>
      <c r="J462" s="12">
        <f>ROUND(H462,3)*I462</f>
        <v>0</v>
      </c>
      <c r="K462" s="85"/>
      <c r="L462" s="84">
        <f>ROUND((ROUND(H462,3)*ROUND(K462,2)),2)</f>
        <v>0</v>
      </c>
    </row>
    <row r="463" spans="1:12" x14ac:dyDescent="0.2">
      <c r="A463" s="99" t="s">
        <v>6</v>
      </c>
      <c r="B463" s="88"/>
      <c r="C463" s="89"/>
      <c r="D463" s="89"/>
      <c r="E463" s="90"/>
      <c r="F463" s="91" t="s">
        <v>101</v>
      </c>
      <c r="G463" s="92"/>
      <c r="H463" s="93"/>
      <c r="I463" s="93"/>
      <c r="J463" s="93"/>
      <c r="K463" s="93"/>
      <c r="L463" s="94"/>
    </row>
    <row r="464" spans="1:12" x14ac:dyDescent="0.2">
      <c r="A464" s="99" t="s">
        <v>8</v>
      </c>
      <c r="B464" s="28"/>
      <c r="C464" s="23"/>
      <c r="D464" s="23"/>
      <c r="E464" s="95"/>
      <c r="F464" s="16" t="s">
        <v>260</v>
      </c>
      <c r="G464" s="96"/>
      <c r="H464" s="15"/>
      <c r="I464" s="15"/>
      <c r="J464" s="15"/>
      <c r="K464" s="15"/>
      <c r="L464" s="29"/>
    </row>
    <row r="465" spans="1:12" ht="12" thickBot="1" x14ac:dyDescent="0.25">
      <c r="A465" s="99" t="s">
        <v>9</v>
      </c>
      <c r="B465" s="30"/>
      <c r="C465" s="25"/>
      <c r="D465" s="25"/>
      <c r="E465" s="97"/>
      <c r="F465" s="17" t="s">
        <v>101</v>
      </c>
      <c r="G465" s="98"/>
      <c r="H465" s="18"/>
      <c r="I465" s="18"/>
      <c r="J465" s="18"/>
      <c r="K465" s="18"/>
      <c r="L465" s="31"/>
    </row>
    <row r="466" spans="1:12" ht="12" thickBot="1" x14ac:dyDescent="0.25">
      <c r="A466" s="99" t="s">
        <v>7</v>
      </c>
      <c r="B466" s="110">
        <f>1+B462</f>
        <v>110</v>
      </c>
      <c r="C466" s="82" t="s">
        <v>437</v>
      </c>
      <c r="D466" s="12" t="s">
        <v>103</v>
      </c>
      <c r="E466" s="12" t="s">
        <v>180</v>
      </c>
      <c r="F466" s="13" t="s">
        <v>438</v>
      </c>
      <c r="G466" s="12" t="s">
        <v>210</v>
      </c>
      <c r="H466" s="87">
        <v>25</v>
      </c>
      <c r="I466" s="12">
        <v>0</v>
      </c>
      <c r="J466" s="12">
        <f>ROUND(H466,3)*I466</f>
        <v>0</v>
      </c>
      <c r="K466" s="85"/>
      <c r="L466" s="84">
        <f>ROUND((ROUND(H466,3)*ROUND(K466,2)),2)</f>
        <v>0</v>
      </c>
    </row>
    <row r="467" spans="1:12" x14ac:dyDescent="0.2">
      <c r="A467" s="99" t="s">
        <v>6</v>
      </c>
      <c r="B467" s="88"/>
      <c r="C467" s="89"/>
      <c r="D467" s="89"/>
      <c r="E467" s="90"/>
      <c r="F467" s="91" t="s">
        <v>101</v>
      </c>
      <c r="G467" s="92"/>
      <c r="H467" s="93"/>
      <c r="I467" s="93"/>
      <c r="J467" s="93"/>
      <c r="K467" s="93"/>
      <c r="L467" s="94"/>
    </row>
    <row r="468" spans="1:12" x14ac:dyDescent="0.2">
      <c r="A468" s="99" t="s">
        <v>8</v>
      </c>
      <c r="B468" s="28"/>
      <c r="C468" s="23"/>
      <c r="D468" s="23"/>
      <c r="E468" s="95"/>
      <c r="F468" s="16" t="s">
        <v>260</v>
      </c>
      <c r="G468" s="96"/>
      <c r="H468" s="15"/>
      <c r="I468" s="15"/>
      <c r="J468" s="15"/>
      <c r="K468" s="15"/>
      <c r="L468" s="29"/>
    </row>
    <row r="469" spans="1:12" ht="12" thickBot="1" x14ac:dyDescent="0.25">
      <c r="A469" s="99" t="s">
        <v>9</v>
      </c>
      <c r="B469" s="30"/>
      <c r="C469" s="25"/>
      <c r="D469" s="25"/>
      <c r="E469" s="97"/>
      <c r="F469" s="17" t="s">
        <v>439</v>
      </c>
      <c r="G469" s="98"/>
      <c r="H469" s="18"/>
      <c r="I469" s="18"/>
      <c r="J469" s="18"/>
      <c r="K469" s="18"/>
      <c r="L469" s="31"/>
    </row>
    <row r="470" spans="1:12" ht="13.5" thickBot="1" x14ac:dyDescent="0.25">
      <c r="B470" s="100" t="s">
        <v>154</v>
      </c>
      <c r="C470" s="101" t="s">
        <v>155</v>
      </c>
      <c r="D470" s="102"/>
      <c r="E470" s="102"/>
      <c r="F470" s="102" t="s">
        <v>410</v>
      </c>
      <c r="G470" s="101"/>
      <c r="H470" s="101"/>
      <c r="I470" s="101"/>
      <c r="J470" s="101"/>
      <c r="K470" s="101"/>
      <c r="L470" s="103">
        <f>SUM(L414:L469)</f>
        <v>0</v>
      </c>
    </row>
    <row r="471" spans="1:12" ht="13.5" thickBot="1" x14ac:dyDescent="0.25">
      <c r="A471" s="99" t="s">
        <v>35</v>
      </c>
      <c r="B471" s="64" t="s">
        <v>21</v>
      </c>
      <c r="C471" s="7" t="s">
        <v>440</v>
      </c>
      <c r="D471" s="8"/>
      <c r="E471" s="8"/>
      <c r="F471" s="77" t="s">
        <v>441</v>
      </c>
      <c r="G471" s="10"/>
      <c r="H471" s="10"/>
      <c r="I471" s="10"/>
      <c r="J471" s="10"/>
      <c r="K471" s="10"/>
      <c r="L471" s="26"/>
    </row>
    <row r="472" spans="1:12" ht="12" thickBot="1" x14ac:dyDescent="0.25">
      <c r="A472" s="99" t="s">
        <v>7</v>
      </c>
      <c r="B472" s="110">
        <v>111</v>
      </c>
      <c r="C472" s="82" t="s">
        <v>442</v>
      </c>
      <c r="D472" s="12" t="s">
        <v>103</v>
      </c>
      <c r="E472" s="12" t="s">
        <v>104</v>
      </c>
      <c r="F472" s="13" t="s">
        <v>443</v>
      </c>
      <c r="G472" s="12" t="s">
        <v>210</v>
      </c>
      <c r="H472" s="87">
        <v>10</v>
      </c>
      <c r="I472" s="12">
        <v>0</v>
      </c>
      <c r="J472" s="12">
        <f>ROUND(H472,3)*I472</f>
        <v>0</v>
      </c>
      <c r="K472" s="85"/>
      <c r="L472" s="84">
        <f>ROUND((ROUND(H472,3)*ROUND(K472,2)),2)</f>
        <v>0</v>
      </c>
    </row>
    <row r="473" spans="1:12" x14ac:dyDescent="0.2">
      <c r="A473" s="99" t="s">
        <v>6</v>
      </c>
      <c r="B473" s="88"/>
      <c r="C473" s="89"/>
      <c r="D473" s="89"/>
      <c r="E473" s="90"/>
      <c r="F473" s="91" t="s">
        <v>101</v>
      </c>
      <c r="G473" s="92"/>
      <c r="H473" s="93"/>
      <c r="I473" s="93"/>
      <c r="J473" s="93"/>
      <c r="K473" s="93"/>
      <c r="L473" s="94"/>
    </row>
    <row r="474" spans="1:12" x14ac:dyDescent="0.2">
      <c r="A474" s="99" t="s">
        <v>8</v>
      </c>
      <c r="B474" s="28"/>
      <c r="C474" s="23"/>
      <c r="D474" s="23"/>
      <c r="E474" s="95"/>
      <c r="F474" s="16" t="s">
        <v>137</v>
      </c>
      <c r="G474" s="96"/>
      <c r="H474" s="15"/>
      <c r="I474" s="15"/>
      <c r="J474" s="15"/>
      <c r="K474" s="15"/>
      <c r="L474" s="29"/>
    </row>
    <row r="475" spans="1:12" ht="12" thickBot="1" x14ac:dyDescent="0.25">
      <c r="A475" s="99" t="s">
        <v>9</v>
      </c>
      <c r="B475" s="30"/>
      <c r="C475" s="25"/>
      <c r="D475" s="25"/>
      <c r="E475" s="97"/>
      <c r="F475" s="17" t="s">
        <v>101</v>
      </c>
      <c r="G475" s="98"/>
      <c r="H475" s="18"/>
      <c r="I475" s="18"/>
      <c r="J475" s="18"/>
      <c r="K475" s="18"/>
      <c r="L475" s="31"/>
    </row>
    <row r="476" spans="1:12" ht="12" thickBot="1" x14ac:dyDescent="0.25">
      <c r="A476" s="99" t="s">
        <v>7</v>
      </c>
      <c r="B476" s="110">
        <f>1+B472</f>
        <v>112</v>
      </c>
      <c r="C476" s="82" t="s">
        <v>444</v>
      </c>
      <c r="D476" s="12" t="s">
        <v>103</v>
      </c>
      <c r="E476" s="12" t="s">
        <v>104</v>
      </c>
      <c r="F476" s="13" t="s">
        <v>445</v>
      </c>
      <c r="G476" s="12" t="s">
        <v>210</v>
      </c>
      <c r="H476" s="87">
        <v>10</v>
      </c>
      <c r="I476" s="12">
        <v>0</v>
      </c>
      <c r="J476" s="12">
        <f>ROUND(H476,3)*I476</f>
        <v>0</v>
      </c>
      <c r="K476" s="85"/>
      <c r="L476" s="84">
        <f>ROUND((ROUND(H476,3)*ROUND(K476,2)),2)</f>
        <v>0</v>
      </c>
    </row>
    <row r="477" spans="1:12" x14ac:dyDescent="0.2">
      <c r="A477" s="99" t="s">
        <v>6</v>
      </c>
      <c r="B477" s="88"/>
      <c r="C477" s="89"/>
      <c r="D477" s="89"/>
      <c r="E477" s="90"/>
      <c r="F477" s="91" t="s">
        <v>101</v>
      </c>
      <c r="G477" s="92"/>
      <c r="H477" s="93"/>
      <c r="I477" s="93"/>
      <c r="J477" s="93"/>
      <c r="K477" s="93"/>
      <c r="L477" s="94"/>
    </row>
    <row r="478" spans="1:12" x14ac:dyDescent="0.2">
      <c r="A478" s="99" t="s">
        <v>8</v>
      </c>
      <c r="B478" s="28"/>
      <c r="C478" s="23"/>
      <c r="D478" s="23"/>
      <c r="E478" s="95"/>
      <c r="F478" s="16" t="s">
        <v>137</v>
      </c>
      <c r="G478" s="96"/>
      <c r="H478" s="15"/>
      <c r="I478" s="15"/>
      <c r="J478" s="15"/>
      <c r="K478" s="15"/>
      <c r="L478" s="29"/>
    </row>
    <row r="479" spans="1:12" ht="12" thickBot="1" x14ac:dyDescent="0.25">
      <c r="A479" s="99" t="s">
        <v>9</v>
      </c>
      <c r="B479" s="30"/>
      <c r="C479" s="25"/>
      <c r="D479" s="25"/>
      <c r="E479" s="97"/>
      <c r="F479" s="17" t="s">
        <v>101</v>
      </c>
      <c r="G479" s="98"/>
      <c r="H479" s="18"/>
      <c r="I479" s="18"/>
      <c r="J479" s="18"/>
      <c r="K479" s="18"/>
      <c r="L479" s="31"/>
    </row>
    <row r="480" spans="1:12" ht="12" thickBot="1" x14ac:dyDescent="0.25">
      <c r="A480" s="99" t="s">
        <v>7</v>
      </c>
      <c r="B480" s="110">
        <f>1+B476</f>
        <v>113</v>
      </c>
      <c r="C480" s="82" t="s">
        <v>446</v>
      </c>
      <c r="D480" s="12" t="s">
        <v>103</v>
      </c>
      <c r="E480" s="12" t="s">
        <v>104</v>
      </c>
      <c r="F480" s="13" t="s">
        <v>447</v>
      </c>
      <c r="G480" s="12" t="s">
        <v>210</v>
      </c>
      <c r="H480" s="87">
        <v>15</v>
      </c>
      <c r="I480" s="12">
        <v>0</v>
      </c>
      <c r="J480" s="12">
        <f>ROUND(H480,3)*I480</f>
        <v>0</v>
      </c>
      <c r="K480" s="85"/>
      <c r="L480" s="84">
        <f>ROUND((ROUND(H480,3)*ROUND(K480,2)),2)</f>
        <v>0</v>
      </c>
    </row>
    <row r="481" spans="1:12" x14ac:dyDescent="0.2">
      <c r="A481" s="99" t="s">
        <v>6</v>
      </c>
      <c r="B481" s="88"/>
      <c r="C481" s="89"/>
      <c r="D481" s="89"/>
      <c r="E481" s="90"/>
      <c r="F481" s="91" t="s">
        <v>101</v>
      </c>
      <c r="G481" s="92"/>
      <c r="H481" s="93"/>
      <c r="I481" s="93"/>
      <c r="J481" s="93"/>
      <c r="K481" s="93"/>
      <c r="L481" s="94"/>
    </row>
    <row r="482" spans="1:12" x14ac:dyDescent="0.2">
      <c r="A482" s="99" t="s">
        <v>8</v>
      </c>
      <c r="B482" s="28"/>
      <c r="C482" s="23"/>
      <c r="D482" s="23"/>
      <c r="E482" s="95"/>
      <c r="F482" s="16" t="s">
        <v>157</v>
      </c>
      <c r="G482" s="96"/>
      <c r="H482" s="15"/>
      <c r="I482" s="15"/>
      <c r="J482" s="15"/>
      <c r="K482" s="15"/>
      <c r="L482" s="29"/>
    </row>
    <row r="483" spans="1:12" ht="12" thickBot="1" x14ac:dyDescent="0.25">
      <c r="A483" s="99" t="s">
        <v>9</v>
      </c>
      <c r="B483" s="30"/>
      <c r="C483" s="25"/>
      <c r="D483" s="25"/>
      <c r="E483" s="97"/>
      <c r="F483" s="17" t="s">
        <v>101</v>
      </c>
      <c r="G483" s="98"/>
      <c r="H483" s="18"/>
      <c r="I483" s="18"/>
      <c r="J483" s="18"/>
      <c r="K483" s="18"/>
      <c r="L483" s="31"/>
    </row>
    <row r="484" spans="1:12" ht="12" thickBot="1" x14ac:dyDescent="0.25">
      <c r="A484" s="99" t="s">
        <v>7</v>
      </c>
      <c r="B484" s="110">
        <f>1+B480</f>
        <v>114</v>
      </c>
      <c r="C484" s="82" t="s">
        <v>448</v>
      </c>
      <c r="D484" s="12" t="s">
        <v>103</v>
      </c>
      <c r="E484" s="12" t="s">
        <v>104</v>
      </c>
      <c r="F484" s="13" t="s">
        <v>449</v>
      </c>
      <c r="G484" s="12" t="s">
        <v>210</v>
      </c>
      <c r="H484" s="87">
        <v>5</v>
      </c>
      <c r="I484" s="12">
        <v>0</v>
      </c>
      <c r="J484" s="12">
        <f>ROUND(H484,3)*I484</f>
        <v>0</v>
      </c>
      <c r="K484" s="85"/>
      <c r="L484" s="84">
        <f>ROUND((ROUND(H484,3)*ROUND(K484,2)),2)</f>
        <v>0</v>
      </c>
    </row>
    <row r="485" spans="1:12" x14ac:dyDescent="0.2">
      <c r="A485" s="99" t="s">
        <v>6</v>
      </c>
      <c r="B485" s="88"/>
      <c r="C485" s="89"/>
      <c r="D485" s="89"/>
      <c r="E485" s="90"/>
      <c r="F485" s="91" t="s">
        <v>101</v>
      </c>
      <c r="G485" s="92"/>
      <c r="H485" s="93"/>
      <c r="I485" s="93"/>
      <c r="J485" s="93"/>
      <c r="K485" s="93"/>
      <c r="L485" s="94"/>
    </row>
    <row r="486" spans="1:12" x14ac:dyDescent="0.2">
      <c r="A486" s="99" t="s">
        <v>8</v>
      </c>
      <c r="B486" s="28"/>
      <c r="C486" s="23"/>
      <c r="D486" s="23"/>
      <c r="E486" s="95"/>
      <c r="F486" s="16" t="s">
        <v>118</v>
      </c>
      <c r="G486" s="96"/>
      <c r="H486" s="15"/>
      <c r="I486" s="15"/>
      <c r="J486" s="15"/>
      <c r="K486" s="15"/>
      <c r="L486" s="29"/>
    </row>
    <row r="487" spans="1:12" ht="12" thickBot="1" x14ac:dyDescent="0.25">
      <c r="A487" s="99" t="s">
        <v>9</v>
      </c>
      <c r="B487" s="30"/>
      <c r="C487" s="25"/>
      <c r="D487" s="25"/>
      <c r="E487" s="97"/>
      <c r="F487" s="17" t="s">
        <v>101</v>
      </c>
      <c r="G487" s="98"/>
      <c r="H487" s="18"/>
      <c r="I487" s="18"/>
      <c r="J487" s="18"/>
      <c r="K487" s="18"/>
      <c r="L487" s="31"/>
    </row>
    <row r="488" spans="1:12" ht="12" thickBot="1" x14ac:dyDescent="0.25">
      <c r="A488" s="99" t="s">
        <v>7</v>
      </c>
      <c r="B488" s="110">
        <f>1+B484</f>
        <v>115</v>
      </c>
      <c r="C488" s="82" t="s">
        <v>450</v>
      </c>
      <c r="D488" s="12" t="s">
        <v>103</v>
      </c>
      <c r="E488" s="12" t="s">
        <v>104</v>
      </c>
      <c r="F488" s="13" t="s">
        <v>451</v>
      </c>
      <c r="G488" s="12" t="s">
        <v>246</v>
      </c>
      <c r="H488" s="87">
        <v>1</v>
      </c>
      <c r="I488" s="12">
        <v>0</v>
      </c>
      <c r="J488" s="12">
        <f>ROUND(H488,3)*I488</f>
        <v>0</v>
      </c>
      <c r="K488" s="85"/>
      <c r="L488" s="84">
        <f>ROUND((ROUND(H488,3)*ROUND(K488,2)),2)</f>
        <v>0</v>
      </c>
    </row>
    <row r="489" spans="1:12" x14ac:dyDescent="0.2">
      <c r="A489" s="99" t="s">
        <v>6</v>
      </c>
      <c r="B489" s="88"/>
      <c r="C489" s="89"/>
      <c r="D489" s="89"/>
      <c r="E489" s="90"/>
      <c r="F489" s="91" t="s">
        <v>101</v>
      </c>
      <c r="G489" s="92"/>
      <c r="H489" s="93"/>
      <c r="I489" s="93"/>
      <c r="J489" s="93"/>
      <c r="K489" s="93"/>
      <c r="L489" s="94"/>
    </row>
    <row r="490" spans="1:12" x14ac:dyDescent="0.2">
      <c r="A490" s="99" t="s">
        <v>8</v>
      </c>
      <c r="B490" s="28"/>
      <c r="C490" s="23"/>
      <c r="D490" s="23"/>
      <c r="E490" s="95"/>
      <c r="F490" s="16" t="s">
        <v>102</v>
      </c>
      <c r="G490" s="96"/>
      <c r="H490" s="15"/>
      <c r="I490" s="15"/>
      <c r="J490" s="15"/>
      <c r="K490" s="15"/>
      <c r="L490" s="29"/>
    </row>
    <row r="491" spans="1:12" ht="12" thickBot="1" x14ac:dyDescent="0.25">
      <c r="A491" s="99" t="s">
        <v>9</v>
      </c>
      <c r="B491" s="30"/>
      <c r="C491" s="25"/>
      <c r="D491" s="25"/>
      <c r="E491" s="97"/>
      <c r="F491" s="17" t="s">
        <v>101</v>
      </c>
      <c r="G491" s="98"/>
      <c r="H491" s="18"/>
      <c r="I491" s="18"/>
      <c r="J491" s="18"/>
      <c r="K491" s="18"/>
      <c r="L491" s="31"/>
    </row>
    <row r="492" spans="1:12" ht="12" thickBot="1" x14ac:dyDescent="0.25">
      <c r="A492" s="99" t="s">
        <v>7</v>
      </c>
      <c r="B492" s="110">
        <f>1+B488</f>
        <v>116</v>
      </c>
      <c r="C492" s="82" t="s">
        <v>452</v>
      </c>
      <c r="D492" s="12" t="s">
        <v>103</v>
      </c>
      <c r="E492" s="12" t="s">
        <v>104</v>
      </c>
      <c r="F492" s="13" t="s">
        <v>453</v>
      </c>
      <c r="G492" s="12" t="s">
        <v>246</v>
      </c>
      <c r="H492" s="87">
        <v>1</v>
      </c>
      <c r="I492" s="12">
        <v>0</v>
      </c>
      <c r="J492" s="12">
        <f>ROUND(H492,3)*I492</f>
        <v>0</v>
      </c>
      <c r="K492" s="85"/>
      <c r="L492" s="84">
        <f>ROUND((ROUND(H492,3)*ROUND(K492,2)),2)</f>
        <v>0</v>
      </c>
    </row>
    <row r="493" spans="1:12" x14ac:dyDescent="0.2">
      <c r="A493" s="99" t="s">
        <v>6</v>
      </c>
      <c r="B493" s="88"/>
      <c r="C493" s="89"/>
      <c r="D493" s="89"/>
      <c r="E493" s="90"/>
      <c r="F493" s="91" t="s">
        <v>101</v>
      </c>
      <c r="G493" s="92"/>
      <c r="H493" s="93"/>
      <c r="I493" s="93"/>
      <c r="J493" s="93"/>
      <c r="K493" s="93"/>
      <c r="L493" s="94"/>
    </row>
    <row r="494" spans="1:12" x14ac:dyDescent="0.2">
      <c r="A494" s="99" t="s">
        <v>8</v>
      </c>
      <c r="B494" s="28"/>
      <c r="C494" s="23"/>
      <c r="D494" s="23"/>
      <c r="E494" s="95"/>
      <c r="F494" s="16" t="s">
        <v>102</v>
      </c>
      <c r="G494" s="96"/>
      <c r="H494" s="15"/>
      <c r="I494" s="15"/>
      <c r="J494" s="15"/>
      <c r="K494" s="15"/>
      <c r="L494" s="29"/>
    </row>
    <row r="495" spans="1:12" ht="12" thickBot="1" x14ac:dyDescent="0.25">
      <c r="A495" s="99" t="s">
        <v>9</v>
      </c>
      <c r="B495" s="30"/>
      <c r="C495" s="25"/>
      <c r="D495" s="25"/>
      <c r="E495" s="97"/>
      <c r="F495" s="17" t="s">
        <v>101</v>
      </c>
      <c r="G495" s="98"/>
      <c r="H495" s="18"/>
      <c r="I495" s="18"/>
      <c r="J495" s="18"/>
      <c r="K495" s="18"/>
      <c r="L495" s="31"/>
    </row>
    <row r="496" spans="1:12" ht="12" thickBot="1" x14ac:dyDescent="0.25">
      <c r="A496" s="99" t="s">
        <v>7</v>
      </c>
      <c r="B496" s="110">
        <f>1+B492</f>
        <v>117</v>
      </c>
      <c r="C496" s="82" t="s">
        <v>454</v>
      </c>
      <c r="D496" s="12" t="s">
        <v>103</v>
      </c>
      <c r="E496" s="12" t="s">
        <v>104</v>
      </c>
      <c r="F496" s="13" t="s">
        <v>455</v>
      </c>
      <c r="G496" s="12" t="s">
        <v>246</v>
      </c>
      <c r="H496" s="87">
        <v>1</v>
      </c>
      <c r="I496" s="12">
        <v>0</v>
      </c>
      <c r="J496" s="12">
        <f>ROUND(H496,3)*I496</f>
        <v>0</v>
      </c>
      <c r="K496" s="85"/>
      <c r="L496" s="84">
        <f>ROUND((ROUND(H496,3)*ROUND(K496,2)),2)</f>
        <v>0</v>
      </c>
    </row>
    <row r="497" spans="1:12" x14ac:dyDescent="0.2">
      <c r="A497" s="99" t="s">
        <v>6</v>
      </c>
      <c r="B497" s="88"/>
      <c r="C497" s="89"/>
      <c r="D497" s="89"/>
      <c r="E497" s="90"/>
      <c r="F497" s="91" t="s">
        <v>101</v>
      </c>
      <c r="G497" s="92"/>
      <c r="H497" s="93"/>
      <c r="I497" s="93"/>
      <c r="J497" s="93"/>
      <c r="K497" s="93"/>
      <c r="L497" s="94"/>
    </row>
    <row r="498" spans="1:12" x14ac:dyDescent="0.2">
      <c r="A498" s="99" t="s">
        <v>8</v>
      </c>
      <c r="B498" s="28"/>
      <c r="C498" s="23"/>
      <c r="D498" s="23"/>
      <c r="E498" s="95"/>
      <c r="F498" s="16" t="s">
        <v>102</v>
      </c>
      <c r="G498" s="96"/>
      <c r="H498" s="15"/>
      <c r="I498" s="15"/>
      <c r="J498" s="15"/>
      <c r="K498" s="15"/>
      <c r="L498" s="29"/>
    </row>
    <row r="499" spans="1:12" ht="12" thickBot="1" x14ac:dyDescent="0.25">
      <c r="A499" s="99" t="s">
        <v>9</v>
      </c>
      <c r="B499" s="30"/>
      <c r="C499" s="25"/>
      <c r="D499" s="25"/>
      <c r="E499" s="97"/>
      <c r="F499" s="17" t="s">
        <v>101</v>
      </c>
      <c r="G499" s="98"/>
      <c r="H499" s="18"/>
      <c r="I499" s="18"/>
      <c r="J499" s="18"/>
      <c r="K499" s="18"/>
      <c r="L499" s="31"/>
    </row>
    <row r="500" spans="1:12" ht="12" thickBot="1" x14ac:dyDescent="0.25">
      <c r="A500" s="99" t="s">
        <v>7</v>
      </c>
      <c r="B500" s="110">
        <f>1+B496</f>
        <v>118</v>
      </c>
      <c r="C500" s="82" t="s">
        <v>456</v>
      </c>
      <c r="D500" s="12" t="s">
        <v>103</v>
      </c>
      <c r="E500" s="12" t="s">
        <v>104</v>
      </c>
      <c r="F500" s="13" t="s">
        <v>457</v>
      </c>
      <c r="G500" s="12" t="s">
        <v>210</v>
      </c>
      <c r="H500" s="87">
        <v>20</v>
      </c>
      <c r="I500" s="12">
        <v>0</v>
      </c>
      <c r="J500" s="12">
        <f>ROUND(H500,3)*I500</f>
        <v>0</v>
      </c>
      <c r="K500" s="85"/>
      <c r="L500" s="84">
        <f>ROUND((ROUND(H500,3)*ROUND(K500,2)),2)</f>
        <v>0</v>
      </c>
    </row>
    <row r="501" spans="1:12" x14ac:dyDescent="0.2">
      <c r="A501" s="99" t="s">
        <v>6</v>
      </c>
      <c r="B501" s="88"/>
      <c r="C501" s="89"/>
      <c r="D501" s="89"/>
      <c r="E501" s="90"/>
      <c r="F501" s="91" t="s">
        <v>101</v>
      </c>
      <c r="G501" s="92"/>
      <c r="H501" s="93"/>
      <c r="I501" s="93"/>
      <c r="J501" s="93"/>
      <c r="K501" s="93"/>
      <c r="L501" s="94"/>
    </row>
    <row r="502" spans="1:12" x14ac:dyDescent="0.2">
      <c r="A502" s="99" t="s">
        <v>8</v>
      </c>
      <c r="B502" s="28"/>
      <c r="C502" s="23"/>
      <c r="D502" s="23"/>
      <c r="E502" s="95"/>
      <c r="F502" s="16" t="s">
        <v>174</v>
      </c>
      <c r="G502" s="96"/>
      <c r="H502" s="15"/>
      <c r="I502" s="15"/>
      <c r="J502" s="15"/>
      <c r="K502" s="15"/>
      <c r="L502" s="29"/>
    </row>
    <row r="503" spans="1:12" ht="12" thickBot="1" x14ac:dyDescent="0.25">
      <c r="A503" s="99" t="s">
        <v>9</v>
      </c>
      <c r="B503" s="30"/>
      <c r="C503" s="25"/>
      <c r="D503" s="25"/>
      <c r="E503" s="97"/>
      <c r="F503" s="17" t="s">
        <v>101</v>
      </c>
      <c r="G503" s="98"/>
      <c r="H503" s="18"/>
      <c r="I503" s="18"/>
      <c r="J503" s="18"/>
      <c r="K503" s="18"/>
      <c r="L503" s="31"/>
    </row>
    <row r="504" spans="1:12" ht="12" thickBot="1" x14ac:dyDescent="0.25">
      <c r="A504" s="99" t="s">
        <v>7</v>
      </c>
      <c r="B504" s="110">
        <f>1+B500</f>
        <v>119</v>
      </c>
      <c r="C504" s="82" t="s">
        <v>458</v>
      </c>
      <c r="D504" s="12" t="s">
        <v>103</v>
      </c>
      <c r="E504" s="12" t="s">
        <v>104</v>
      </c>
      <c r="F504" s="13" t="s">
        <v>459</v>
      </c>
      <c r="G504" s="12" t="s">
        <v>210</v>
      </c>
      <c r="H504" s="87">
        <v>20</v>
      </c>
      <c r="I504" s="12">
        <v>0</v>
      </c>
      <c r="J504" s="12">
        <f>ROUND(H504,3)*I504</f>
        <v>0</v>
      </c>
      <c r="K504" s="85"/>
      <c r="L504" s="84">
        <f>ROUND((ROUND(H504,3)*ROUND(K504,2)),2)</f>
        <v>0</v>
      </c>
    </row>
    <row r="505" spans="1:12" x14ac:dyDescent="0.2">
      <c r="A505" s="99" t="s">
        <v>6</v>
      </c>
      <c r="B505" s="88"/>
      <c r="C505" s="89"/>
      <c r="D505" s="89"/>
      <c r="E505" s="90"/>
      <c r="F505" s="91" t="s">
        <v>101</v>
      </c>
      <c r="G505" s="92"/>
      <c r="H505" s="93"/>
      <c r="I505" s="93"/>
      <c r="J505" s="93"/>
      <c r="K505" s="93"/>
      <c r="L505" s="94"/>
    </row>
    <row r="506" spans="1:12" x14ac:dyDescent="0.2">
      <c r="A506" s="99" t="s">
        <v>8</v>
      </c>
      <c r="B506" s="28"/>
      <c r="C506" s="23"/>
      <c r="D506" s="23"/>
      <c r="E506" s="95"/>
      <c r="F506" s="16" t="s">
        <v>174</v>
      </c>
      <c r="G506" s="96"/>
      <c r="H506" s="15"/>
      <c r="I506" s="15"/>
      <c r="J506" s="15"/>
      <c r="K506" s="15"/>
      <c r="L506" s="29"/>
    </row>
    <row r="507" spans="1:12" ht="12" thickBot="1" x14ac:dyDescent="0.25">
      <c r="A507" s="99" t="s">
        <v>9</v>
      </c>
      <c r="B507" s="30"/>
      <c r="C507" s="25"/>
      <c r="D507" s="25"/>
      <c r="E507" s="97"/>
      <c r="F507" s="17" t="s">
        <v>101</v>
      </c>
      <c r="G507" s="98"/>
      <c r="H507" s="18"/>
      <c r="I507" s="18"/>
      <c r="J507" s="18"/>
      <c r="K507" s="18"/>
      <c r="L507" s="31"/>
    </row>
    <row r="508" spans="1:12" ht="13.5" thickBot="1" x14ac:dyDescent="0.25">
      <c r="B508" s="100" t="s">
        <v>154</v>
      </c>
      <c r="C508" s="101" t="s">
        <v>155</v>
      </c>
      <c r="D508" s="102"/>
      <c r="E508" s="102"/>
      <c r="F508" s="102" t="s">
        <v>441</v>
      </c>
      <c r="G508" s="101"/>
      <c r="H508" s="101"/>
      <c r="I508" s="101"/>
      <c r="J508" s="101"/>
      <c r="K508" s="101"/>
      <c r="L508" s="103">
        <f>SUM(L472:L507)</f>
        <v>0</v>
      </c>
    </row>
    <row r="509" spans="1:12" ht="13.5" thickBot="1" x14ac:dyDescent="0.25">
      <c r="A509" s="99" t="s">
        <v>35</v>
      </c>
      <c r="B509" s="64" t="s">
        <v>21</v>
      </c>
      <c r="C509" s="7" t="s">
        <v>460</v>
      </c>
      <c r="D509" s="8"/>
      <c r="E509" s="8"/>
      <c r="F509" s="77" t="s">
        <v>461</v>
      </c>
      <c r="G509" s="10"/>
      <c r="H509" s="10"/>
      <c r="I509" s="10"/>
      <c r="J509" s="10"/>
      <c r="K509" s="10"/>
      <c r="L509" s="26"/>
    </row>
    <row r="510" spans="1:12" ht="12" thickBot="1" x14ac:dyDescent="0.25">
      <c r="A510" s="99" t="s">
        <v>7</v>
      </c>
      <c r="B510" s="110">
        <v>120</v>
      </c>
      <c r="C510" s="82" t="s">
        <v>462</v>
      </c>
      <c r="D510" s="12" t="s">
        <v>103</v>
      </c>
      <c r="E510" s="12" t="s">
        <v>104</v>
      </c>
      <c r="F510" s="13" t="s">
        <v>463</v>
      </c>
      <c r="G510" s="12" t="s">
        <v>464</v>
      </c>
      <c r="H510" s="87">
        <v>1</v>
      </c>
      <c r="I510" s="12">
        <v>0</v>
      </c>
      <c r="J510" s="12">
        <f>ROUND(H510,3)*I510</f>
        <v>0</v>
      </c>
      <c r="K510" s="85"/>
      <c r="L510" s="84">
        <f>ROUND((ROUND(H510,3)*ROUND(K510,2)),2)</f>
        <v>0</v>
      </c>
    </row>
    <row r="511" spans="1:12" x14ac:dyDescent="0.2">
      <c r="A511" s="99" t="s">
        <v>6</v>
      </c>
      <c r="B511" s="88"/>
      <c r="C511" s="89"/>
      <c r="D511" s="89"/>
      <c r="E511" s="90"/>
      <c r="F511" s="91" t="s">
        <v>101</v>
      </c>
      <c r="G511" s="92"/>
      <c r="H511" s="93"/>
      <c r="I511" s="93"/>
      <c r="J511" s="93"/>
      <c r="K511" s="93"/>
      <c r="L511" s="94"/>
    </row>
    <row r="512" spans="1:12" x14ac:dyDescent="0.2">
      <c r="A512" s="99" t="s">
        <v>8</v>
      </c>
      <c r="B512" s="28"/>
      <c r="C512" s="23"/>
      <c r="D512" s="23"/>
      <c r="E512" s="95"/>
      <c r="F512" s="16" t="s">
        <v>102</v>
      </c>
      <c r="G512" s="96"/>
      <c r="H512" s="15"/>
      <c r="I512" s="15"/>
      <c r="J512" s="15"/>
      <c r="K512" s="15"/>
      <c r="L512" s="29"/>
    </row>
    <row r="513" spans="1:12" ht="12" thickBot="1" x14ac:dyDescent="0.25">
      <c r="A513" s="99" t="s">
        <v>9</v>
      </c>
      <c r="B513" s="30"/>
      <c r="C513" s="25"/>
      <c r="D513" s="25"/>
      <c r="E513" s="97"/>
      <c r="F513" s="17" t="s">
        <v>101</v>
      </c>
      <c r="G513" s="98"/>
      <c r="H513" s="18"/>
      <c r="I513" s="18"/>
      <c r="J513" s="18"/>
      <c r="K513" s="18"/>
      <c r="L513" s="31"/>
    </row>
    <row r="514" spans="1:12" ht="12" thickBot="1" x14ac:dyDescent="0.25">
      <c r="A514" s="99" t="s">
        <v>7</v>
      </c>
      <c r="B514" s="110">
        <f>1+B510</f>
        <v>121</v>
      </c>
      <c r="C514" s="82" t="s">
        <v>465</v>
      </c>
      <c r="D514" s="12" t="s">
        <v>103</v>
      </c>
      <c r="E514" s="12" t="s">
        <v>104</v>
      </c>
      <c r="F514" s="13" t="s">
        <v>466</v>
      </c>
      <c r="G514" s="12" t="s">
        <v>464</v>
      </c>
      <c r="H514" s="87">
        <v>1</v>
      </c>
      <c r="I514" s="12">
        <v>0</v>
      </c>
      <c r="J514" s="12">
        <f>ROUND(H514,3)*I514</f>
        <v>0</v>
      </c>
      <c r="K514" s="85"/>
      <c r="L514" s="84">
        <f>ROUND((ROUND(H514,3)*ROUND(K514,2)),2)</f>
        <v>0</v>
      </c>
    </row>
    <row r="515" spans="1:12" x14ac:dyDescent="0.2">
      <c r="A515" s="99" t="s">
        <v>6</v>
      </c>
      <c r="B515" s="88"/>
      <c r="C515" s="89"/>
      <c r="D515" s="89"/>
      <c r="E515" s="90"/>
      <c r="F515" s="91" t="s">
        <v>101</v>
      </c>
      <c r="G515" s="92"/>
      <c r="H515" s="93"/>
      <c r="I515" s="93"/>
      <c r="J515" s="93"/>
      <c r="K515" s="93"/>
      <c r="L515" s="94"/>
    </row>
    <row r="516" spans="1:12" x14ac:dyDescent="0.2">
      <c r="A516" s="99" t="s">
        <v>8</v>
      </c>
      <c r="B516" s="28"/>
      <c r="C516" s="23"/>
      <c r="D516" s="23"/>
      <c r="E516" s="95"/>
      <c r="F516" s="16" t="s">
        <v>102</v>
      </c>
      <c r="G516" s="96"/>
      <c r="H516" s="15"/>
      <c r="I516" s="15"/>
      <c r="J516" s="15"/>
      <c r="K516" s="15"/>
      <c r="L516" s="29"/>
    </row>
    <row r="517" spans="1:12" ht="12" thickBot="1" x14ac:dyDescent="0.25">
      <c r="A517" s="99" t="s">
        <v>9</v>
      </c>
      <c r="B517" s="30"/>
      <c r="C517" s="25"/>
      <c r="D517" s="25"/>
      <c r="E517" s="97"/>
      <c r="F517" s="17" t="s">
        <v>101</v>
      </c>
      <c r="G517" s="98"/>
      <c r="H517" s="18"/>
      <c r="I517" s="18"/>
      <c r="J517" s="18"/>
      <c r="K517" s="18"/>
      <c r="L517" s="31"/>
    </row>
    <row r="518" spans="1:12" ht="12" thickBot="1" x14ac:dyDescent="0.25">
      <c r="A518" s="99" t="s">
        <v>7</v>
      </c>
      <c r="B518" s="110">
        <f>1+B514</f>
        <v>122</v>
      </c>
      <c r="C518" s="82" t="s">
        <v>467</v>
      </c>
      <c r="D518" s="12" t="s">
        <v>103</v>
      </c>
      <c r="E518" s="12" t="s">
        <v>104</v>
      </c>
      <c r="F518" s="13" t="s">
        <v>468</v>
      </c>
      <c r="G518" s="12" t="s">
        <v>464</v>
      </c>
      <c r="H518" s="87">
        <v>1</v>
      </c>
      <c r="I518" s="12">
        <v>0</v>
      </c>
      <c r="J518" s="12">
        <f>ROUND(H518,3)*I518</f>
        <v>0</v>
      </c>
      <c r="K518" s="85"/>
      <c r="L518" s="84">
        <f>ROUND((ROUND(H518,3)*ROUND(K518,2)),2)</f>
        <v>0</v>
      </c>
    </row>
    <row r="519" spans="1:12" x14ac:dyDescent="0.2">
      <c r="A519" s="99" t="s">
        <v>6</v>
      </c>
      <c r="B519" s="88"/>
      <c r="C519" s="89"/>
      <c r="D519" s="89"/>
      <c r="E519" s="90"/>
      <c r="F519" s="91" t="s">
        <v>101</v>
      </c>
      <c r="G519" s="92"/>
      <c r="H519" s="93"/>
      <c r="I519" s="93"/>
      <c r="J519" s="93"/>
      <c r="K519" s="93"/>
      <c r="L519" s="94"/>
    </row>
    <row r="520" spans="1:12" x14ac:dyDescent="0.2">
      <c r="A520" s="99" t="s">
        <v>8</v>
      </c>
      <c r="B520" s="28"/>
      <c r="C520" s="23"/>
      <c r="D520" s="23"/>
      <c r="E520" s="95"/>
      <c r="F520" s="16" t="s">
        <v>102</v>
      </c>
      <c r="G520" s="96"/>
      <c r="H520" s="15"/>
      <c r="I520" s="15"/>
      <c r="J520" s="15"/>
      <c r="K520" s="15"/>
      <c r="L520" s="29"/>
    </row>
    <row r="521" spans="1:12" ht="12" thickBot="1" x14ac:dyDescent="0.25">
      <c r="A521" s="99" t="s">
        <v>9</v>
      </c>
      <c r="B521" s="30"/>
      <c r="C521" s="25"/>
      <c r="D521" s="25"/>
      <c r="E521" s="97"/>
      <c r="F521" s="17" t="s">
        <v>101</v>
      </c>
      <c r="G521" s="98"/>
      <c r="H521" s="18"/>
      <c r="I521" s="18"/>
      <c r="J521" s="18"/>
      <c r="K521" s="18"/>
      <c r="L521" s="31"/>
    </row>
    <row r="522" spans="1:12" ht="12" thickBot="1" x14ac:dyDescent="0.25">
      <c r="A522" s="99" t="s">
        <v>7</v>
      </c>
      <c r="B522" s="110">
        <f>1+B518</f>
        <v>123</v>
      </c>
      <c r="C522" s="82" t="s">
        <v>469</v>
      </c>
      <c r="D522" s="12" t="s">
        <v>103</v>
      </c>
      <c r="E522" s="12" t="s">
        <v>104</v>
      </c>
      <c r="F522" s="13" t="s">
        <v>470</v>
      </c>
      <c r="G522" s="12" t="s">
        <v>464</v>
      </c>
      <c r="H522" s="87">
        <v>1</v>
      </c>
      <c r="I522" s="12">
        <v>0</v>
      </c>
      <c r="J522" s="12">
        <f>ROUND(H522,3)*I522</f>
        <v>0</v>
      </c>
      <c r="K522" s="85"/>
      <c r="L522" s="84">
        <f>ROUND((ROUND(H522,3)*ROUND(K522,2)),2)</f>
        <v>0</v>
      </c>
    </row>
    <row r="523" spans="1:12" x14ac:dyDescent="0.2">
      <c r="A523" s="99" t="s">
        <v>6</v>
      </c>
      <c r="B523" s="88"/>
      <c r="C523" s="89"/>
      <c r="D523" s="89"/>
      <c r="E523" s="90"/>
      <c r="F523" s="91" t="s">
        <v>101</v>
      </c>
      <c r="G523" s="92"/>
      <c r="H523" s="93"/>
      <c r="I523" s="93"/>
      <c r="J523" s="93"/>
      <c r="K523" s="93"/>
      <c r="L523" s="94"/>
    </row>
    <row r="524" spans="1:12" x14ac:dyDescent="0.2">
      <c r="A524" s="99" t="s">
        <v>8</v>
      </c>
      <c r="B524" s="28"/>
      <c r="C524" s="23"/>
      <c r="D524" s="23"/>
      <c r="E524" s="95"/>
      <c r="F524" s="16" t="s">
        <v>102</v>
      </c>
      <c r="G524" s="96"/>
      <c r="H524" s="15"/>
      <c r="I524" s="15"/>
      <c r="J524" s="15"/>
      <c r="K524" s="15"/>
      <c r="L524" s="29"/>
    </row>
    <row r="525" spans="1:12" ht="12" thickBot="1" x14ac:dyDescent="0.25">
      <c r="A525" s="99" t="s">
        <v>9</v>
      </c>
      <c r="B525" s="30"/>
      <c r="C525" s="25"/>
      <c r="D525" s="25"/>
      <c r="E525" s="97"/>
      <c r="F525" s="17" t="s">
        <v>101</v>
      </c>
      <c r="G525" s="98"/>
      <c r="H525" s="18"/>
      <c r="I525" s="18"/>
      <c r="J525" s="18"/>
      <c r="K525" s="18"/>
      <c r="L525" s="31"/>
    </row>
    <row r="526" spans="1:12" ht="12" thickBot="1" x14ac:dyDescent="0.25">
      <c r="A526" s="99" t="s">
        <v>7</v>
      </c>
      <c r="B526" s="110">
        <f>1+B522</f>
        <v>124</v>
      </c>
      <c r="C526" s="82" t="s">
        <v>471</v>
      </c>
      <c r="D526" s="12" t="s">
        <v>103</v>
      </c>
      <c r="E526" s="12" t="s">
        <v>104</v>
      </c>
      <c r="F526" s="13" t="s">
        <v>472</v>
      </c>
      <c r="G526" s="12" t="s">
        <v>464</v>
      </c>
      <c r="H526" s="87">
        <v>1</v>
      </c>
      <c r="I526" s="12">
        <v>0</v>
      </c>
      <c r="J526" s="12">
        <f>ROUND(H526,3)*I526</f>
        <v>0</v>
      </c>
      <c r="K526" s="85"/>
      <c r="L526" s="84">
        <f>ROUND((ROUND(H526,3)*ROUND(K526,2)),2)</f>
        <v>0</v>
      </c>
    </row>
    <row r="527" spans="1:12" x14ac:dyDescent="0.2">
      <c r="A527" s="99" t="s">
        <v>6</v>
      </c>
      <c r="B527" s="88"/>
      <c r="C527" s="89"/>
      <c r="D527" s="89"/>
      <c r="E527" s="90"/>
      <c r="F527" s="91" t="s">
        <v>101</v>
      </c>
      <c r="G527" s="92"/>
      <c r="H527" s="93"/>
      <c r="I527" s="93"/>
      <c r="J527" s="93"/>
      <c r="K527" s="93"/>
      <c r="L527" s="94"/>
    </row>
    <row r="528" spans="1:12" x14ac:dyDescent="0.2">
      <c r="A528" s="99" t="s">
        <v>8</v>
      </c>
      <c r="B528" s="28"/>
      <c r="C528" s="23"/>
      <c r="D528" s="23"/>
      <c r="E528" s="95"/>
      <c r="F528" s="16" t="s">
        <v>102</v>
      </c>
      <c r="G528" s="96"/>
      <c r="H528" s="15"/>
      <c r="I528" s="15"/>
      <c r="J528" s="15"/>
      <c r="K528" s="15"/>
      <c r="L528" s="29"/>
    </row>
    <row r="529" spans="1:12" ht="12" thickBot="1" x14ac:dyDescent="0.25">
      <c r="A529" s="99" t="s">
        <v>9</v>
      </c>
      <c r="B529" s="30"/>
      <c r="C529" s="25"/>
      <c r="D529" s="25"/>
      <c r="E529" s="97"/>
      <c r="F529" s="17" t="s">
        <v>101</v>
      </c>
      <c r="G529" s="98"/>
      <c r="H529" s="18"/>
      <c r="I529" s="18"/>
      <c r="J529" s="18"/>
      <c r="K529" s="18"/>
      <c r="L529" s="31"/>
    </row>
    <row r="530" spans="1:12" ht="12" thickBot="1" x14ac:dyDescent="0.25">
      <c r="A530" s="99" t="s">
        <v>7</v>
      </c>
      <c r="B530" s="110">
        <f>1+B526</f>
        <v>125</v>
      </c>
      <c r="C530" s="82" t="s">
        <v>473</v>
      </c>
      <c r="D530" s="12" t="s">
        <v>103</v>
      </c>
      <c r="E530" s="12" t="s">
        <v>104</v>
      </c>
      <c r="F530" s="13" t="s">
        <v>474</v>
      </c>
      <c r="G530" s="12" t="s">
        <v>464</v>
      </c>
      <c r="H530" s="87">
        <v>1</v>
      </c>
      <c r="I530" s="12">
        <v>0</v>
      </c>
      <c r="J530" s="12">
        <f>ROUND(H530,3)*I530</f>
        <v>0</v>
      </c>
      <c r="K530" s="85"/>
      <c r="L530" s="84">
        <f>ROUND((ROUND(H530,3)*ROUND(K530,2)),2)</f>
        <v>0</v>
      </c>
    </row>
    <row r="531" spans="1:12" x14ac:dyDescent="0.2">
      <c r="A531" s="99" t="s">
        <v>6</v>
      </c>
      <c r="B531" s="88"/>
      <c r="C531" s="89"/>
      <c r="D531" s="89"/>
      <c r="E531" s="90"/>
      <c r="F531" s="91" t="s">
        <v>101</v>
      </c>
      <c r="G531" s="92"/>
      <c r="H531" s="93"/>
      <c r="I531" s="93"/>
      <c r="J531" s="93"/>
      <c r="K531" s="93"/>
      <c r="L531" s="94"/>
    </row>
    <row r="532" spans="1:12" x14ac:dyDescent="0.2">
      <c r="A532" s="99" t="s">
        <v>8</v>
      </c>
      <c r="B532" s="28"/>
      <c r="C532" s="23"/>
      <c r="D532" s="23"/>
      <c r="E532" s="95"/>
      <c r="F532" s="16" t="s">
        <v>102</v>
      </c>
      <c r="G532" s="96"/>
      <c r="H532" s="15"/>
      <c r="I532" s="15"/>
      <c r="J532" s="15"/>
      <c r="K532" s="15"/>
      <c r="L532" s="29"/>
    </row>
    <row r="533" spans="1:12" ht="12" thickBot="1" x14ac:dyDescent="0.25">
      <c r="A533" s="99" t="s">
        <v>9</v>
      </c>
      <c r="B533" s="30"/>
      <c r="C533" s="25"/>
      <c r="D533" s="25"/>
      <c r="E533" s="97"/>
      <c r="F533" s="17" t="s">
        <v>101</v>
      </c>
      <c r="G533" s="98"/>
      <c r="H533" s="18"/>
      <c r="I533" s="18"/>
      <c r="J533" s="18"/>
      <c r="K533" s="18"/>
      <c r="L533" s="31"/>
    </row>
    <row r="534" spans="1:12" ht="12" thickBot="1" x14ac:dyDescent="0.25">
      <c r="A534" s="99" t="s">
        <v>7</v>
      </c>
      <c r="B534" s="110">
        <f>1+B530</f>
        <v>126</v>
      </c>
      <c r="C534" s="82" t="s">
        <v>475</v>
      </c>
      <c r="D534" s="12" t="s">
        <v>103</v>
      </c>
      <c r="E534" s="12" t="s">
        <v>180</v>
      </c>
      <c r="F534" s="13" t="s">
        <v>476</v>
      </c>
      <c r="G534" s="12" t="s">
        <v>464</v>
      </c>
      <c r="H534" s="87">
        <v>1</v>
      </c>
      <c r="I534" s="12">
        <v>0</v>
      </c>
      <c r="J534" s="12">
        <f>ROUND(H534,3)*I534</f>
        <v>0</v>
      </c>
      <c r="K534" s="85"/>
      <c r="L534" s="84">
        <f>ROUND((ROUND(H534,3)*ROUND(K534,2)),2)</f>
        <v>0</v>
      </c>
    </row>
    <row r="535" spans="1:12" x14ac:dyDescent="0.2">
      <c r="A535" s="99" t="s">
        <v>6</v>
      </c>
      <c r="B535" s="88"/>
      <c r="C535" s="89"/>
      <c r="D535" s="89"/>
      <c r="E535" s="90"/>
      <c r="F535" s="91" t="s">
        <v>101</v>
      </c>
      <c r="G535" s="92"/>
      <c r="H535" s="93"/>
      <c r="I535" s="93"/>
      <c r="J535" s="93"/>
      <c r="K535" s="93"/>
      <c r="L535" s="94"/>
    </row>
    <row r="536" spans="1:12" x14ac:dyDescent="0.2">
      <c r="A536" s="99" t="s">
        <v>8</v>
      </c>
      <c r="B536" s="28"/>
      <c r="C536" s="23"/>
      <c r="D536" s="23"/>
      <c r="E536" s="95"/>
      <c r="F536" s="16" t="s">
        <v>102</v>
      </c>
      <c r="G536" s="96"/>
      <c r="H536" s="15"/>
      <c r="I536" s="15"/>
      <c r="J536" s="15"/>
      <c r="K536" s="15"/>
      <c r="L536" s="29"/>
    </row>
    <row r="537" spans="1:12" ht="23.25" thickBot="1" x14ac:dyDescent="0.25">
      <c r="A537" s="99" t="s">
        <v>9</v>
      </c>
      <c r="B537" s="30"/>
      <c r="C537" s="25"/>
      <c r="D537" s="25"/>
      <c r="E537" s="97"/>
      <c r="F537" s="17" t="s">
        <v>184</v>
      </c>
      <c r="G537" s="98"/>
      <c r="H537" s="18"/>
      <c r="I537" s="18"/>
      <c r="J537" s="18"/>
      <c r="K537" s="18"/>
      <c r="L537" s="31"/>
    </row>
    <row r="538" spans="1:12" ht="12" thickBot="1" x14ac:dyDescent="0.25">
      <c r="A538" s="99" t="s">
        <v>7</v>
      </c>
      <c r="B538" s="110">
        <f>1+B534</f>
        <v>127</v>
      </c>
      <c r="C538" s="82" t="s">
        <v>477</v>
      </c>
      <c r="D538" s="12" t="s">
        <v>103</v>
      </c>
      <c r="E538" s="12" t="s">
        <v>104</v>
      </c>
      <c r="F538" s="13" t="s">
        <v>478</v>
      </c>
      <c r="G538" s="12" t="s">
        <v>464</v>
      </c>
      <c r="H538" s="87">
        <v>1</v>
      </c>
      <c r="I538" s="12">
        <v>0</v>
      </c>
      <c r="J538" s="12">
        <f>ROUND(H538,3)*I538</f>
        <v>0</v>
      </c>
      <c r="K538" s="85"/>
      <c r="L538" s="84">
        <f>ROUND((ROUND(H538,3)*ROUND(K538,2)),2)</f>
        <v>0</v>
      </c>
    </row>
    <row r="539" spans="1:12" x14ac:dyDescent="0.2">
      <c r="A539" s="99" t="s">
        <v>6</v>
      </c>
      <c r="B539" s="88"/>
      <c r="C539" s="89"/>
      <c r="D539" s="89"/>
      <c r="E539" s="90"/>
      <c r="F539" s="91" t="s">
        <v>101</v>
      </c>
      <c r="G539" s="92"/>
      <c r="H539" s="93"/>
      <c r="I539" s="93"/>
      <c r="J539" s="93"/>
      <c r="K539" s="93"/>
      <c r="L539" s="94"/>
    </row>
    <row r="540" spans="1:12" x14ac:dyDescent="0.2">
      <c r="A540" s="99" t="s">
        <v>8</v>
      </c>
      <c r="B540" s="28"/>
      <c r="C540" s="23"/>
      <c r="D540" s="23"/>
      <c r="E540" s="95"/>
      <c r="F540" s="16" t="s">
        <v>102</v>
      </c>
      <c r="G540" s="96"/>
      <c r="H540" s="15"/>
      <c r="I540" s="15"/>
      <c r="J540" s="15"/>
      <c r="K540" s="15"/>
      <c r="L540" s="29"/>
    </row>
    <row r="541" spans="1:12" ht="12" thickBot="1" x14ac:dyDescent="0.25">
      <c r="A541" s="99" t="s">
        <v>9</v>
      </c>
      <c r="B541" s="30"/>
      <c r="C541" s="25"/>
      <c r="D541" s="25"/>
      <c r="E541" s="97"/>
      <c r="F541" s="17" t="s">
        <v>101</v>
      </c>
      <c r="G541" s="98"/>
      <c r="H541" s="18"/>
      <c r="I541" s="18"/>
      <c r="J541" s="18"/>
      <c r="K541" s="18"/>
      <c r="L541" s="31"/>
    </row>
    <row r="542" spans="1:12" ht="12" thickBot="1" x14ac:dyDescent="0.25">
      <c r="A542" s="99" t="s">
        <v>7</v>
      </c>
      <c r="B542" s="110">
        <f>1+B538</f>
        <v>128</v>
      </c>
      <c r="C542" s="82" t="s">
        <v>479</v>
      </c>
      <c r="D542" s="12" t="s">
        <v>103</v>
      </c>
      <c r="E542" s="12" t="s">
        <v>104</v>
      </c>
      <c r="F542" s="13" t="s">
        <v>480</v>
      </c>
      <c r="G542" s="12" t="s">
        <v>464</v>
      </c>
      <c r="H542" s="87">
        <v>4</v>
      </c>
      <c r="I542" s="12">
        <v>0</v>
      </c>
      <c r="J542" s="12">
        <f>ROUND(H542,3)*I542</f>
        <v>0</v>
      </c>
      <c r="K542" s="85"/>
      <c r="L542" s="84">
        <f>ROUND((ROUND(H542,3)*ROUND(K542,2)),2)</f>
        <v>0</v>
      </c>
    </row>
    <row r="543" spans="1:12" x14ac:dyDescent="0.2">
      <c r="A543" s="99" t="s">
        <v>6</v>
      </c>
      <c r="B543" s="88"/>
      <c r="C543" s="89"/>
      <c r="D543" s="89"/>
      <c r="E543" s="90"/>
      <c r="F543" s="91" t="s">
        <v>101</v>
      </c>
      <c r="G543" s="92"/>
      <c r="H543" s="93"/>
      <c r="I543" s="93"/>
      <c r="J543" s="93"/>
      <c r="K543" s="93"/>
      <c r="L543" s="94"/>
    </row>
    <row r="544" spans="1:12" x14ac:dyDescent="0.2">
      <c r="A544" s="99" t="s">
        <v>8</v>
      </c>
      <c r="B544" s="28"/>
      <c r="C544" s="23"/>
      <c r="D544" s="23"/>
      <c r="E544" s="95"/>
      <c r="F544" s="16" t="s">
        <v>114</v>
      </c>
      <c r="G544" s="96"/>
      <c r="H544" s="15"/>
      <c r="I544" s="15"/>
      <c r="J544" s="15"/>
      <c r="K544" s="15"/>
      <c r="L544" s="29"/>
    </row>
    <row r="545" spans="1:12" ht="12" thickBot="1" x14ac:dyDescent="0.25">
      <c r="A545" s="99" t="s">
        <v>9</v>
      </c>
      <c r="B545" s="30"/>
      <c r="C545" s="25"/>
      <c r="D545" s="25"/>
      <c r="E545" s="97"/>
      <c r="F545" s="17" t="s">
        <v>101</v>
      </c>
      <c r="G545" s="98"/>
      <c r="H545" s="18"/>
      <c r="I545" s="18"/>
      <c r="J545" s="18"/>
      <c r="K545" s="18"/>
      <c r="L545" s="31"/>
    </row>
    <row r="546" spans="1:12" ht="12" thickBot="1" x14ac:dyDescent="0.25">
      <c r="A546" s="99" t="s">
        <v>7</v>
      </c>
      <c r="B546" s="110">
        <f>1+B542</f>
        <v>129</v>
      </c>
      <c r="C546" s="82" t="s">
        <v>481</v>
      </c>
      <c r="D546" s="12" t="s">
        <v>103</v>
      </c>
      <c r="E546" s="12" t="s">
        <v>104</v>
      </c>
      <c r="F546" s="13" t="s">
        <v>482</v>
      </c>
      <c r="G546" s="12" t="s">
        <v>464</v>
      </c>
      <c r="H546" s="87">
        <v>1</v>
      </c>
      <c r="I546" s="12">
        <v>0</v>
      </c>
      <c r="J546" s="12">
        <f>ROUND(H546,3)*I546</f>
        <v>0</v>
      </c>
      <c r="K546" s="85"/>
      <c r="L546" s="84">
        <f>ROUND((ROUND(H546,3)*ROUND(K546,2)),2)</f>
        <v>0</v>
      </c>
    </row>
    <row r="547" spans="1:12" x14ac:dyDescent="0.2">
      <c r="A547" s="99" t="s">
        <v>6</v>
      </c>
      <c r="B547" s="88"/>
      <c r="C547" s="89"/>
      <c r="D547" s="89"/>
      <c r="E547" s="90"/>
      <c r="F547" s="91" t="s">
        <v>101</v>
      </c>
      <c r="G547" s="92"/>
      <c r="H547" s="93"/>
      <c r="I547" s="93"/>
      <c r="J547" s="93"/>
      <c r="K547" s="93"/>
      <c r="L547" s="94"/>
    </row>
    <row r="548" spans="1:12" x14ac:dyDescent="0.2">
      <c r="A548" s="99" t="s">
        <v>8</v>
      </c>
      <c r="B548" s="28"/>
      <c r="C548" s="23"/>
      <c r="D548" s="23"/>
      <c r="E548" s="95"/>
      <c r="F548" s="16" t="s">
        <v>102</v>
      </c>
      <c r="G548" s="96"/>
      <c r="H548" s="15"/>
      <c r="I548" s="15"/>
      <c r="J548" s="15"/>
      <c r="K548" s="15"/>
      <c r="L548" s="29"/>
    </row>
    <row r="549" spans="1:12" ht="12" thickBot="1" x14ac:dyDescent="0.25">
      <c r="A549" s="99" t="s">
        <v>9</v>
      </c>
      <c r="B549" s="30"/>
      <c r="C549" s="25"/>
      <c r="D549" s="25"/>
      <c r="E549" s="97"/>
      <c r="F549" s="17" t="s">
        <v>101</v>
      </c>
      <c r="G549" s="98"/>
      <c r="H549" s="18"/>
      <c r="I549" s="18"/>
      <c r="J549" s="18"/>
      <c r="K549" s="18"/>
      <c r="L549" s="31"/>
    </row>
    <row r="550" spans="1:12" ht="12" thickBot="1" x14ac:dyDescent="0.25">
      <c r="A550" s="99" t="s">
        <v>7</v>
      </c>
      <c r="B550" s="110">
        <f>1+B546</f>
        <v>130</v>
      </c>
      <c r="C550" s="82" t="s">
        <v>483</v>
      </c>
      <c r="D550" s="12" t="s">
        <v>103</v>
      </c>
      <c r="E550" s="12" t="s">
        <v>104</v>
      </c>
      <c r="F550" s="13" t="s">
        <v>484</v>
      </c>
      <c r="G550" s="12" t="s">
        <v>464</v>
      </c>
      <c r="H550" s="87">
        <v>1</v>
      </c>
      <c r="I550" s="12">
        <v>0</v>
      </c>
      <c r="J550" s="12">
        <f>ROUND(H550,3)*I550</f>
        <v>0</v>
      </c>
      <c r="K550" s="85"/>
      <c r="L550" s="84">
        <f>ROUND((ROUND(H550,3)*ROUND(K550,2)),2)</f>
        <v>0</v>
      </c>
    </row>
    <row r="551" spans="1:12" x14ac:dyDescent="0.2">
      <c r="A551" s="99" t="s">
        <v>6</v>
      </c>
      <c r="B551" s="88"/>
      <c r="C551" s="89"/>
      <c r="D551" s="89"/>
      <c r="E551" s="90"/>
      <c r="F551" s="91" t="s">
        <v>101</v>
      </c>
      <c r="G551" s="92"/>
      <c r="H551" s="93"/>
      <c r="I551" s="93"/>
      <c r="J551" s="93"/>
      <c r="K551" s="93"/>
      <c r="L551" s="94"/>
    </row>
    <row r="552" spans="1:12" x14ac:dyDescent="0.2">
      <c r="A552" s="99" t="s">
        <v>8</v>
      </c>
      <c r="B552" s="28"/>
      <c r="C552" s="23"/>
      <c r="D552" s="23"/>
      <c r="E552" s="95"/>
      <c r="F552" s="16" t="s">
        <v>102</v>
      </c>
      <c r="G552" s="96"/>
      <c r="H552" s="15"/>
      <c r="I552" s="15"/>
      <c r="J552" s="15"/>
      <c r="K552" s="15"/>
      <c r="L552" s="29"/>
    </row>
    <row r="553" spans="1:12" ht="12" thickBot="1" x14ac:dyDescent="0.25">
      <c r="A553" s="99" t="s">
        <v>9</v>
      </c>
      <c r="B553" s="30"/>
      <c r="C553" s="25"/>
      <c r="D553" s="25"/>
      <c r="E553" s="97"/>
      <c r="F553" s="17" t="s">
        <v>101</v>
      </c>
      <c r="G553" s="98"/>
      <c r="H553" s="18"/>
      <c r="I553" s="18"/>
      <c r="J553" s="18"/>
      <c r="K553" s="18"/>
      <c r="L553" s="31"/>
    </row>
    <row r="554" spans="1:12" ht="12" thickBot="1" x14ac:dyDescent="0.25">
      <c r="A554" s="99" t="s">
        <v>7</v>
      </c>
      <c r="B554" s="110">
        <f>1+B550</f>
        <v>131</v>
      </c>
      <c r="C554" s="82" t="s">
        <v>485</v>
      </c>
      <c r="D554" s="12" t="s">
        <v>103</v>
      </c>
      <c r="E554" s="12" t="s">
        <v>104</v>
      </c>
      <c r="F554" s="13" t="s">
        <v>486</v>
      </c>
      <c r="G554" s="12" t="s">
        <v>464</v>
      </c>
      <c r="H554" s="87">
        <v>1</v>
      </c>
      <c r="I554" s="12">
        <v>0</v>
      </c>
      <c r="J554" s="12">
        <f>ROUND(H554,3)*I554</f>
        <v>0</v>
      </c>
      <c r="K554" s="85"/>
      <c r="L554" s="84">
        <f>ROUND((ROUND(H554,3)*ROUND(K554,2)),2)</f>
        <v>0</v>
      </c>
    </row>
    <row r="555" spans="1:12" x14ac:dyDescent="0.2">
      <c r="A555" s="99" t="s">
        <v>6</v>
      </c>
      <c r="B555" s="88"/>
      <c r="C555" s="89"/>
      <c r="D555" s="89"/>
      <c r="E555" s="90"/>
      <c r="F555" s="91" t="s">
        <v>101</v>
      </c>
      <c r="G555" s="92"/>
      <c r="H555" s="93"/>
      <c r="I555" s="93"/>
      <c r="J555" s="93"/>
      <c r="K555" s="93"/>
      <c r="L555" s="94"/>
    </row>
    <row r="556" spans="1:12" x14ac:dyDescent="0.2">
      <c r="A556" s="99" t="s">
        <v>8</v>
      </c>
      <c r="B556" s="28"/>
      <c r="C556" s="23"/>
      <c r="D556" s="23"/>
      <c r="E556" s="95"/>
      <c r="F556" s="16" t="s">
        <v>102</v>
      </c>
      <c r="G556" s="96"/>
      <c r="H556" s="15"/>
      <c r="I556" s="15"/>
      <c r="J556" s="15"/>
      <c r="K556" s="15"/>
      <c r="L556" s="29"/>
    </row>
    <row r="557" spans="1:12" ht="12" thickBot="1" x14ac:dyDescent="0.25">
      <c r="A557" s="99" t="s">
        <v>9</v>
      </c>
      <c r="B557" s="30"/>
      <c r="C557" s="25"/>
      <c r="D557" s="25"/>
      <c r="E557" s="97"/>
      <c r="F557" s="17" t="s">
        <v>101</v>
      </c>
      <c r="G557" s="98"/>
      <c r="H557" s="18"/>
      <c r="I557" s="18"/>
      <c r="J557" s="18"/>
      <c r="K557" s="18"/>
      <c r="L557" s="31"/>
    </row>
    <row r="558" spans="1:12" ht="12" thickBot="1" x14ac:dyDescent="0.25">
      <c r="A558" s="99" t="s">
        <v>7</v>
      </c>
      <c r="B558" s="110">
        <f>1+B554</f>
        <v>132</v>
      </c>
      <c r="C558" s="82" t="s">
        <v>487</v>
      </c>
      <c r="D558" s="12" t="s">
        <v>103</v>
      </c>
      <c r="E558" s="12" t="s">
        <v>104</v>
      </c>
      <c r="F558" s="13" t="s">
        <v>488</v>
      </c>
      <c r="G558" s="12" t="s">
        <v>246</v>
      </c>
      <c r="H558" s="87">
        <v>1</v>
      </c>
      <c r="I558" s="12">
        <v>0</v>
      </c>
      <c r="J558" s="12">
        <f>ROUND(H558,3)*I558</f>
        <v>0</v>
      </c>
      <c r="K558" s="85"/>
      <c r="L558" s="84">
        <f>ROUND((ROUND(H558,3)*ROUND(K558,2)),2)</f>
        <v>0</v>
      </c>
    </row>
    <row r="559" spans="1:12" x14ac:dyDescent="0.2">
      <c r="A559" s="99" t="s">
        <v>6</v>
      </c>
      <c r="B559" s="88"/>
      <c r="C559" s="89"/>
      <c r="D559" s="89"/>
      <c r="E559" s="90"/>
      <c r="F559" s="91" t="s">
        <v>101</v>
      </c>
      <c r="G559" s="92"/>
      <c r="H559" s="93"/>
      <c r="I559" s="93"/>
      <c r="J559" s="93"/>
      <c r="K559" s="93"/>
      <c r="L559" s="94"/>
    </row>
    <row r="560" spans="1:12" x14ac:dyDescent="0.2">
      <c r="A560" s="99" t="s">
        <v>8</v>
      </c>
      <c r="B560" s="28"/>
      <c r="C560" s="23"/>
      <c r="D560" s="23"/>
      <c r="E560" s="95"/>
      <c r="F560" s="16" t="s">
        <v>102</v>
      </c>
      <c r="G560" s="96"/>
      <c r="H560" s="15"/>
      <c r="I560" s="15"/>
      <c r="J560" s="15"/>
      <c r="K560" s="15"/>
      <c r="L560" s="29"/>
    </row>
    <row r="561" spans="1:12" ht="12" thickBot="1" x14ac:dyDescent="0.25">
      <c r="A561" s="99" t="s">
        <v>9</v>
      </c>
      <c r="B561" s="30"/>
      <c r="C561" s="25"/>
      <c r="D561" s="25"/>
      <c r="E561" s="97"/>
      <c r="F561" s="17" t="s">
        <v>101</v>
      </c>
      <c r="G561" s="98"/>
      <c r="H561" s="18"/>
      <c r="I561" s="18"/>
      <c r="J561" s="18"/>
      <c r="K561" s="18"/>
      <c r="L561" s="31"/>
    </row>
    <row r="562" spans="1:12" ht="12" thickBot="1" x14ac:dyDescent="0.25">
      <c r="A562" s="99" t="s">
        <v>7</v>
      </c>
      <c r="B562" s="110">
        <f>1+B558</f>
        <v>133</v>
      </c>
      <c r="C562" s="82" t="s">
        <v>489</v>
      </c>
      <c r="D562" s="12" t="s">
        <v>103</v>
      </c>
      <c r="E562" s="12" t="s">
        <v>104</v>
      </c>
      <c r="F562" s="13" t="s">
        <v>490</v>
      </c>
      <c r="G562" s="12" t="s">
        <v>246</v>
      </c>
      <c r="H562" s="87">
        <v>1</v>
      </c>
      <c r="I562" s="12">
        <v>0</v>
      </c>
      <c r="J562" s="12">
        <f>ROUND(H562,3)*I562</f>
        <v>0</v>
      </c>
      <c r="K562" s="85"/>
      <c r="L562" s="84">
        <f>ROUND((ROUND(H562,3)*ROUND(K562,2)),2)</f>
        <v>0</v>
      </c>
    </row>
    <row r="563" spans="1:12" x14ac:dyDescent="0.2">
      <c r="A563" s="99" t="s">
        <v>6</v>
      </c>
      <c r="B563" s="88"/>
      <c r="C563" s="89"/>
      <c r="D563" s="89"/>
      <c r="E563" s="90"/>
      <c r="F563" s="91" t="s">
        <v>101</v>
      </c>
      <c r="G563" s="92"/>
      <c r="H563" s="93"/>
      <c r="I563" s="93"/>
      <c r="J563" s="93"/>
      <c r="K563" s="93"/>
      <c r="L563" s="94"/>
    </row>
    <row r="564" spans="1:12" x14ac:dyDescent="0.2">
      <c r="A564" s="99" t="s">
        <v>8</v>
      </c>
      <c r="B564" s="28"/>
      <c r="C564" s="23"/>
      <c r="D564" s="23"/>
      <c r="E564" s="95"/>
      <c r="F564" s="16" t="s">
        <v>102</v>
      </c>
      <c r="G564" s="96"/>
      <c r="H564" s="15"/>
      <c r="I564" s="15"/>
      <c r="J564" s="15"/>
      <c r="K564" s="15"/>
      <c r="L564" s="29"/>
    </row>
    <row r="565" spans="1:12" ht="12" thickBot="1" x14ac:dyDescent="0.25">
      <c r="A565" s="99" t="s">
        <v>9</v>
      </c>
      <c r="B565" s="30"/>
      <c r="C565" s="25"/>
      <c r="D565" s="25"/>
      <c r="E565" s="97"/>
      <c r="F565" s="17" t="s">
        <v>101</v>
      </c>
      <c r="G565" s="98"/>
      <c r="H565" s="18"/>
      <c r="I565" s="18"/>
      <c r="J565" s="18"/>
      <c r="K565" s="18"/>
      <c r="L565" s="31"/>
    </row>
    <row r="566" spans="1:12" ht="12" thickBot="1" x14ac:dyDescent="0.25">
      <c r="A566" s="99" t="s">
        <v>7</v>
      </c>
      <c r="B566" s="110">
        <f>1+B562</f>
        <v>134</v>
      </c>
      <c r="C566" s="82" t="s">
        <v>491</v>
      </c>
      <c r="D566" s="12" t="s">
        <v>103</v>
      </c>
      <c r="E566" s="12" t="s">
        <v>104</v>
      </c>
      <c r="F566" s="13" t="s">
        <v>492</v>
      </c>
      <c r="G566" s="12" t="s">
        <v>246</v>
      </c>
      <c r="H566" s="87">
        <v>1</v>
      </c>
      <c r="I566" s="12">
        <v>0</v>
      </c>
      <c r="J566" s="12">
        <f>ROUND(H566,3)*I566</f>
        <v>0</v>
      </c>
      <c r="K566" s="85"/>
      <c r="L566" s="84">
        <f>ROUND((ROUND(H566,3)*ROUND(K566,2)),2)</f>
        <v>0</v>
      </c>
    </row>
    <row r="567" spans="1:12" x14ac:dyDescent="0.2">
      <c r="A567" s="99" t="s">
        <v>6</v>
      </c>
      <c r="B567" s="88"/>
      <c r="C567" s="89"/>
      <c r="D567" s="89"/>
      <c r="E567" s="90"/>
      <c r="F567" s="91" t="s">
        <v>101</v>
      </c>
      <c r="G567" s="92"/>
      <c r="H567" s="93"/>
      <c r="I567" s="93"/>
      <c r="J567" s="93"/>
      <c r="K567" s="93"/>
      <c r="L567" s="94"/>
    </row>
    <row r="568" spans="1:12" x14ac:dyDescent="0.2">
      <c r="A568" s="99" t="s">
        <v>8</v>
      </c>
      <c r="B568" s="28"/>
      <c r="C568" s="23"/>
      <c r="D568" s="23"/>
      <c r="E568" s="95"/>
      <c r="F568" s="16" t="s">
        <v>102</v>
      </c>
      <c r="G568" s="96"/>
      <c r="H568" s="15"/>
      <c r="I568" s="15"/>
      <c r="J568" s="15"/>
      <c r="K568" s="15"/>
      <c r="L568" s="29"/>
    </row>
    <row r="569" spans="1:12" ht="12" thickBot="1" x14ac:dyDescent="0.25">
      <c r="A569" s="99" t="s">
        <v>9</v>
      </c>
      <c r="B569" s="30"/>
      <c r="C569" s="25"/>
      <c r="D569" s="25"/>
      <c r="E569" s="97"/>
      <c r="F569" s="17" t="s">
        <v>101</v>
      </c>
      <c r="G569" s="98"/>
      <c r="H569" s="18"/>
      <c r="I569" s="18"/>
      <c r="J569" s="18"/>
      <c r="K569" s="18"/>
      <c r="L569" s="31"/>
    </row>
    <row r="570" spans="1:12" ht="13.5" thickBot="1" x14ac:dyDescent="0.25">
      <c r="B570" s="100" t="s">
        <v>154</v>
      </c>
      <c r="C570" s="101" t="s">
        <v>155</v>
      </c>
      <c r="D570" s="102"/>
      <c r="E570" s="102"/>
      <c r="F570" s="102" t="s">
        <v>461</v>
      </c>
      <c r="G570" s="101"/>
      <c r="H570" s="101"/>
      <c r="I570" s="101"/>
      <c r="J570" s="101"/>
      <c r="K570" s="101"/>
      <c r="L570" s="103">
        <f>SUM(L510:L569)</f>
        <v>0</v>
      </c>
    </row>
    <row r="571" spans="1:12" ht="13.5" thickBot="1" x14ac:dyDescent="0.25">
      <c r="A571" s="99" t="s">
        <v>35</v>
      </c>
      <c r="B571" s="64" t="s">
        <v>21</v>
      </c>
      <c r="C571" s="7" t="s">
        <v>493</v>
      </c>
      <c r="D571" s="8"/>
      <c r="E571" s="8"/>
      <c r="F571" s="77" t="s">
        <v>494</v>
      </c>
      <c r="G571" s="10"/>
      <c r="H571" s="10"/>
      <c r="I571" s="10"/>
      <c r="J571" s="10"/>
      <c r="K571" s="10"/>
      <c r="L571" s="26"/>
    </row>
    <row r="572" spans="1:12" ht="23.25" thickBot="1" x14ac:dyDescent="0.25">
      <c r="A572" s="99" t="s">
        <v>7</v>
      </c>
      <c r="B572" s="110">
        <v>135</v>
      </c>
      <c r="C572" s="82" t="s">
        <v>495</v>
      </c>
      <c r="D572" s="12" t="s">
        <v>103</v>
      </c>
      <c r="E572" s="12" t="s">
        <v>104</v>
      </c>
      <c r="F572" s="13" t="s">
        <v>496</v>
      </c>
      <c r="G572" s="12" t="s">
        <v>464</v>
      </c>
      <c r="H572" s="87">
        <v>1</v>
      </c>
      <c r="I572" s="12">
        <v>0</v>
      </c>
      <c r="J572" s="12">
        <f>ROUND(H572,3)*I572</f>
        <v>0</v>
      </c>
      <c r="K572" s="85"/>
      <c r="L572" s="84">
        <f>ROUND((ROUND(H572,3)*ROUND(K572,2)),2)</f>
        <v>0</v>
      </c>
    </row>
    <row r="573" spans="1:12" x14ac:dyDescent="0.2">
      <c r="A573" s="99" t="s">
        <v>6</v>
      </c>
      <c r="B573" s="88"/>
      <c r="C573" s="89"/>
      <c r="D573" s="89"/>
      <c r="E573" s="90"/>
      <c r="F573" s="91" t="s">
        <v>101</v>
      </c>
      <c r="G573" s="92"/>
      <c r="H573" s="93"/>
      <c r="I573" s="93"/>
      <c r="J573" s="93"/>
      <c r="K573" s="93"/>
      <c r="L573" s="94"/>
    </row>
    <row r="574" spans="1:12" x14ac:dyDescent="0.2">
      <c r="A574" s="99" t="s">
        <v>8</v>
      </c>
      <c r="B574" s="28"/>
      <c r="C574" s="23"/>
      <c r="D574" s="23"/>
      <c r="E574" s="95"/>
      <c r="F574" s="16" t="s">
        <v>102</v>
      </c>
      <c r="G574" s="96"/>
      <c r="H574" s="15"/>
      <c r="I574" s="15"/>
      <c r="J574" s="15"/>
      <c r="K574" s="15"/>
      <c r="L574" s="29"/>
    </row>
    <row r="575" spans="1:12" ht="12" thickBot="1" x14ac:dyDescent="0.25">
      <c r="A575" s="99" t="s">
        <v>9</v>
      </c>
      <c r="B575" s="30"/>
      <c r="C575" s="25"/>
      <c r="D575" s="25"/>
      <c r="E575" s="97"/>
      <c r="F575" s="17" t="s">
        <v>101</v>
      </c>
      <c r="G575" s="98"/>
      <c r="H575" s="18"/>
      <c r="I575" s="18"/>
      <c r="J575" s="18"/>
      <c r="K575" s="18"/>
      <c r="L575" s="31"/>
    </row>
    <row r="576" spans="1:12" ht="12" thickBot="1" x14ac:dyDescent="0.25">
      <c r="A576" s="99" t="s">
        <v>7</v>
      </c>
      <c r="B576" s="110">
        <f>1+B572</f>
        <v>136</v>
      </c>
      <c r="C576" s="82" t="s">
        <v>497</v>
      </c>
      <c r="D576" s="12" t="s">
        <v>103</v>
      </c>
      <c r="E576" s="12" t="s">
        <v>104</v>
      </c>
      <c r="F576" s="13" t="s">
        <v>498</v>
      </c>
      <c r="G576" s="12" t="s">
        <v>464</v>
      </c>
      <c r="H576" s="87">
        <v>1</v>
      </c>
      <c r="I576" s="12">
        <v>0</v>
      </c>
      <c r="J576" s="12">
        <f>ROUND(H576,3)*I576</f>
        <v>0</v>
      </c>
      <c r="K576" s="85"/>
      <c r="L576" s="84">
        <f>ROUND((ROUND(H576,3)*ROUND(K576,2)),2)</f>
        <v>0</v>
      </c>
    </row>
    <row r="577" spans="1:12" x14ac:dyDescent="0.2">
      <c r="A577" s="99" t="s">
        <v>6</v>
      </c>
      <c r="B577" s="88"/>
      <c r="C577" s="89"/>
      <c r="D577" s="89"/>
      <c r="E577" s="90"/>
      <c r="F577" s="91" t="s">
        <v>101</v>
      </c>
      <c r="G577" s="92"/>
      <c r="H577" s="93"/>
      <c r="I577" s="93"/>
      <c r="J577" s="93"/>
      <c r="K577" s="93"/>
      <c r="L577" s="94"/>
    </row>
    <row r="578" spans="1:12" x14ac:dyDescent="0.2">
      <c r="A578" s="99" t="s">
        <v>8</v>
      </c>
      <c r="B578" s="28"/>
      <c r="C578" s="23"/>
      <c r="D578" s="23"/>
      <c r="E578" s="95"/>
      <c r="F578" s="16" t="s">
        <v>102</v>
      </c>
      <c r="G578" s="96"/>
      <c r="H578" s="15"/>
      <c r="I578" s="15"/>
      <c r="J578" s="15"/>
      <c r="K578" s="15"/>
      <c r="L578" s="29"/>
    </row>
    <row r="579" spans="1:12" ht="12" thickBot="1" x14ac:dyDescent="0.25">
      <c r="A579" s="99" t="s">
        <v>9</v>
      </c>
      <c r="B579" s="30"/>
      <c r="C579" s="25"/>
      <c r="D579" s="25"/>
      <c r="E579" s="97"/>
      <c r="F579" s="17" t="s">
        <v>101</v>
      </c>
      <c r="G579" s="98"/>
      <c r="H579" s="18"/>
      <c r="I579" s="18"/>
      <c r="J579" s="18"/>
      <c r="K579" s="18"/>
      <c r="L579" s="31"/>
    </row>
    <row r="580" spans="1:12" ht="12" thickBot="1" x14ac:dyDescent="0.25">
      <c r="A580" s="99" t="s">
        <v>7</v>
      </c>
      <c r="B580" s="110">
        <f>1+B576</f>
        <v>137</v>
      </c>
      <c r="C580" s="82" t="s">
        <v>499</v>
      </c>
      <c r="D580" s="12" t="s">
        <v>103</v>
      </c>
      <c r="E580" s="12" t="s">
        <v>104</v>
      </c>
      <c r="F580" s="13" t="s">
        <v>500</v>
      </c>
      <c r="G580" s="12" t="s">
        <v>464</v>
      </c>
      <c r="H580" s="87">
        <v>1</v>
      </c>
      <c r="I580" s="12">
        <v>0</v>
      </c>
      <c r="J580" s="12">
        <f>ROUND(H580,3)*I580</f>
        <v>0</v>
      </c>
      <c r="K580" s="85"/>
      <c r="L580" s="84">
        <f>ROUND((ROUND(H580,3)*ROUND(K580,2)),2)</f>
        <v>0</v>
      </c>
    </row>
    <row r="581" spans="1:12" x14ac:dyDescent="0.2">
      <c r="A581" s="99" t="s">
        <v>6</v>
      </c>
      <c r="B581" s="88"/>
      <c r="C581" s="89"/>
      <c r="D581" s="89"/>
      <c r="E581" s="90"/>
      <c r="F581" s="91" t="s">
        <v>101</v>
      </c>
      <c r="G581" s="92"/>
      <c r="H581" s="93"/>
      <c r="I581" s="93"/>
      <c r="J581" s="93"/>
      <c r="K581" s="93"/>
      <c r="L581" s="94"/>
    </row>
    <row r="582" spans="1:12" x14ac:dyDescent="0.2">
      <c r="A582" s="99" t="s">
        <v>8</v>
      </c>
      <c r="B582" s="28"/>
      <c r="C582" s="23"/>
      <c r="D582" s="23"/>
      <c r="E582" s="95"/>
      <c r="F582" s="16" t="s">
        <v>102</v>
      </c>
      <c r="G582" s="96"/>
      <c r="H582" s="15"/>
      <c r="I582" s="15"/>
      <c r="J582" s="15"/>
      <c r="K582" s="15"/>
      <c r="L582" s="29"/>
    </row>
    <row r="583" spans="1:12" ht="12" thickBot="1" x14ac:dyDescent="0.25">
      <c r="A583" s="99" t="s">
        <v>9</v>
      </c>
      <c r="B583" s="30"/>
      <c r="C583" s="25"/>
      <c r="D583" s="25"/>
      <c r="E583" s="97"/>
      <c r="F583" s="17" t="s">
        <v>101</v>
      </c>
      <c r="G583" s="98"/>
      <c r="H583" s="18"/>
      <c r="I583" s="18"/>
      <c r="J583" s="18"/>
      <c r="K583" s="18"/>
      <c r="L583" s="31"/>
    </row>
    <row r="584" spans="1:12" ht="13.5" thickBot="1" x14ac:dyDescent="0.25">
      <c r="B584" s="100" t="s">
        <v>154</v>
      </c>
      <c r="C584" s="101" t="s">
        <v>155</v>
      </c>
      <c r="D584" s="102"/>
      <c r="E584" s="102"/>
      <c r="F584" s="102" t="s">
        <v>494</v>
      </c>
      <c r="G584" s="101"/>
      <c r="H584" s="101"/>
      <c r="I584" s="101"/>
      <c r="J584" s="101"/>
      <c r="K584" s="101"/>
      <c r="L584" s="103">
        <f>SUM(L572:L583)</f>
        <v>0</v>
      </c>
    </row>
    <row r="585" spans="1:12" ht="13.5" thickBot="1" x14ac:dyDescent="0.25">
      <c r="A585" s="99" t="s">
        <v>35</v>
      </c>
      <c r="B585" s="64" t="s">
        <v>21</v>
      </c>
      <c r="C585" s="7" t="s">
        <v>501</v>
      </c>
      <c r="D585" s="8"/>
      <c r="E585" s="8"/>
      <c r="F585" s="77" t="s">
        <v>502</v>
      </c>
      <c r="G585" s="10"/>
      <c r="H585" s="10"/>
      <c r="I585" s="10"/>
      <c r="J585" s="10"/>
      <c r="K585" s="10"/>
      <c r="L585" s="26"/>
    </row>
    <row r="586" spans="1:12" ht="12" thickBot="1" x14ac:dyDescent="0.25">
      <c r="A586" s="99" t="s">
        <v>7</v>
      </c>
      <c r="B586" s="110">
        <v>138</v>
      </c>
      <c r="C586" s="82" t="s">
        <v>503</v>
      </c>
      <c r="D586" s="12" t="s">
        <v>103</v>
      </c>
      <c r="E586" s="12" t="s">
        <v>104</v>
      </c>
      <c r="F586" s="13" t="s">
        <v>504</v>
      </c>
      <c r="G586" s="12" t="s">
        <v>169</v>
      </c>
      <c r="H586" s="87">
        <v>29.28</v>
      </c>
      <c r="I586" s="12">
        <v>0</v>
      </c>
      <c r="J586" s="12">
        <f>ROUND(H586,3)*I586</f>
        <v>0</v>
      </c>
      <c r="K586" s="85"/>
      <c r="L586" s="84">
        <f>ROUND((ROUND(H586,3)*ROUND(K586,2)),2)</f>
        <v>0</v>
      </c>
    </row>
    <row r="587" spans="1:12" x14ac:dyDescent="0.2">
      <c r="A587" s="99" t="s">
        <v>6</v>
      </c>
      <c r="B587" s="88"/>
      <c r="C587" s="89"/>
      <c r="D587" s="89"/>
      <c r="E587" s="90"/>
      <c r="F587" s="91" t="s">
        <v>101</v>
      </c>
      <c r="G587" s="92"/>
      <c r="H587" s="93"/>
      <c r="I587" s="93"/>
      <c r="J587" s="93"/>
      <c r="K587" s="93"/>
      <c r="L587" s="94"/>
    </row>
    <row r="588" spans="1:12" x14ac:dyDescent="0.2">
      <c r="A588" s="99" t="s">
        <v>8</v>
      </c>
      <c r="B588" s="28"/>
      <c r="C588" s="23"/>
      <c r="D588" s="23"/>
      <c r="E588" s="95"/>
      <c r="F588" s="16" t="s">
        <v>505</v>
      </c>
      <c r="G588" s="96"/>
      <c r="H588" s="15"/>
      <c r="I588" s="15"/>
      <c r="J588" s="15"/>
      <c r="K588" s="15"/>
      <c r="L588" s="29"/>
    </row>
    <row r="589" spans="1:12" ht="12" thickBot="1" x14ac:dyDescent="0.25">
      <c r="A589" s="99" t="s">
        <v>9</v>
      </c>
      <c r="B589" s="30"/>
      <c r="C589" s="25"/>
      <c r="D589" s="25"/>
      <c r="E589" s="97"/>
      <c r="F589" s="17" t="s">
        <v>101</v>
      </c>
      <c r="G589" s="98"/>
      <c r="H589" s="18"/>
      <c r="I589" s="18"/>
      <c r="J589" s="18"/>
      <c r="K589" s="18"/>
      <c r="L589" s="31"/>
    </row>
    <row r="590" spans="1:12" ht="12" thickBot="1" x14ac:dyDescent="0.25">
      <c r="A590" s="99" t="s">
        <v>7</v>
      </c>
      <c r="B590" s="110">
        <f>1+B586</f>
        <v>139</v>
      </c>
      <c r="C590" s="82" t="s">
        <v>506</v>
      </c>
      <c r="D590" s="12" t="s">
        <v>103</v>
      </c>
      <c r="E590" s="12" t="s">
        <v>104</v>
      </c>
      <c r="F590" s="13" t="s">
        <v>507</v>
      </c>
      <c r="G590" s="12" t="s">
        <v>169</v>
      </c>
      <c r="H590" s="87">
        <v>50.88</v>
      </c>
      <c r="I590" s="12">
        <v>0</v>
      </c>
      <c r="J590" s="12">
        <f>ROUND(H590,3)*I590</f>
        <v>0</v>
      </c>
      <c r="K590" s="85"/>
      <c r="L590" s="84">
        <f>ROUND((ROUND(H590,3)*ROUND(K590,2)),2)</f>
        <v>0</v>
      </c>
    </row>
    <row r="591" spans="1:12" x14ac:dyDescent="0.2">
      <c r="A591" s="99" t="s">
        <v>6</v>
      </c>
      <c r="B591" s="88"/>
      <c r="C591" s="89"/>
      <c r="D591" s="89"/>
      <c r="E591" s="90"/>
      <c r="F591" s="91" t="s">
        <v>101</v>
      </c>
      <c r="G591" s="92"/>
      <c r="H591" s="93"/>
      <c r="I591" s="93"/>
      <c r="J591" s="93"/>
      <c r="K591" s="93"/>
      <c r="L591" s="94"/>
    </row>
    <row r="592" spans="1:12" x14ac:dyDescent="0.2">
      <c r="A592" s="99" t="s">
        <v>8</v>
      </c>
      <c r="B592" s="28"/>
      <c r="C592" s="23"/>
      <c r="D592" s="23"/>
      <c r="E592" s="95"/>
      <c r="F592" s="16" t="s">
        <v>508</v>
      </c>
      <c r="G592" s="96"/>
      <c r="H592" s="15"/>
      <c r="I592" s="15"/>
      <c r="J592" s="15"/>
      <c r="K592" s="15"/>
      <c r="L592" s="29"/>
    </row>
    <row r="593" spans="1:12" ht="12" thickBot="1" x14ac:dyDescent="0.25">
      <c r="A593" s="99" t="s">
        <v>9</v>
      </c>
      <c r="B593" s="30"/>
      <c r="C593" s="25"/>
      <c r="D593" s="25"/>
      <c r="E593" s="97"/>
      <c r="F593" s="17" t="s">
        <v>101</v>
      </c>
      <c r="G593" s="98"/>
      <c r="H593" s="18"/>
      <c r="I593" s="18"/>
      <c r="J593" s="18"/>
      <c r="K593" s="18"/>
      <c r="L593" s="31"/>
    </row>
    <row r="594" spans="1:12" ht="12" thickBot="1" x14ac:dyDescent="0.25">
      <c r="A594" s="99" t="s">
        <v>7</v>
      </c>
      <c r="B594" s="110">
        <f>1+B590</f>
        <v>140</v>
      </c>
      <c r="C594" s="82" t="s">
        <v>509</v>
      </c>
      <c r="D594" s="12" t="s">
        <v>103</v>
      </c>
      <c r="E594" s="12" t="s">
        <v>104</v>
      </c>
      <c r="F594" s="13" t="s">
        <v>510</v>
      </c>
      <c r="G594" s="12" t="s">
        <v>210</v>
      </c>
      <c r="H594" s="87">
        <v>127.2</v>
      </c>
      <c r="I594" s="12">
        <v>0</v>
      </c>
      <c r="J594" s="12">
        <f>ROUND(H594,3)*I594</f>
        <v>0</v>
      </c>
      <c r="K594" s="85"/>
      <c r="L594" s="84">
        <f>ROUND((ROUND(H594,3)*ROUND(K594,2)),2)</f>
        <v>0</v>
      </c>
    </row>
    <row r="595" spans="1:12" x14ac:dyDescent="0.2">
      <c r="A595" s="99" t="s">
        <v>6</v>
      </c>
      <c r="B595" s="88"/>
      <c r="C595" s="89"/>
      <c r="D595" s="89"/>
      <c r="E595" s="90"/>
      <c r="F595" s="91" t="s">
        <v>101</v>
      </c>
      <c r="G595" s="92"/>
      <c r="H595" s="93"/>
      <c r="I595" s="93"/>
      <c r="J595" s="93"/>
      <c r="K595" s="93"/>
      <c r="L595" s="94"/>
    </row>
    <row r="596" spans="1:12" x14ac:dyDescent="0.2">
      <c r="A596" s="99" t="s">
        <v>8</v>
      </c>
      <c r="B596" s="28"/>
      <c r="C596" s="23"/>
      <c r="D596" s="23"/>
      <c r="E596" s="95"/>
      <c r="F596" s="16" t="s">
        <v>511</v>
      </c>
      <c r="G596" s="96"/>
      <c r="H596" s="15"/>
      <c r="I596" s="15"/>
      <c r="J596" s="15"/>
      <c r="K596" s="15"/>
      <c r="L596" s="29"/>
    </row>
    <row r="597" spans="1:12" ht="12" thickBot="1" x14ac:dyDescent="0.25">
      <c r="A597" s="99" t="s">
        <v>9</v>
      </c>
      <c r="B597" s="30"/>
      <c r="C597" s="25"/>
      <c r="D597" s="25"/>
      <c r="E597" s="97"/>
      <c r="F597" s="17" t="s">
        <v>101</v>
      </c>
      <c r="G597" s="98"/>
      <c r="H597" s="18"/>
      <c r="I597" s="18"/>
      <c r="J597" s="18"/>
      <c r="K597" s="18"/>
      <c r="L597" s="31"/>
    </row>
    <row r="598" spans="1:12" ht="12" thickBot="1" x14ac:dyDescent="0.25">
      <c r="A598" s="99" t="s">
        <v>7</v>
      </c>
      <c r="B598" s="110">
        <f>1+B594</f>
        <v>141</v>
      </c>
      <c r="C598" s="82" t="s">
        <v>512</v>
      </c>
      <c r="D598" s="12" t="s">
        <v>103</v>
      </c>
      <c r="E598" s="12" t="s">
        <v>104</v>
      </c>
      <c r="F598" s="13" t="s">
        <v>513</v>
      </c>
      <c r="G598" s="12" t="s">
        <v>112</v>
      </c>
      <c r="H598" s="87">
        <v>2.2210000000000001</v>
      </c>
      <c r="I598" s="12">
        <v>0</v>
      </c>
      <c r="J598" s="12">
        <f>ROUND(H598,3)*I598</f>
        <v>0</v>
      </c>
      <c r="K598" s="85"/>
      <c r="L598" s="84">
        <f>ROUND((ROUND(H598,3)*ROUND(K598,2)),2)</f>
        <v>0</v>
      </c>
    </row>
    <row r="599" spans="1:12" x14ac:dyDescent="0.2">
      <c r="A599" s="99" t="s">
        <v>6</v>
      </c>
      <c r="B599" s="88"/>
      <c r="C599" s="89"/>
      <c r="D599" s="89"/>
      <c r="E599" s="90"/>
      <c r="F599" s="91" t="s">
        <v>101</v>
      </c>
      <c r="G599" s="92"/>
      <c r="H599" s="93"/>
      <c r="I599" s="93"/>
      <c r="J599" s="93"/>
      <c r="K599" s="93"/>
      <c r="L599" s="94"/>
    </row>
    <row r="600" spans="1:12" x14ac:dyDescent="0.2">
      <c r="A600" s="99" t="s">
        <v>8</v>
      </c>
      <c r="B600" s="28"/>
      <c r="C600" s="23"/>
      <c r="D600" s="23"/>
      <c r="E600" s="95"/>
      <c r="F600" s="16" t="s">
        <v>514</v>
      </c>
      <c r="G600" s="96"/>
      <c r="H600" s="15"/>
      <c r="I600" s="15"/>
      <c r="J600" s="15"/>
      <c r="K600" s="15"/>
      <c r="L600" s="29"/>
    </row>
    <row r="601" spans="1:12" ht="12" thickBot="1" x14ac:dyDescent="0.25">
      <c r="A601" s="99" t="s">
        <v>9</v>
      </c>
      <c r="B601" s="30"/>
      <c r="C601" s="25"/>
      <c r="D601" s="25"/>
      <c r="E601" s="97"/>
      <c r="F601" s="17" t="s">
        <v>101</v>
      </c>
      <c r="G601" s="98"/>
      <c r="H601" s="18"/>
      <c r="I601" s="18"/>
      <c r="J601" s="18"/>
      <c r="K601" s="18"/>
      <c r="L601" s="31"/>
    </row>
    <row r="602" spans="1:12" ht="12" thickBot="1" x14ac:dyDescent="0.25">
      <c r="A602" s="99" t="s">
        <v>7</v>
      </c>
      <c r="B602" s="110">
        <f>1+B598</f>
        <v>142</v>
      </c>
      <c r="C602" s="82" t="s">
        <v>515</v>
      </c>
      <c r="D602" s="12" t="s">
        <v>103</v>
      </c>
      <c r="E602" s="12" t="s">
        <v>104</v>
      </c>
      <c r="F602" s="13" t="s">
        <v>516</v>
      </c>
      <c r="G602" s="12" t="s">
        <v>112</v>
      </c>
      <c r="H602" s="87">
        <v>0.30499999999999999</v>
      </c>
      <c r="I602" s="12">
        <v>0</v>
      </c>
      <c r="J602" s="12">
        <f>ROUND(H602,3)*I602</f>
        <v>0</v>
      </c>
      <c r="K602" s="85"/>
      <c r="L602" s="84">
        <f>ROUND((ROUND(H602,3)*ROUND(K602,2)),2)</f>
        <v>0</v>
      </c>
    </row>
    <row r="603" spans="1:12" x14ac:dyDescent="0.2">
      <c r="A603" s="99" t="s">
        <v>6</v>
      </c>
      <c r="B603" s="88"/>
      <c r="C603" s="89"/>
      <c r="D603" s="89"/>
      <c r="E603" s="90"/>
      <c r="F603" s="91" t="s">
        <v>101</v>
      </c>
      <c r="G603" s="92"/>
      <c r="H603" s="93"/>
      <c r="I603" s="93"/>
      <c r="J603" s="93"/>
      <c r="K603" s="93"/>
      <c r="L603" s="94"/>
    </row>
    <row r="604" spans="1:12" x14ac:dyDescent="0.2">
      <c r="A604" s="99" t="s">
        <v>8</v>
      </c>
      <c r="B604" s="28"/>
      <c r="C604" s="23"/>
      <c r="D604" s="23"/>
      <c r="E604" s="95"/>
      <c r="F604" s="16" t="s">
        <v>517</v>
      </c>
      <c r="G604" s="96"/>
      <c r="H604" s="15"/>
      <c r="I604" s="15"/>
      <c r="J604" s="15"/>
      <c r="K604" s="15"/>
      <c r="L604" s="29"/>
    </row>
    <row r="605" spans="1:12" ht="12" thickBot="1" x14ac:dyDescent="0.25">
      <c r="A605" s="99" t="s">
        <v>9</v>
      </c>
      <c r="B605" s="30"/>
      <c r="C605" s="25"/>
      <c r="D605" s="25"/>
      <c r="E605" s="97"/>
      <c r="F605" s="17" t="s">
        <v>101</v>
      </c>
      <c r="G605" s="98"/>
      <c r="H605" s="18"/>
      <c r="I605" s="18"/>
      <c r="J605" s="18"/>
      <c r="K605" s="18"/>
      <c r="L605" s="31"/>
    </row>
    <row r="606" spans="1:12" ht="13.5" thickBot="1" x14ac:dyDescent="0.25">
      <c r="B606" s="100" t="s">
        <v>154</v>
      </c>
      <c r="C606" s="101" t="s">
        <v>155</v>
      </c>
      <c r="D606" s="102"/>
      <c r="E606" s="102"/>
      <c r="F606" s="102" t="s">
        <v>502</v>
      </c>
      <c r="G606" s="101"/>
      <c r="H606" s="101"/>
      <c r="I606" s="101"/>
      <c r="J606" s="101"/>
      <c r="K606" s="101"/>
      <c r="L606" s="103">
        <f>SUM(L586:L605)</f>
        <v>0</v>
      </c>
    </row>
    <row r="607" spans="1:12" ht="13.5" thickBot="1" x14ac:dyDescent="0.25">
      <c r="A607" s="99" t="s">
        <v>35</v>
      </c>
      <c r="B607" s="64" t="s">
        <v>21</v>
      </c>
      <c r="C607" s="7" t="s">
        <v>518</v>
      </c>
      <c r="D607" s="8"/>
      <c r="E607" s="8"/>
      <c r="F607" s="77" t="s">
        <v>519</v>
      </c>
      <c r="G607" s="10"/>
      <c r="H607" s="10"/>
      <c r="I607" s="10"/>
      <c r="J607" s="10"/>
      <c r="K607" s="10"/>
      <c r="L607" s="26"/>
    </row>
    <row r="608" spans="1:12" ht="12" thickBot="1" x14ac:dyDescent="0.25">
      <c r="A608" s="99" t="s">
        <v>7</v>
      </c>
      <c r="B608" s="110">
        <v>143</v>
      </c>
      <c r="C608" s="82" t="s">
        <v>520</v>
      </c>
      <c r="D608" s="12" t="s">
        <v>103</v>
      </c>
      <c r="E608" s="12" t="s">
        <v>104</v>
      </c>
      <c r="F608" s="13" t="s">
        <v>521</v>
      </c>
      <c r="G608" s="12" t="s">
        <v>169</v>
      </c>
      <c r="H608" s="87">
        <v>8.0500000000000007</v>
      </c>
      <c r="I608" s="12">
        <v>0</v>
      </c>
      <c r="J608" s="12">
        <f>ROUND(H608,3)*I608</f>
        <v>0</v>
      </c>
      <c r="K608" s="85"/>
      <c r="L608" s="84">
        <f>ROUND((ROUND(H608,3)*ROUND(K608,2)),2)</f>
        <v>0</v>
      </c>
    </row>
    <row r="609" spans="1:12" x14ac:dyDescent="0.2">
      <c r="A609" s="99" t="s">
        <v>6</v>
      </c>
      <c r="B609" s="88"/>
      <c r="C609" s="89"/>
      <c r="D609" s="89"/>
      <c r="E609" s="90"/>
      <c r="F609" s="91" t="s">
        <v>101</v>
      </c>
      <c r="G609" s="92"/>
      <c r="H609" s="93"/>
      <c r="I609" s="93"/>
      <c r="J609" s="93"/>
      <c r="K609" s="93"/>
      <c r="L609" s="94"/>
    </row>
    <row r="610" spans="1:12" x14ac:dyDescent="0.2">
      <c r="A610" s="99" t="s">
        <v>8</v>
      </c>
      <c r="B610" s="28"/>
      <c r="C610" s="23"/>
      <c r="D610" s="23"/>
      <c r="E610" s="95"/>
      <c r="F610" s="16" t="s">
        <v>522</v>
      </c>
      <c r="G610" s="96"/>
      <c r="H610" s="15"/>
      <c r="I610" s="15"/>
      <c r="J610" s="15"/>
      <c r="K610" s="15"/>
      <c r="L610" s="29"/>
    </row>
    <row r="611" spans="1:12" ht="12" thickBot="1" x14ac:dyDescent="0.25">
      <c r="A611" s="99" t="s">
        <v>9</v>
      </c>
      <c r="B611" s="30"/>
      <c r="C611" s="25"/>
      <c r="D611" s="25"/>
      <c r="E611" s="97"/>
      <c r="F611" s="17" t="s">
        <v>101</v>
      </c>
      <c r="G611" s="98"/>
      <c r="H611" s="18"/>
      <c r="I611" s="18"/>
      <c r="J611" s="18"/>
      <c r="K611" s="18"/>
      <c r="L611" s="31"/>
    </row>
    <row r="612" spans="1:12" ht="12" thickBot="1" x14ac:dyDescent="0.25">
      <c r="A612" s="99" t="s">
        <v>7</v>
      </c>
      <c r="B612" s="110">
        <f>1+B608</f>
        <v>144</v>
      </c>
      <c r="C612" s="82" t="s">
        <v>523</v>
      </c>
      <c r="D612" s="12" t="s">
        <v>103</v>
      </c>
      <c r="E612" s="12" t="s">
        <v>104</v>
      </c>
      <c r="F612" s="13" t="s">
        <v>524</v>
      </c>
      <c r="G612" s="12" t="s">
        <v>169</v>
      </c>
      <c r="H612" s="87">
        <v>8.0500000000000007</v>
      </c>
      <c r="I612" s="12">
        <v>0</v>
      </c>
      <c r="J612" s="12">
        <f>ROUND(H612,3)*I612</f>
        <v>0</v>
      </c>
      <c r="K612" s="85"/>
      <c r="L612" s="84">
        <f>ROUND((ROUND(H612,3)*ROUND(K612,2)),2)</f>
        <v>0</v>
      </c>
    </row>
    <row r="613" spans="1:12" x14ac:dyDescent="0.2">
      <c r="A613" s="99" t="s">
        <v>6</v>
      </c>
      <c r="B613" s="88"/>
      <c r="C613" s="89"/>
      <c r="D613" s="89"/>
      <c r="E613" s="90"/>
      <c r="F613" s="91" t="s">
        <v>101</v>
      </c>
      <c r="G613" s="92"/>
      <c r="H613" s="93"/>
      <c r="I613" s="93"/>
      <c r="J613" s="93"/>
      <c r="K613" s="93"/>
      <c r="L613" s="94"/>
    </row>
    <row r="614" spans="1:12" x14ac:dyDescent="0.2">
      <c r="A614" s="99" t="s">
        <v>8</v>
      </c>
      <c r="B614" s="28"/>
      <c r="C614" s="23"/>
      <c r="D614" s="23"/>
      <c r="E614" s="95"/>
      <c r="F614" s="16" t="s">
        <v>525</v>
      </c>
      <c r="G614" s="96"/>
      <c r="H614" s="15"/>
      <c r="I614" s="15"/>
      <c r="J614" s="15"/>
      <c r="K614" s="15"/>
      <c r="L614" s="29"/>
    </row>
    <row r="615" spans="1:12" ht="12" thickBot="1" x14ac:dyDescent="0.25">
      <c r="A615" s="99" t="s">
        <v>9</v>
      </c>
      <c r="B615" s="30"/>
      <c r="C615" s="25"/>
      <c r="D615" s="25"/>
      <c r="E615" s="97"/>
      <c r="F615" s="17" t="s">
        <v>101</v>
      </c>
      <c r="G615" s="98"/>
      <c r="H615" s="18"/>
      <c r="I615" s="18"/>
      <c r="J615" s="18"/>
      <c r="K615" s="18"/>
      <c r="L615" s="31"/>
    </row>
    <row r="616" spans="1:12" ht="12" thickBot="1" x14ac:dyDescent="0.25">
      <c r="A616" s="99" t="s">
        <v>7</v>
      </c>
      <c r="B616" s="110">
        <f>1+B612</f>
        <v>145</v>
      </c>
      <c r="C616" s="82" t="s">
        <v>526</v>
      </c>
      <c r="D616" s="12" t="s">
        <v>103</v>
      </c>
      <c r="E616" s="12" t="s">
        <v>104</v>
      </c>
      <c r="F616" s="13" t="s">
        <v>527</v>
      </c>
      <c r="G616" s="12" t="s">
        <v>169</v>
      </c>
      <c r="H616" s="87">
        <v>8.2240000000000002</v>
      </c>
      <c r="I616" s="12">
        <v>0</v>
      </c>
      <c r="J616" s="12">
        <f>ROUND(H616,3)*I616</f>
        <v>0</v>
      </c>
      <c r="K616" s="85"/>
      <c r="L616" s="84">
        <f>ROUND((ROUND(H616,3)*ROUND(K616,2)),2)</f>
        <v>0</v>
      </c>
    </row>
    <row r="617" spans="1:12" x14ac:dyDescent="0.2">
      <c r="A617" s="99" t="s">
        <v>6</v>
      </c>
      <c r="B617" s="88"/>
      <c r="C617" s="89"/>
      <c r="D617" s="89"/>
      <c r="E617" s="90"/>
      <c r="F617" s="91" t="s">
        <v>101</v>
      </c>
      <c r="G617" s="92"/>
      <c r="H617" s="93"/>
      <c r="I617" s="93"/>
      <c r="J617" s="93"/>
      <c r="K617" s="93"/>
      <c r="L617" s="94"/>
    </row>
    <row r="618" spans="1:12" x14ac:dyDescent="0.2">
      <c r="A618" s="99" t="s">
        <v>8</v>
      </c>
      <c r="B618" s="28"/>
      <c r="C618" s="23"/>
      <c r="D618" s="23"/>
      <c r="E618" s="95"/>
      <c r="F618" s="16" t="s">
        <v>528</v>
      </c>
      <c r="G618" s="96"/>
      <c r="H618" s="15"/>
      <c r="I618" s="15"/>
      <c r="J618" s="15"/>
      <c r="K618" s="15"/>
      <c r="L618" s="29"/>
    </row>
    <row r="619" spans="1:12" ht="12" thickBot="1" x14ac:dyDescent="0.25">
      <c r="A619" s="99" t="s">
        <v>9</v>
      </c>
      <c r="B619" s="30"/>
      <c r="C619" s="25"/>
      <c r="D619" s="25"/>
      <c r="E619" s="97"/>
      <c r="F619" s="17" t="s">
        <v>101</v>
      </c>
      <c r="G619" s="98"/>
      <c r="H619" s="18"/>
      <c r="I619" s="18"/>
      <c r="J619" s="18"/>
      <c r="K619" s="18"/>
      <c r="L619" s="31"/>
    </row>
    <row r="620" spans="1:12" ht="13.5" thickBot="1" x14ac:dyDescent="0.25">
      <c r="B620" s="100" t="s">
        <v>154</v>
      </c>
      <c r="C620" s="101" t="s">
        <v>155</v>
      </c>
      <c r="D620" s="102"/>
      <c r="E620" s="102"/>
      <c r="F620" s="102" t="s">
        <v>519</v>
      </c>
      <c r="G620" s="101"/>
      <c r="H620" s="101"/>
      <c r="I620" s="101"/>
      <c r="J620" s="101"/>
      <c r="K620" s="101"/>
      <c r="L620" s="103">
        <f>SUM(L608:L619)</f>
        <v>0</v>
      </c>
    </row>
    <row r="621" spans="1:12" ht="13.5" thickBot="1" x14ac:dyDescent="0.25">
      <c r="A621" s="99" t="s">
        <v>35</v>
      </c>
      <c r="B621" s="64" t="s">
        <v>21</v>
      </c>
      <c r="C621" s="7" t="s">
        <v>529</v>
      </c>
      <c r="D621" s="8"/>
      <c r="E621" s="8"/>
      <c r="F621" s="77" t="s">
        <v>530</v>
      </c>
      <c r="G621" s="10"/>
      <c r="H621" s="10"/>
      <c r="I621" s="10"/>
      <c r="J621" s="10"/>
      <c r="K621" s="10"/>
      <c r="L621" s="26"/>
    </row>
    <row r="622" spans="1:12" ht="12" thickBot="1" x14ac:dyDescent="0.25">
      <c r="A622" s="99" t="s">
        <v>7</v>
      </c>
      <c r="B622" s="110">
        <v>146</v>
      </c>
      <c r="C622" s="82" t="s">
        <v>531</v>
      </c>
      <c r="D622" s="12" t="s">
        <v>103</v>
      </c>
      <c r="E622" s="12" t="s">
        <v>104</v>
      </c>
      <c r="F622" s="13" t="s">
        <v>532</v>
      </c>
      <c r="G622" s="12" t="s">
        <v>210</v>
      </c>
      <c r="H622" s="87">
        <v>48.4</v>
      </c>
      <c r="I622" s="12">
        <v>0</v>
      </c>
      <c r="J622" s="12">
        <f>ROUND(H622,3)*I622</f>
        <v>0</v>
      </c>
      <c r="K622" s="85"/>
      <c r="L622" s="84">
        <f>ROUND((ROUND(H622,3)*ROUND(K622,2)),2)</f>
        <v>0</v>
      </c>
    </row>
    <row r="623" spans="1:12" x14ac:dyDescent="0.2">
      <c r="A623" s="99" t="s">
        <v>6</v>
      </c>
      <c r="B623" s="88"/>
      <c r="C623" s="89"/>
      <c r="D623" s="89"/>
      <c r="E623" s="90"/>
      <c r="F623" s="91" t="s">
        <v>101</v>
      </c>
      <c r="G623" s="92"/>
      <c r="H623" s="93"/>
      <c r="I623" s="93"/>
      <c r="J623" s="93"/>
      <c r="K623" s="93"/>
      <c r="L623" s="94"/>
    </row>
    <row r="624" spans="1:12" x14ac:dyDescent="0.2">
      <c r="A624" s="99" t="s">
        <v>8</v>
      </c>
      <c r="B624" s="28"/>
      <c r="C624" s="23"/>
      <c r="D624" s="23"/>
      <c r="E624" s="95"/>
      <c r="F624" s="16" t="s">
        <v>533</v>
      </c>
      <c r="G624" s="96"/>
      <c r="H624" s="15"/>
      <c r="I624" s="15"/>
      <c r="J624" s="15"/>
      <c r="K624" s="15"/>
      <c r="L624" s="29"/>
    </row>
    <row r="625" spans="1:12" ht="12" thickBot="1" x14ac:dyDescent="0.25">
      <c r="A625" s="99" t="s">
        <v>9</v>
      </c>
      <c r="B625" s="30"/>
      <c r="C625" s="25"/>
      <c r="D625" s="25"/>
      <c r="E625" s="97"/>
      <c r="F625" s="17" t="s">
        <v>101</v>
      </c>
      <c r="G625" s="98"/>
      <c r="H625" s="18"/>
      <c r="I625" s="18"/>
      <c r="J625" s="18"/>
      <c r="K625" s="18"/>
      <c r="L625" s="31"/>
    </row>
    <row r="626" spans="1:12" ht="12" thickBot="1" x14ac:dyDescent="0.25">
      <c r="A626" s="99" t="s">
        <v>7</v>
      </c>
      <c r="B626" s="110">
        <f>1+B622</f>
        <v>147</v>
      </c>
      <c r="C626" s="82" t="s">
        <v>534</v>
      </c>
      <c r="D626" s="12" t="s">
        <v>103</v>
      </c>
      <c r="E626" s="12" t="s">
        <v>104</v>
      </c>
      <c r="F626" s="13" t="s">
        <v>535</v>
      </c>
      <c r="G626" s="12" t="s">
        <v>210</v>
      </c>
      <c r="H626" s="87">
        <v>9.8000000000000007</v>
      </c>
      <c r="I626" s="12">
        <v>0</v>
      </c>
      <c r="J626" s="12">
        <f>ROUND(H626,3)*I626</f>
        <v>0</v>
      </c>
      <c r="K626" s="85"/>
      <c r="L626" s="84">
        <f>ROUND((ROUND(H626,3)*ROUND(K626,2)),2)</f>
        <v>0</v>
      </c>
    </row>
    <row r="627" spans="1:12" x14ac:dyDescent="0.2">
      <c r="A627" s="99" t="s">
        <v>6</v>
      </c>
      <c r="B627" s="88"/>
      <c r="C627" s="89"/>
      <c r="D627" s="89"/>
      <c r="E627" s="90"/>
      <c r="F627" s="91" t="s">
        <v>101</v>
      </c>
      <c r="G627" s="92"/>
      <c r="H627" s="93"/>
      <c r="I627" s="93"/>
      <c r="J627" s="93"/>
      <c r="K627" s="93"/>
      <c r="L627" s="94"/>
    </row>
    <row r="628" spans="1:12" x14ac:dyDescent="0.2">
      <c r="A628" s="99" t="s">
        <v>8</v>
      </c>
      <c r="B628" s="28"/>
      <c r="C628" s="23"/>
      <c r="D628" s="23"/>
      <c r="E628" s="95"/>
      <c r="F628" s="16" t="s">
        <v>536</v>
      </c>
      <c r="G628" s="96"/>
      <c r="H628" s="15"/>
      <c r="I628" s="15"/>
      <c r="J628" s="15"/>
      <c r="K628" s="15"/>
      <c r="L628" s="29"/>
    </row>
    <row r="629" spans="1:12" ht="12" thickBot="1" x14ac:dyDescent="0.25">
      <c r="A629" s="99" t="s">
        <v>9</v>
      </c>
      <c r="B629" s="30"/>
      <c r="C629" s="25"/>
      <c r="D629" s="25"/>
      <c r="E629" s="97"/>
      <c r="F629" s="17" t="s">
        <v>101</v>
      </c>
      <c r="G629" s="98"/>
      <c r="H629" s="18"/>
      <c r="I629" s="18"/>
      <c r="J629" s="18"/>
      <c r="K629" s="18"/>
      <c r="L629" s="31"/>
    </row>
    <row r="630" spans="1:12" ht="12" thickBot="1" x14ac:dyDescent="0.25">
      <c r="A630" s="99" t="s">
        <v>7</v>
      </c>
      <c r="B630" s="110">
        <f>1+B626</f>
        <v>148</v>
      </c>
      <c r="C630" s="82" t="s">
        <v>537</v>
      </c>
      <c r="D630" s="12" t="s">
        <v>103</v>
      </c>
      <c r="E630" s="12" t="s">
        <v>104</v>
      </c>
      <c r="F630" s="13" t="s">
        <v>538</v>
      </c>
      <c r="G630" s="12" t="s">
        <v>210</v>
      </c>
      <c r="H630" s="87">
        <v>13.6</v>
      </c>
      <c r="I630" s="12">
        <v>0</v>
      </c>
      <c r="J630" s="12">
        <f>ROUND(H630,3)*I630</f>
        <v>0</v>
      </c>
      <c r="K630" s="85"/>
      <c r="L630" s="84">
        <f>ROUND((ROUND(H630,3)*ROUND(K630,2)),2)</f>
        <v>0</v>
      </c>
    </row>
    <row r="631" spans="1:12" x14ac:dyDescent="0.2">
      <c r="A631" s="99" t="s">
        <v>6</v>
      </c>
      <c r="B631" s="88"/>
      <c r="C631" s="89"/>
      <c r="D631" s="89"/>
      <c r="E631" s="90"/>
      <c r="F631" s="91" t="s">
        <v>101</v>
      </c>
      <c r="G631" s="92"/>
      <c r="H631" s="93"/>
      <c r="I631" s="93"/>
      <c r="J631" s="93"/>
      <c r="K631" s="93"/>
      <c r="L631" s="94"/>
    </row>
    <row r="632" spans="1:12" x14ac:dyDescent="0.2">
      <c r="A632" s="99" t="s">
        <v>8</v>
      </c>
      <c r="B632" s="28"/>
      <c r="C632" s="23"/>
      <c r="D632" s="23"/>
      <c r="E632" s="95"/>
      <c r="F632" s="16" t="s">
        <v>539</v>
      </c>
      <c r="G632" s="96"/>
      <c r="H632" s="15"/>
      <c r="I632" s="15"/>
      <c r="J632" s="15"/>
      <c r="K632" s="15"/>
      <c r="L632" s="29"/>
    </row>
    <row r="633" spans="1:12" ht="12" thickBot="1" x14ac:dyDescent="0.25">
      <c r="A633" s="99" t="s">
        <v>9</v>
      </c>
      <c r="B633" s="30"/>
      <c r="C633" s="25"/>
      <c r="D633" s="25"/>
      <c r="E633" s="97"/>
      <c r="F633" s="17" t="s">
        <v>101</v>
      </c>
      <c r="G633" s="98"/>
      <c r="H633" s="18"/>
      <c r="I633" s="18"/>
      <c r="J633" s="18"/>
      <c r="K633" s="18"/>
      <c r="L633" s="31"/>
    </row>
    <row r="634" spans="1:12" ht="12" thickBot="1" x14ac:dyDescent="0.25">
      <c r="A634" s="99" t="s">
        <v>7</v>
      </c>
      <c r="B634" s="110">
        <f>1+B630</f>
        <v>149</v>
      </c>
      <c r="C634" s="82" t="s">
        <v>540</v>
      </c>
      <c r="D634" s="12" t="s">
        <v>103</v>
      </c>
      <c r="E634" s="12" t="s">
        <v>104</v>
      </c>
      <c r="F634" s="13" t="s">
        <v>541</v>
      </c>
      <c r="G634" s="12" t="s">
        <v>210</v>
      </c>
      <c r="H634" s="87">
        <v>24.94</v>
      </c>
      <c r="I634" s="12">
        <v>0</v>
      </c>
      <c r="J634" s="12">
        <f>ROUND(H634,3)*I634</f>
        <v>0</v>
      </c>
      <c r="K634" s="85"/>
      <c r="L634" s="84">
        <f>ROUND((ROUND(H634,3)*ROUND(K634,2)),2)</f>
        <v>0</v>
      </c>
    </row>
    <row r="635" spans="1:12" x14ac:dyDescent="0.2">
      <c r="A635" s="99" t="s">
        <v>6</v>
      </c>
      <c r="B635" s="88"/>
      <c r="C635" s="89"/>
      <c r="D635" s="89"/>
      <c r="E635" s="90"/>
      <c r="F635" s="91" t="s">
        <v>101</v>
      </c>
      <c r="G635" s="92"/>
      <c r="H635" s="93"/>
      <c r="I635" s="93"/>
      <c r="J635" s="93"/>
      <c r="K635" s="93"/>
      <c r="L635" s="94"/>
    </row>
    <row r="636" spans="1:12" x14ac:dyDescent="0.2">
      <c r="A636" s="99" t="s">
        <v>8</v>
      </c>
      <c r="B636" s="28"/>
      <c r="C636" s="23"/>
      <c r="D636" s="23"/>
      <c r="E636" s="95"/>
      <c r="F636" s="16" t="s">
        <v>542</v>
      </c>
      <c r="G636" s="96"/>
      <c r="H636" s="15"/>
      <c r="I636" s="15"/>
      <c r="J636" s="15"/>
      <c r="K636" s="15"/>
      <c r="L636" s="29"/>
    </row>
    <row r="637" spans="1:12" ht="12" thickBot="1" x14ac:dyDescent="0.25">
      <c r="A637" s="99" t="s">
        <v>9</v>
      </c>
      <c r="B637" s="30"/>
      <c r="C637" s="25"/>
      <c r="D637" s="25"/>
      <c r="E637" s="97"/>
      <c r="F637" s="17" t="s">
        <v>101</v>
      </c>
      <c r="G637" s="98"/>
      <c r="H637" s="18"/>
      <c r="I637" s="18"/>
      <c r="J637" s="18"/>
      <c r="K637" s="18"/>
      <c r="L637" s="31"/>
    </row>
    <row r="638" spans="1:12" ht="12" thickBot="1" x14ac:dyDescent="0.25">
      <c r="A638" s="99" t="s">
        <v>7</v>
      </c>
      <c r="B638" s="110">
        <f>1+B634</f>
        <v>150</v>
      </c>
      <c r="C638" s="82" t="s">
        <v>543</v>
      </c>
      <c r="D638" s="12" t="s">
        <v>103</v>
      </c>
      <c r="E638" s="12" t="s">
        <v>104</v>
      </c>
      <c r="F638" s="13" t="s">
        <v>544</v>
      </c>
      <c r="G638" s="12" t="s">
        <v>246</v>
      </c>
      <c r="H638" s="87">
        <v>2</v>
      </c>
      <c r="I638" s="12">
        <v>0</v>
      </c>
      <c r="J638" s="12">
        <f>ROUND(H638,3)*I638</f>
        <v>0</v>
      </c>
      <c r="K638" s="85"/>
      <c r="L638" s="84">
        <f>ROUND((ROUND(H638,3)*ROUND(K638,2)),2)</f>
        <v>0</v>
      </c>
    </row>
    <row r="639" spans="1:12" x14ac:dyDescent="0.2">
      <c r="A639" s="99" t="s">
        <v>6</v>
      </c>
      <c r="B639" s="88"/>
      <c r="C639" s="89"/>
      <c r="D639" s="89"/>
      <c r="E639" s="90"/>
      <c r="F639" s="91" t="s">
        <v>101</v>
      </c>
      <c r="G639" s="92"/>
      <c r="H639" s="93"/>
      <c r="I639" s="93"/>
      <c r="J639" s="93"/>
      <c r="K639" s="93"/>
      <c r="L639" s="94"/>
    </row>
    <row r="640" spans="1:12" x14ac:dyDescent="0.2">
      <c r="A640" s="99" t="s">
        <v>8</v>
      </c>
      <c r="B640" s="28"/>
      <c r="C640" s="23"/>
      <c r="D640" s="23"/>
      <c r="E640" s="95"/>
      <c r="F640" s="16" t="s">
        <v>545</v>
      </c>
      <c r="G640" s="96"/>
      <c r="H640" s="15"/>
      <c r="I640" s="15"/>
      <c r="J640" s="15"/>
      <c r="K640" s="15"/>
      <c r="L640" s="29"/>
    </row>
    <row r="641" spans="1:12" ht="12" thickBot="1" x14ac:dyDescent="0.25">
      <c r="A641" s="99" t="s">
        <v>9</v>
      </c>
      <c r="B641" s="30"/>
      <c r="C641" s="25"/>
      <c r="D641" s="25"/>
      <c r="E641" s="97"/>
      <c r="F641" s="17" t="s">
        <v>101</v>
      </c>
      <c r="G641" s="98"/>
      <c r="H641" s="18"/>
      <c r="I641" s="18"/>
      <c r="J641" s="18"/>
      <c r="K641" s="18"/>
      <c r="L641" s="31"/>
    </row>
    <row r="642" spans="1:12" ht="12" thickBot="1" x14ac:dyDescent="0.25">
      <c r="A642" s="99" t="s">
        <v>7</v>
      </c>
      <c r="B642" s="110">
        <f>1+B638</f>
        <v>151</v>
      </c>
      <c r="C642" s="82" t="s">
        <v>546</v>
      </c>
      <c r="D642" s="12" t="s">
        <v>103</v>
      </c>
      <c r="E642" s="12" t="s">
        <v>180</v>
      </c>
      <c r="F642" s="13" t="s">
        <v>547</v>
      </c>
      <c r="G642" s="12" t="s">
        <v>246</v>
      </c>
      <c r="H642" s="87">
        <v>2</v>
      </c>
      <c r="I642" s="12">
        <v>0</v>
      </c>
      <c r="J642" s="12">
        <f>ROUND(H642,3)*I642</f>
        <v>0</v>
      </c>
      <c r="K642" s="85"/>
      <c r="L642" s="84">
        <f>ROUND((ROUND(H642,3)*ROUND(K642,2)),2)</f>
        <v>0</v>
      </c>
    </row>
    <row r="643" spans="1:12" x14ac:dyDescent="0.2">
      <c r="A643" s="99" t="s">
        <v>6</v>
      </c>
      <c r="B643" s="88"/>
      <c r="C643" s="89"/>
      <c r="D643" s="89"/>
      <c r="E643" s="90"/>
      <c r="F643" s="91" t="s">
        <v>101</v>
      </c>
      <c r="G643" s="92"/>
      <c r="H643" s="93"/>
      <c r="I643" s="93"/>
      <c r="J643" s="93"/>
      <c r="K643" s="93"/>
      <c r="L643" s="94"/>
    </row>
    <row r="644" spans="1:12" x14ac:dyDescent="0.2">
      <c r="A644" s="99" t="s">
        <v>8</v>
      </c>
      <c r="B644" s="28"/>
      <c r="C644" s="23"/>
      <c r="D644" s="23"/>
      <c r="E644" s="95"/>
      <c r="F644" s="16" t="s">
        <v>545</v>
      </c>
      <c r="G644" s="96"/>
      <c r="H644" s="15"/>
      <c r="I644" s="15"/>
      <c r="J644" s="15"/>
      <c r="K644" s="15"/>
      <c r="L644" s="29"/>
    </row>
    <row r="645" spans="1:12" ht="23.25" thickBot="1" x14ac:dyDescent="0.25">
      <c r="A645" s="99" t="s">
        <v>9</v>
      </c>
      <c r="B645" s="30"/>
      <c r="C645" s="25"/>
      <c r="D645" s="25"/>
      <c r="E645" s="97"/>
      <c r="F645" s="17" t="s">
        <v>184</v>
      </c>
      <c r="G645" s="98"/>
      <c r="H645" s="18"/>
      <c r="I645" s="18"/>
      <c r="J645" s="18"/>
      <c r="K645" s="18"/>
      <c r="L645" s="31"/>
    </row>
    <row r="646" spans="1:12" ht="12" thickBot="1" x14ac:dyDescent="0.25">
      <c r="A646" s="99" t="s">
        <v>7</v>
      </c>
      <c r="B646" s="110">
        <f>1+B642</f>
        <v>152</v>
      </c>
      <c r="C646" s="82" t="s">
        <v>548</v>
      </c>
      <c r="D646" s="12" t="s">
        <v>103</v>
      </c>
      <c r="E646" s="12" t="s">
        <v>104</v>
      </c>
      <c r="F646" s="13" t="s">
        <v>549</v>
      </c>
      <c r="G646" s="12" t="s">
        <v>210</v>
      </c>
      <c r="H646" s="87">
        <v>9</v>
      </c>
      <c r="I646" s="12">
        <v>0</v>
      </c>
      <c r="J646" s="12">
        <f>ROUND(H646,3)*I646</f>
        <v>0</v>
      </c>
      <c r="K646" s="85"/>
      <c r="L646" s="84">
        <f>ROUND((ROUND(H646,3)*ROUND(K646,2)),2)</f>
        <v>0</v>
      </c>
    </row>
    <row r="647" spans="1:12" x14ac:dyDescent="0.2">
      <c r="A647" s="99" t="s">
        <v>6</v>
      </c>
      <c r="B647" s="88"/>
      <c r="C647" s="89"/>
      <c r="D647" s="89"/>
      <c r="E647" s="90"/>
      <c r="F647" s="91" t="s">
        <v>101</v>
      </c>
      <c r="G647" s="92"/>
      <c r="H647" s="93"/>
      <c r="I647" s="93"/>
      <c r="J647" s="93"/>
      <c r="K647" s="93"/>
      <c r="L647" s="94"/>
    </row>
    <row r="648" spans="1:12" x14ac:dyDescent="0.2">
      <c r="A648" s="99" t="s">
        <v>8</v>
      </c>
      <c r="B648" s="28"/>
      <c r="C648" s="23"/>
      <c r="D648" s="23"/>
      <c r="E648" s="95"/>
      <c r="F648" s="16" t="s">
        <v>550</v>
      </c>
      <c r="G648" s="96"/>
      <c r="H648" s="15"/>
      <c r="I648" s="15"/>
      <c r="J648" s="15"/>
      <c r="K648" s="15"/>
      <c r="L648" s="29"/>
    </row>
    <row r="649" spans="1:12" ht="12" thickBot="1" x14ac:dyDescent="0.25">
      <c r="A649" s="99" t="s">
        <v>9</v>
      </c>
      <c r="B649" s="30"/>
      <c r="C649" s="25"/>
      <c r="D649" s="25"/>
      <c r="E649" s="97"/>
      <c r="F649" s="17" t="s">
        <v>101</v>
      </c>
      <c r="G649" s="98"/>
      <c r="H649" s="18"/>
      <c r="I649" s="18"/>
      <c r="J649" s="18"/>
      <c r="K649" s="18"/>
      <c r="L649" s="31"/>
    </row>
    <row r="650" spans="1:12" ht="12" thickBot="1" x14ac:dyDescent="0.25">
      <c r="A650" s="99" t="s">
        <v>7</v>
      </c>
      <c r="B650" s="110">
        <f>1+B646</f>
        <v>153</v>
      </c>
      <c r="C650" s="82" t="s">
        <v>551</v>
      </c>
      <c r="D650" s="12" t="s">
        <v>103</v>
      </c>
      <c r="E650" s="12" t="s">
        <v>180</v>
      </c>
      <c r="F650" s="13" t="s">
        <v>552</v>
      </c>
      <c r="G650" s="12" t="s">
        <v>210</v>
      </c>
      <c r="H650" s="87">
        <v>24.2</v>
      </c>
      <c r="I650" s="12">
        <v>0</v>
      </c>
      <c r="J650" s="12">
        <f>ROUND(H650,3)*I650</f>
        <v>0</v>
      </c>
      <c r="K650" s="85"/>
      <c r="L650" s="84">
        <f>ROUND((ROUND(H650,3)*ROUND(K650,2)),2)</f>
        <v>0</v>
      </c>
    </row>
    <row r="651" spans="1:12" x14ac:dyDescent="0.2">
      <c r="A651" s="99" t="s">
        <v>6</v>
      </c>
      <c r="B651" s="88"/>
      <c r="C651" s="89"/>
      <c r="D651" s="89"/>
      <c r="E651" s="90"/>
      <c r="F651" s="91" t="s">
        <v>101</v>
      </c>
      <c r="G651" s="92"/>
      <c r="H651" s="93"/>
      <c r="I651" s="93"/>
      <c r="J651" s="93"/>
      <c r="K651" s="93"/>
      <c r="L651" s="94"/>
    </row>
    <row r="652" spans="1:12" x14ac:dyDescent="0.2">
      <c r="A652" s="99" t="s">
        <v>8</v>
      </c>
      <c r="B652" s="28"/>
      <c r="C652" s="23"/>
      <c r="D652" s="23"/>
      <c r="E652" s="95"/>
      <c r="F652" s="16" t="s">
        <v>553</v>
      </c>
      <c r="G652" s="96"/>
      <c r="H652" s="15"/>
      <c r="I652" s="15"/>
      <c r="J652" s="15"/>
      <c r="K652" s="15"/>
      <c r="L652" s="29"/>
    </row>
    <row r="653" spans="1:12" ht="23.25" thickBot="1" x14ac:dyDescent="0.25">
      <c r="A653" s="99" t="s">
        <v>9</v>
      </c>
      <c r="B653" s="30"/>
      <c r="C653" s="25"/>
      <c r="D653" s="25"/>
      <c r="E653" s="97"/>
      <c r="F653" s="17" t="s">
        <v>184</v>
      </c>
      <c r="G653" s="98"/>
      <c r="H653" s="18"/>
      <c r="I653" s="18"/>
      <c r="J653" s="18"/>
      <c r="K653" s="18"/>
      <c r="L653" s="31"/>
    </row>
    <row r="654" spans="1:12" ht="12" thickBot="1" x14ac:dyDescent="0.25">
      <c r="A654" s="99" t="s">
        <v>7</v>
      </c>
      <c r="B654" s="110">
        <f>1+B650</f>
        <v>154</v>
      </c>
      <c r="C654" s="82" t="s">
        <v>554</v>
      </c>
      <c r="D654" s="12" t="s">
        <v>103</v>
      </c>
      <c r="E654" s="12" t="s">
        <v>180</v>
      </c>
      <c r="F654" s="13" t="s">
        <v>555</v>
      </c>
      <c r="G654" s="12" t="s">
        <v>210</v>
      </c>
      <c r="H654" s="87">
        <v>24.2</v>
      </c>
      <c r="I654" s="12">
        <v>0</v>
      </c>
      <c r="J654" s="12">
        <f>ROUND(H654,3)*I654</f>
        <v>0</v>
      </c>
      <c r="K654" s="85"/>
      <c r="L654" s="84">
        <f>ROUND((ROUND(H654,3)*ROUND(K654,2)),2)</f>
        <v>0</v>
      </c>
    </row>
    <row r="655" spans="1:12" x14ac:dyDescent="0.2">
      <c r="A655" s="99" t="s">
        <v>6</v>
      </c>
      <c r="B655" s="88"/>
      <c r="C655" s="89"/>
      <c r="D655" s="89"/>
      <c r="E655" s="90"/>
      <c r="F655" s="91" t="s">
        <v>101</v>
      </c>
      <c r="G655" s="92"/>
      <c r="H655" s="93"/>
      <c r="I655" s="93"/>
      <c r="J655" s="93"/>
      <c r="K655" s="93"/>
      <c r="L655" s="94"/>
    </row>
    <row r="656" spans="1:12" x14ac:dyDescent="0.2">
      <c r="A656" s="99" t="s">
        <v>8</v>
      </c>
      <c r="B656" s="28"/>
      <c r="C656" s="23"/>
      <c r="D656" s="23"/>
      <c r="E656" s="95"/>
      <c r="F656" s="16" t="s">
        <v>553</v>
      </c>
      <c r="G656" s="96"/>
      <c r="H656" s="15"/>
      <c r="I656" s="15"/>
      <c r="J656" s="15"/>
      <c r="K656" s="15"/>
      <c r="L656" s="29"/>
    </row>
    <row r="657" spans="1:12" ht="23.25" thickBot="1" x14ac:dyDescent="0.25">
      <c r="A657" s="99" t="s">
        <v>9</v>
      </c>
      <c r="B657" s="30"/>
      <c r="C657" s="25"/>
      <c r="D657" s="25"/>
      <c r="E657" s="97"/>
      <c r="F657" s="17" t="s">
        <v>184</v>
      </c>
      <c r="G657" s="98"/>
      <c r="H657" s="18"/>
      <c r="I657" s="18"/>
      <c r="J657" s="18"/>
      <c r="K657" s="18"/>
      <c r="L657" s="31"/>
    </row>
    <row r="658" spans="1:12" ht="13.5" thickBot="1" x14ac:dyDescent="0.25">
      <c r="B658" s="100" t="s">
        <v>154</v>
      </c>
      <c r="C658" s="101" t="s">
        <v>155</v>
      </c>
      <c r="D658" s="102"/>
      <c r="E658" s="102"/>
      <c r="F658" s="102" t="s">
        <v>530</v>
      </c>
      <c r="G658" s="101"/>
      <c r="H658" s="101"/>
      <c r="I658" s="101"/>
      <c r="J658" s="101"/>
      <c r="K658" s="101"/>
      <c r="L658" s="103">
        <f>SUM(L622:L657)</f>
        <v>0</v>
      </c>
    </row>
    <row r="659" spans="1:12" ht="13.5" thickBot="1" x14ac:dyDescent="0.25">
      <c r="A659" s="99" t="s">
        <v>35</v>
      </c>
      <c r="B659" s="64" t="s">
        <v>21</v>
      </c>
      <c r="C659" s="7" t="s">
        <v>556</v>
      </c>
      <c r="D659" s="8"/>
      <c r="E659" s="8"/>
      <c r="F659" s="77" t="s">
        <v>557</v>
      </c>
      <c r="G659" s="10"/>
      <c r="H659" s="10"/>
      <c r="I659" s="10"/>
      <c r="J659" s="10"/>
      <c r="K659" s="10"/>
      <c r="L659" s="26"/>
    </row>
    <row r="660" spans="1:12" ht="12" thickBot="1" x14ac:dyDescent="0.25">
      <c r="A660" s="99" t="s">
        <v>7</v>
      </c>
      <c r="B660" s="110">
        <v>155</v>
      </c>
      <c r="C660" s="82" t="s">
        <v>558</v>
      </c>
      <c r="D660" s="12" t="s">
        <v>103</v>
      </c>
      <c r="E660" s="12" t="s">
        <v>104</v>
      </c>
      <c r="F660" s="13" t="s">
        <v>559</v>
      </c>
      <c r="G660" s="12" t="s">
        <v>169</v>
      </c>
      <c r="H660" s="87">
        <v>4.6079999999999997</v>
      </c>
      <c r="I660" s="12">
        <v>0</v>
      </c>
      <c r="J660" s="12">
        <f>ROUND(H660,3)*I660</f>
        <v>0</v>
      </c>
      <c r="K660" s="85"/>
      <c r="L660" s="84">
        <f>ROUND((ROUND(H660,3)*ROUND(K660,2)),2)</f>
        <v>0</v>
      </c>
    </row>
    <row r="661" spans="1:12" x14ac:dyDescent="0.2">
      <c r="A661" s="99" t="s">
        <v>6</v>
      </c>
      <c r="B661" s="88"/>
      <c r="C661" s="89"/>
      <c r="D661" s="89"/>
      <c r="E661" s="90"/>
      <c r="F661" s="91" t="s">
        <v>101</v>
      </c>
      <c r="G661" s="92"/>
      <c r="H661" s="93"/>
      <c r="I661" s="93"/>
      <c r="J661" s="93"/>
      <c r="K661" s="93"/>
      <c r="L661" s="94"/>
    </row>
    <row r="662" spans="1:12" x14ac:dyDescent="0.2">
      <c r="A662" s="99" t="s">
        <v>8</v>
      </c>
      <c r="B662" s="28"/>
      <c r="C662" s="23"/>
      <c r="D662" s="23"/>
      <c r="E662" s="95"/>
      <c r="F662" s="16" t="s">
        <v>560</v>
      </c>
      <c r="G662" s="96"/>
      <c r="H662" s="15"/>
      <c r="I662" s="15"/>
      <c r="J662" s="15"/>
      <c r="K662" s="15"/>
      <c r="L662" s="29"/>
    </row>
    <row r="663" spans="1:12" ht="12" thickBot="1" x14ac:dyDescent="0.25">
      <c r="A663" s="99" t="s">
        <v>9</v>
      </c>
      <c r="B663" s="30"/>
      <c r="C663" s="25"/>
      <c r="D663" s="25"/>
      <c r="E663" s="97"/>
      <c r="F663" s="17" t="s">
        <v>101</v>
      </c>
      <c r="G663" s="98"/>
      <c r="H663" s="18"/>
      <c r="I663" s="18"/>
      <c r="J663" s="18"/>
      <c r="K663" s="18"/>
      <c r="L663" s="31"/>
    </row>
    <row r="664" spans="1:12" ht="12" thickBot="1" x14ac:dyDescent="0.25">
      <c r="A664" s="99" t="s">
        <v>7</v>
      </c>
      <c r="B664" s="110">
        <f>1+B660</f>
        <v>156</v>
      </c>
      <c r="C664" s="82" t="s">
        <v>561</v>
      </c>
      <c r="D664" s="12" t="s">
        <v>103</v>
      </c>
      <c r="E664" s="12" t="s">
        <v>104</v>
      </c>
      <c r="F664" s="13" t="s">
        <v>562</v>
      </c>
      <c r="G664" s="12" t="s">
        <v>246</v>
      </c>
      <c r="H664" s="87">
        <v>9</v>
      </c>
      <c r="I664" s="12">
        <v>0</v>
      </c>
      <c r="J664" s="12">
        <f>ROUND(H664,3)*I664</f>
        <v>0</v>
      </c>
      <c r="K664" s="85"/>
      <c r="L664" s="84">
        <f>ROUND((ROUND(H664,3)*ROUND(K664,2)),2)</f>
        <v>0</v>
      </c>
    </row>
    <row r="665" spans="1:12" x14ac:dyDescent="0.2">
      <c r="A665" s="99" t="s">
        <v>6</v>
      </c>
      <c r="B665" s="88"/>
      <c r="C665" s="89"/>
      <c r="D665" s="89"/>
      <c r="E665" s="90"/>
      <c r="F665" s="91" t="s">
        <v>101</v>
      </c>
      <c r="G665" s="92"/>
      <c r="H665" s="93"/>
      <c r="I665" s="93"/>
      <c r="J665" s="93"/>
      <c r="K665" s="93"/>
      <c r="L665" s="94"/>
    </row>
    <row r="666" spans="1:12" x14ac:dyDescent="0.2">
      <c r="A666" s="99" t="s">
        <v>8</v>
      </c>
      <c r="B666" s="28"/>
      <c r="C666" s="23"/>
      <c r="D666" s="23"/>
      <c r="E666" s="95"/>
      <c r="F666" s="16" t="s">
        <v>563</v>
      </c>
      <c r="G666" s="96"/>
      <c r="H666" s="15"/>
      <c r="I666" s="15"/>
      <c r="J666" s="15"/>
      <c r="K666" s="15"/>
      <c r="L666" s="29"/>
    </row>
    <row r="667" spans="1:12" ht="12" thickBot="1" x14ac:dyDescent="0.25">
      <c r="A667" s="99" t="s">
        <v>9</v>
      </c>
      <c r="B667" s="30"/>
      <c r="C667" s="25"/>
      <c r="D667" s="25"/>
      <c r="E667" s="97"/>
      <c r="F667" s="17" t="s">
        <v>101</v>
      </c>
      <c r="G667" s="98"/>
      <c r="H667" s="18"/>
      <c r="I667" s="18"/>
      <c r="J667" s="18"/>
      <c r="K667" s="18"/>
      <c r="L667" s="31"/>
    </row>
    <row r="668" spans="1:12" ht="12" thickBot="1" x14ac:dyDescent="0.25">
      <c r="A668" s="99" t="s">
        <v>7</v>
      </c>
      <c r="B668" s="110">
        <f>1+B664</f>
        <v>157</v>
      </c>
      <c r="C668" s="82" t="s">
        <v>564</v>
      </c>
      <c r="D668" s="12" t="s">
        <v>103</v>
      </c>
      <c r="E668" s="12" t="s">
        <v>104</v>
      </c>
      <c r="F668" s="13" t="s">
        <v>565</v>
      </c>
      <c r="G668" s="12" t="s">
        <v>210</v>
      </c>
      <c r="H668" s="87">
        <v>46.08</v>
      </c>
      <c r="I668" s="12">
        <v>0</v>
      </c>
      <c r="J668" s="12">
        <f>ROUND(H668,3)*I668</f>
        <v>0</v>
      </c>
      <c r="K668" s="85"/>
      <c r="L668" s="84">
        <f>ROUND((ROUND(H668,3)*ROUND(K668,2)),2)</f>
        <v>0</v>
      </c>
    </row>
    <row r="669" spans="1:12" x14ac:dyDescent="0.2">
      <c r="A669" s="99" t="s">
        <v>6</v>
      </c>
      <c r="B669" s="88"/>
      <c r="C669" s="89"/>
      <c r="D669" s="89"/>
      <c r="E669" s="90"/>
      <c r="F669" s="91" t="s">
        <v>101</v>
      </c>
      <c r="G669" s="92"/>
      <c r="H669" s="93"/>
      <c r="I669" s="93"/>
      <c r="J669" s="93"/>
      <c r="K669" s="93"/>
      <c r="L669" s="94"/>
    </row>
    <row r="670" spans="1:12" x14ac:dyDescent="0.2">
      <c r="A670" s="99" t="s">
        <v>8</v>
      </c>
      <c r="B670" s="28"/>
      <c r="C670" s="23"/>
      <c r="D670" s="23"/>
      <c r="E670" s="95"/>
      <c r="F670" s="16" t="s">
        <v>566</v>
      </c>
      <c r="G670" s="96"/>
      <c r="H670" s="15"/>
      <c r="I670" s="15"/>
      <c r="J670" s="15"/>
      <c r="K670" s="15"/>
      <c r="L670" s="29"/>
    </row>
    <row r="671" spans="1:12" ht="12" thickBot="1" x14ac:dyDescent="0.25">
      <c r="A671" s="99" t="s">
        <v>9</v>
      </c>
      <c r="B671" s="30"/>
      <c r="C671" s="25"/>
      <c r="D671" s="25"/>
      <c r="E671" s="97"/>
      <c r="F671" s="17" t="s">
        <v>101</v>
      </c>
      <c r="G671" s="98"/>
      <c r="H671" s="18"/>
      <c r="I671" s="18"/>
      <c r="J671" s="18"/>
      <c r="K671" s="18"/>
      <c r="L671" s="31"/>
    </row>
    <row r="672" spans="1:12" ht="12" thickBot="1" x14ac:dyDescent="0.25">
      <c r="A672" s="99" t="s">
        <v>7</v>
      </c>
      <c r="B672" s="110">
        <f>1+B668</f>
        <v>158</v>
      </c>
      <c r="C672" s="82" t="s">
        <v>567</v>
      </c>
      <c r="D672" s="12" t="s">
        <v>103</v>
      </c>
      <c r="E672" s="12" t="s">
        <v>104</v>
      </c>
      <c r="F672" s="13" t="s">
        <v>568</v>
      </c>
      <c r="G672" s="12" t="s">
        <v>246</v>
      </c>
      <c r="H672" s="87">
        <v>8</v>
      </c>
      <c r="I672" s="12">
        <v>0</v>
      </c>
      <c r="J672" s="12">
        <f>ROUND(H672,3)*I672</f>
        <v>0</v>
      </c>
      <c r="K672" s="85"/>
      <c r="L672" s="84">
        <f>ROUND((ROUND(H672,3)*ROUND(K672,2)),2)</f>
        <v>0</v>
      </c>
    </row>
    <row r="673" spans="1:12" x14ac:dyDescent="0.2">
      <c r="A673" s="99" t="s">
        <v>6</v>
      </c>
      <c r="B673" s="88"/>
      <c r="C673" s="89"/>
      <c r="D673" s="89"/>
      <c r="E673" s="90"/>
      <c r="F673" s="91" t="s">
        <v>101</v>
      </c>
      <c r="G673" s="92"/>
      <c r="H673" s="93"/>
      <c r="I673" s="93"/>
      <c r="J673" s="93"/>
      <c r="K673" s="93"/>
      <c r="L673" s="94"/>
    </row>
    <row r="674" spans="1:12" x14ac:dyDescent="0.2">
      <c r="A674" s="99" t="s">
        <v>8</v>
      </c>
      <c r="B674" s="28"/>
      <c r="C674" s="23"/>
      <c r="D674" s="23"/>
      <c r="E674" s="95"/>
      <c r="F674" s="16" t="s">
        <v>569</v>
      </c>
      <c r="G674" s="96"/>
      <c r="H674" s="15"/>
      <c r="I674" s="15"/>
      <c r="J674" s="15"/>
      <c r="K674" s="15"/>
      <c r="L674" s="29"/>
    </row>
    <row r="675" spans="1:12" ht="12" thickBot="1" x14ac:dyDescent="0.25">
      <c r="A675" s="99" t="s">
        <v>9</v>
      </c>
      <c r="B675" s="30"/>
      <c r="C675" s="25"/>
      <c r="D675" s="25"/>
      <c r="E675" s="97"/>
      <c r="F675" s="17" t="s">
        <v>101</v>
      </c>
      <c r="G675" s="98"/>
      <c r="H675" s="18"/>
      <c r="I675" s="18"/>
      <c r="J675" s="18"/>
      <c r="K675" s="18"/>
      <c r="L675" s="31"/>
    </row>
    <row r="676" spans="1:12" ht="12" thickBot="1" x14ac:dyDescent="0.25">
      <c r="A676" s="99" t="s">
        <v>7</v>
      </c>
      <c r="B676" s="110">
        <f>1+B672</f>
        <v>159</v>
      </c>
      <c r="C676" s="82" t="s">
        <v>570</v>
      </c>
      <c r="D676" s="12" t="s">
        <v>103</v>
      </c>
      <c r="E676" s="12" t="s">
        <v>104</v>
      </c>
      <c r="F676" s="13" t="s">
        <v>571</v>
      </c>
      <c r="G676" s="12" t="s">
        <v>246</v>
      </c>
      <c r="H676" s="87">
        <v>1</v>
      </c>
      <c r="I676" s="12">
        <v>0</v>
      </c>
      <c r="J676" s="12">
        <f>ROUND(H676,3)*I676</f>
        <v>0</v>
      </c>
      <c r="K676" s="85"/>
      <c r="L676" s="84">
        <f>ROUND((ROUND(H676,3)*ROUND(K676,2)),2)</f>
        <v>0</v>
      </c>
    </row>
    <row r="677" spans="1:12" x14ac:dyDescent="0.2">
      <c r="A677" s="99" t="s">
        <v>6</v>
      </c>
      <c r="B677" s="88"/>
      <c r="C677" s="89"/>
      <c r="D677" s="89"/>
      <c r="E677" s="90"/>
      <c r="F677" s="91" t="s">
        <v>101</v>
      </c>
      <c r="G677" s="92"/>
      <c r="H677" s="93"/>
      <c r="I677" s="93"/>
      <c r="J677" s="93"/>
      <c r="K677" s="93"/>
      <c r="L677" s="94"/>
    </row>
    <row r="678" spans="1:12" x14ac:dyDescent="0.2">
      <c r="A678" s="99" t="s">
        <v>8</v>
      </c>
      <c r="B678" s="28"/>
      <c r="C678" s="23"/>
      <c r="D678" s="23"/>
      <c r="E678" s="95"/>
      <c r="F678" s="16" t="s">
        <v>183</v>
      </c>
      <c r="G678" s="96"/>
      <c r="H678" s="15"/>
      <c r="I678" s="15"/>
      <c r="J678" s="15"/>
      <c r="K678" s="15"/>
      <c r="L678" s="29"/>
    </row>
    <row r="679" spans="1:12" ht="12" thickBot="1" x14ac:dyDescent="0.25">
      <c r="A679" s="99" t="s">
        <v>9</v>
      </c>
      <c r="B679" s="30"/>
      <c r="C679" s="25"/>
      <c r="D679" s="25"/>
      <c r="E679" s="97"/>
      <c r="F679" s="17" t="s">
        <v>101</v>
      </c>
      <c r="G679" s="98"/>
      <c r="H679" s="18"/>
      <c r="I679" s="18"/>
      <c r="J679" s="18"/>
      <c r="K679" s="18"/>
      <c r="L679" s="31"/>
    </row>
    <row r="680" spans="1:12" ht="12" thickBot="1" x14ac:dyDescent="0.25">
      <c r="A680" s="99" t="s">
        <v>7</v>
      </c>
      <c r="B680" s="110">
        <f>1+B676</f>
        <v>160</v>
      </c>
      <c r="C680" s="82" t="s">
        <v>572</v>
      </c>
      <c r="D680" s="12" t="s">
        <v>103</v>
      </c>
      <c r="E680" s="12" t="s">
        <v>104</v>
      </c>
      <c r="F680" s="13" t="s">
        <v>573</v>
      </c>
      <c r="G680" s="12" t="s">
        <v>246</v>
      </c>
      <c r="H680" s="87">
        <v>3</v>
      </c>
      <c r="I680" s="12">
        <v>0</v>
      </c>
      <c r="J680" s="12">
        <f>ROUND(H680,3)*I680</f>
        <v>0</v>
      </c>
      <c r="K680" s="85"/>
      <c r="L680" s="84">
        <f>ROUND((ROUND(H680,3)*ROUND(K680,2)),2)</f>
        <v>0</v>
      </c>
    </row>
    <row r="681" spans="1:12" x14ac:dyDescent="0.2">
      <c r="A681" s="99" t="s">
        <v>6</v>
      </c>
      <c r="B681" s="88"/>
      <c r="C681" s="89"/>
      <c r="D681" s="89"/>
      <c r="E681" s="90"/>
      <c r="F681" s="91" t="s">
        <v>101</v>
      </c>
      <c r="G681" s="92"/>
      <c r="H681" s="93"/>
      <c r="I681" s="93"/>
      <c r="J681" s="93"/>
      <c r="K681" s="93"/>
      <c r="L681" s="94"/>
    </row>
    <row r="682" spans="1:12" x14ac:dyDescent="0.2">
      <c r="A682" s="99" t="s">
        <v>8</v>
      </c>
      <c r="B682" s="28"/>
      <c r="C682" s="23"/>
      <c r="D682" s="23"/>
      <c r="E682" s="95"/>
      <c r="F682" s="16" t="s">
        <v>574</v>
      </c>
      <c r="G682" s="96"/>
      <c r="H682" s="15"/>
      <c r="I682" s="15"/>
      <c r="J682" s="15"/>
      <c r="K682" s="15"/>
      <c r="L682" s="29"/>
    </row>
    <row r="683" spans="1:12" ht="12" thickBot="1" x14ac:dyDescent="0.25">
      <c r="A683" s="99" t="s">
        <v>9</v>
      </c>
      <c r="B683" s="30"/>
      <c r="C683" s="25"/>
      <c r="D683" s="25"/>
      <c r="E683" s="97"/>
      <c r="F683" s="17" t="s">
        <v>101</v>
      </c>
      <c r="G683" s="98"/>
      <c r="H683" s="18"/>
      <c r="I683" s="18"/>
      <c r="J683" s="18"/>
      <c r="K683" s="18"/>
      <c r="L683" s="31"/>
    </row>
    <row r="684" spans="1:12" ht="12" thickBot="1" x14ac:dyDescent="0.25">
      <c r="A684" s="99" t="s">
        <v>7</v>
      </c>
      <c r="B684" s="110">
        <f>1+B680</f>
        <v>161</v>
      </c>
      <c r="C684" s="82" t="s">
        <v>575</v>
      </c>
      <c r="D684" s="12" t="s">
        <v>103</v>
      </c>
      <c r="E684" s="12" t="s">
        <v>104</v>
      </c>
      <c r="F684" s="13" t="s">
        <v>576</v>
      </c>
      <c r="G684" s="12" t="s">
        <v>246</v>
      </c>
      <c r="H684" s="87">
        <v>4</v>
      </c>
      <c r="I684" s="12">
        <v>0</v>
      </c>
      <c r="J684" s="12">
        <f>ROUND(H684,3)*I684</f>
        <v>0</v>
      </c>
      <c r="K684" s="85"/>
      <c r="L684" s="84">
        <f>ROUND((ROUND(H684,3)*ROUND(K684,2)),2)</f>
        <v>0</v>
      </c>
    </row>
    <row r="685" spans="1:12" x14ac:dyDescent="0.2">
      <c r="A685" s="99" t="s">
        <v>6</v>
      </c>
      <c r="B685" s="88"/>
      <c r="C685" s="89"/>
      <c r="D685" s="89"/>
      <c r="E685" s="90"/>
      <c r="F685" s="91" t="s">
        <v>101</v>
      </c>
      <c r="G685" s="92"/>
      <c r="H685" s="93"/>
      <c r="I685" s="93"/>
      <c r="J685" s="93"/>
      <c r="K685" s="93"/>
      <c r="L685" s="94"/>
    </row>
    <row r="686" spans="1:12" x14ac:dyDescent="0.2">
      <c r="A686" s="99" t="s">
        <v>8</v>
      </c>
      <c r="B686" s="28"/>
      <c r="C686" s="23"/>
      <c r="D686" s="23"/>
      <c r="E686" s="95"/>
      <c r="F686" s="16" t="s">
        <v>253</v>
      </c>
      <c r="G686" s="96"/>
      <c r="H686" s="15"/>
      <c r="I686" s="15"/>
      <c r="J686" s="15"/>
      <c r="K686" s="15"/>
      <c r="L686" s="29"/>
    </row>
    <row r="687" spans="1:12" ht="12" thickBot="1" x14ac:dyDescent="0.25">
      <c r="A687" s="99" t="s">
        <v>9</v>
      </c>
      <c r="B687" s="30"/>
      <c r="C687" s="25"/>
      <c r="D687" s="25"/>
      <c r="E687" s="97"/>
      <c r="F687" s="17" t="s">
        <v>101</v>
      </c>
      <c r="G687" s="98"/>
      <c r="H687" s="18"/>
      <c r="I687" s="18"/>
      <c r="J687" s="18"/>
      <c r="K687" s="18"/>
      <c r="L687" s="31"/>
    </row>
    <row r="688" spans="1:12" ht="12" thickBot="1" x14ac:dyDescent="0.25">
      <c r="A688" s="99" t="s">
        <v>7</v>
      </c>
      <c r="B688" s="110">
        <f>1+B684</f>
        <v>162</v>
      </c>
      <c r="C688" s="82" t="s">
        <v>577</v>
      </c>
      <c r="D688" s="12" t="s">
        <v>103</v>
      </c>
      <c r="E688" s="12" t="s">
        <v>180</v>
      </c>
      <c r="F688" s="13" t="s">
        <v>578</v>
      </c>
      <c r="G688" s="12" t="s">
        <v>579</v>
      </c>
      <c r="H688" s="87">
        <v>3</v>
      </c>
      <c r="I688" s="12">
        <v>0</v>
      </c>
      <c r="J688" s="12">
        <f>ROUND(H688,3)*I688</f>
        <v>0</v>
      </c>
      <c r="K688" s="85"/>
      <c r="L688" s="84">
        <f>ROUND((ROUND(H688,3)*ROUND(K688,2)),2)</f>
        <v>0</v>
      </c>
    </row>
    <row r="689" spans="1:12" x14ac:dyDescent="0.2">
      <c r="A689" s="99" t="s">
        <v>6</v>
      </c>
      <c r="B689" s="88"/>
      <c r="C689" s="89"/>
      <c r="D689" s="89"/>
      <c r="E689" s="90"/>
      <c r="F689" s="91" t="s">
        <v>101</v>
      </c>
      <c r="G689" s="92"/>
      <c r="H689" s="93"/>
      <c r="I689" s="93"/>
      <c r="J689" s="93"/>
      <c r="K689" s="93"/>
      <c r="L689" s="94"/>
    </row>
    <row r="690" spans="1:12" x14ac:dyDescent="0.2">
      <c r="A690" s="99" t="s">
        <v>8</v>
      </c>
      <c r="B690" s="28"/>
      <c r="C690" s="23"/>
      <c r="D690" s="23"/>
      <c r="E690" s="95"/>
      <c r="F690" s="16" t="s">
        <v>574</v>
      </c>
      <c r="G690" s="96"/>
      <c r="H690" s="15"/>
      <c r="I690" s="15"/>
      <c r="J690" s="15"/>
      <c r="K690" s="15"/>
      <c r="L690" s="29"/>
    </row>
    <row r="691" spans="1:12" ht="23.25" thickBot="1" x14ac:dyDescent="0.25">
      <c r="A691" s="99" t="s">
        <v>9</v>
      </c>
      <c r="B691" s="30"/>
      <c r="C691" s="25"/>
      <c r="D691" s="25"/>
      <c r="E691" s="97"/>
      <c r="F691" s="17" t="s">
        <v>184</v>
      </c>
      <c r="G691" s="98"/>
      <c r="H691" s="18"/>
      <c r="I691" s="18"/>
      <c r="J691" s="18"/>
      <c r="K691" s="18"/>
      <c r="L691" s="31"/>
    </row>
    <row r="692" spans="1:12" ht="12" thickBot="1" x14ac:dyDescent="0.25">
      <c r="A692" s="99" t="s">
        <v>7</v>
      </c>
      <c r="B692" s="110">
        <f>1+B688</f>
        <v>163</v>
      </c>
      <c r="C692" s="82" t="s">
        <v>580</v>
      </c>
      <c r="D692" s="12" t="s">
        <v>103</v>
      </c>
      <c r="E692" s="12" t="s">
        <v>180</v>
      </c>
      <c r="F692" s="13" t="s">
        <v>581</v>
      </c>
      <c r="G692" s="12" t="s">
        <v>579</v>
      </c>
      <c r="H692" s="87">
        <v>8</v>
      </c>
      <c r="I692" s="12">
        <v>0</v>
      </c>
      <c r="J692" s="12">
        <f>ROUND(H692,3)*I692</f>
        <v>0</v>
      </c>
      <c r="K692" s="85"/>
      <c r="L692" s="84">
        <f>ROUND((ROUND(H692,3)*ROUND(K692,2)),2)</f>
        <v>0</v>
      </c>
    </row>
    <row r="693" spans="1:12" x14ac:dyDescent="0.2">
      <c r="A693" s="99" t="s">
        <v>6</v>
      </c>
      <c r="B693" s="88"/>
      <c r="C693" s="89"/>
      <c r="D693" s="89"/>
      <c r="E693" s="90"/>
      <c r="F693" s="91" t="s">
        <v>101</v>
      </c>
      <c r="G693" s="92"/>
      <c r="H693" s="93"/>
      <c r="I693" s="93"/>
      <c r="J693" s="93"/>
      <c r="K693" s="93"/>
      <c r="L693" s="94"/>
    </row>
    <row r="694" spans="1:12" x14ac:dyDescent="0.2">
      <c r="A694" s="99" t="s">
        <v>8</v>
      </c>
      <c r="B694" s="28"/>
      <c r="C694" s="23"/>
      <c r="D694" s="23"/>
      <c r="E694" s="95"/>
      <c r="F694" s="16" t="s">
        <v>582</v>
      </c>
      <c r="G694" s="96"/>
      <c r="H694" s="15"/>
      <c r="I694" s="15"/>
      <c r="J694" s="15"/>
      <c r="K694" s="15"/>
      <c r="L694" s="29"/>
    </row>
    <row r="695" spans="1:12" ht="23.25" thickBot="1" x14ac:dyDescent="0.25">
      <c r="A695" s="99" t="s">
        <v>9</v>
      </c>
      <c r="B695" s="30"/>
      <c r="C695" s="25"/>
      <c r="D695" s="25"/>
      <c r="E695" s="97"/>
      <c r="F695" s="17" t="s">
        <v>184</v>
      </c>
      <c r="G695" s="98"/>
      <c r="H695" s="18"/>
      <c r="I695" s="18"/>
      <c r="J695" s="18"/>
      <c r="K695" s="18"/>
      <c r="L695" s="31"/>
    </row>
    <row r="696" spans="1:12" ht="12" thickBot="1" x14ac:dyDescent="0.25">
      <c r="A696" s="99" t="s">
        <v>7</v>
      </c>
      <c r="B696" s="110">
        <f>1+B692</f>
        <v>164</v>
      </c>
      <c r="C696" s="82" t="s">
        <v>583</v>
      </c>
      <c r="D696" s="12" t="s">
        <v>103</v>
      </c>
      <c r="E696" s="12" t="s">
        <v>180</v>
      </c>
      <c r="F696" s="13" t="s">
        <v>584</v>
      </c>
      <c r="G696" s="12" t="s">
        <v>579</v>
      </c>
      <c r="H696" s="87">
        <v>1</v>
      </c>
      <c r="I696" s="12">
        <v>0</v>
      </c>
      <c r="J696" s="12">
        <f>ROUND(H696,3)*I696</f>
        <v>0</v>
      </c>
      <c r="K696" s="85"/>
      <c r="L696" s="84">
        <f>ROUND((ROUND(H696,3)*ROUND(K696,2)),2)</f>
        <v>0</v>
      </c>
    </row>
    <row r="697" spans="1:12" x14ac:dyDescent="0.2">
      <c r="A697" s="99" t="s">
        <v>6</v>
      </c>
      <c r="B697" s="88"/>
      <c r="C697" s="89"/>
      <c r="D697" s="89"/>
      <c r="E697" s="90"/>
      <c r="F697" s="91" t="s">
        <v>101</v>
      </c>
      <c r="G697" s="92"/>
      <c r="H697" s="93"/>
      <c r="I697" s="93"/>
      <c r="J697" s="93"/>
      <c r="K697" s="93"/>
      <c r="L697" s="94"/>
    </row>
    <row r="698" spans="1:12" x14ac:dyDescent="0.2">
      <c r="A698" s="99" t="s">
        <v>8</v>
      </c>
      <c r="B698" s="28"/>
      <c r="C698" s="23"/>
      <c r="D698" s="23"/>
      <c r="E698" s="95"/>
      <c r="F698" s="16" t="s">
        <v>183</v>
      </c>
      <c r="G698" s="96"/>
      <c r="H698" s="15"/>
      <c r="I698" s="15"/>
      <c r="J698" s="15"/>
      <c r="K698" s="15"/>
      <c r="L698" s="29"/>
    </row>
    <row r="699" spans="1:12" ht="23.25" thickBot="1" x14ac:dyDescent="0.25">
      <c r="A699" s="99" t="s">
        <v>9</v>
      </c>
      <c r="B699" s="30"/>
      <c r="C699" s="25"/>
      <c r="D699" s="25"/>
      <c r="E699" s="97"/>
      <c r="F699" s="17" t="s">
        <v>184</v>
      </c>
      <c r="G699" s="98"/>
      <c r="H699" s="18"/>
      <c r="I699" s="18"/>
      <c r="J699" s="18"/>
      <c r="K699" s="18"/>
      <c r="L699" s="31"/>
    </row>
    <row r="700" spans="1:12" ht="12" thickBot="1" x14ac:dyDescent="0.25">
      <c r="A700" s="99" t="s">
        <v>7</v>
      </c>
      <c r="B700" s="110">
        <f>1+B696</f>
        <v>165</v>
      </c>
      <c r="C700" s="82" t="s">
        <v>585</v>
      </c>
      <c r="D700" s="12" t="s">
        <v>103</v>
      </c>
      <c r="E700" s="12" t="s">
        <v>180</v>
      </c>
      <c r="F700" s="13" t="s">
        <v>586</v>
      </c>
      <c r="G700" s="12" t="s">
        <v>579</v>
      </c>
      <c r="H700" s="87">
        <v>2</v>
      </c>
      <c r="I700" s="12">
        <v>0</v>
      </c>
      <c r="J700" s="12">
        <f>ROUND(H700,3)*I700</f>
        <v>0</v>
      </c>
      <c r="K700" s="85"/>
      <c r="L700" s="84">
        <f>ROUND((ROUND(H700,3)*ROUND(K700,2)),2)</f>
        <v>0</v>
      </c>
    </row>
    <row r="701" spans="1:12" x14ac:dyDescent="0.2">
      <c r="A701" s="99" t="s">
        <v>6</v>
      </c>
      <c r="B701" s="88"/>
      <c r="C701" s="89"/>
      <c r="D701" s="89"/>
      <c r="E701" s="90"/>
      <c r="F701" s="91" t="s">
        <v>101</v>
      </c>
      <c r="G701" s="92"/>
      <c r="H701" s="93"/>
      <c r="I701" s="93"/>
      <c r="J701" s="93"/>
      <c r="K701" s="93"/>
      <c r="L701" s="94"/>
    </row>
    <row r="702" spans="1:12" x14ac:dyDescent="0.2">
      <c r="A702" s="99" t="s">
        <v>8</v>
      </c>
      <c r="B702" s="28"/>
      <c r="C702" s="23"/>
      <c r="D702" s="23"/>
      <c r="E702" s="95"/>
      <c r="F702" s="16" t="s">
        <v>545</v>
      </c>
      <c r="G702" s="96"/>
      <c r="H702" s="15"/>
      <c r="I702" s="15"/>
      <c r="J702" s="15"/>
      <c r="K702" s="15"/>
      <c r="L702" s="29"/>
    </row>
    <row r="703" spans="1:12" ht="23.25" thickBot="1" x14ac:dyDescent="0.25">
      <c r="A703" s="99" t="s">
        <v>9</v>
      </c>
      <c r="B703" s="30"/>
      <c r="C703" s="25"/>
      <c r="D703" s="25"/>
      <c r="E703" s="97"/>
      <c r="F703" s="17" t="s">
        <v>184</v>
      </c>
      <c r="G703" s="98"/>
      <c r="H703" s="18"/>
      <c r="I703" s="18"/>
      <c r="J703" s="18"/>
      <c r="K703" s="18"/>
      <c r="L703" s="31"/>
    </row>
    <row r="704" spans="1:12" ht="23.25" thickBot="1" x14ac:dyDescent="0.25">
      <c r="A704" s="99" t="s">
        <v>7</v>
      </c>
      <c r="B704" s="110">
        <f>1+B700</f>
        <v>166</v>
      </c>
      <c r="C704" s="82" t="s">
        <v>587</v>
      </c>
      <c r="D704" s="12" t="s">
        <v>103</v>
      </c>
      <c r="E704" s="12" t="s">
        <v>180</v>
      </c>
      <c r="F704" s="13" t="s">
        <v>588</v>
      </c>
      <c r="G704" s="12" t="s">
        <v>579</v>
      </c>
      <c r="H704" s="87">
        <v>1</v>
      </c>
      <c r="I704" s="12">
        <v>0</v>
      </c>
      <c r="J704" s="12">
        <f>ROUND(H704,3)*I704</f>
        <v>0</v>
      </c>
      <c r="K704" s="85"/>
      <c r="L704" s="84">
        <f>ROUND((ROUND(H704,3)*ROUND(K704,2)),2)</f>
        <v>0</v>
      </c>
    </row>
    <row r="705" spans="1:12" x14ac:dyDescent="0.2">
      <c r="A705" s="99" t="s">
        <v>6</v>
      </c>
      <c r="B705" s="88"/>
      <c r="C705" s="89"/>
      <c r="D705" s="89"/>
      <c r="E705" s="90"/>
      <c r="F705" s="91" t="s">
        <v>101</v>
      </c>
      <c r="G705" s="92"/>
      <c r="H705" s="93"/>
      <c r="I705" s="93"/>
      <c r="J705" s="93"/>
      <c r="K705" s="93"/>
      <c r="L705" s="94"/>
    </row>
    <row r="706" spans="1:12" x14ac:dyDescent="0.2">
      <c r="A706" s="99" t="s">
        <v>8</v>
      </c>
      <c r="B706" s="28"/>
      <c r="C706" s="23"/>
      <c r="D706" s="23"/>
      <c r="E706" s="95"/>
      <c r="F706" s="16" t="s">
        <v>183</v>
      </c>
      <c r="G706" s="96"/>
      <c r="H706" s="15"/>
      <c r="I706" s="15"/>
      <c r="J706" s="15"/>
      <c r="K706" s="15"/>
      <c r="L706" s="29"/>
    </row>
    <row r="707" spans="1:12" ht="23.25" thickBot="1" x14ac:dyDescent="0.25">
      <c r="A707" s="99" t="s">
        <v>9</v>
      </c>
      <c r="B707" s="30"/>
      <c r="C707" s="25"/>
      <c r="D707" s="25"/>
      <c r="E707" s="97"/>
      <c r="F707" s="17" t="s">
        <v>184</v>
      </c>
      <c r="G707" s="98"/>
      <c r="H707" s="18"/>
      <c r="I707" s="18"/>
      <c r="J707" s="18"/>
      <c r="K707" s="18"/>
      <c r="L707" s="31"/>
    </row>
    <row r="708" spans="1:12" ht="23.25" thickBot="1" x14ac:dyDescent="0.25">
      <c r="A708" s="99" t="s">
        <v>7</v>
      </c>
      <c r="B708" s="110">
        <f>1+B704</f>
        <v>167</v>
      </c>
      <c r="C708" s="82" t="s">
        <v>589</v>
      </c>
      <c r="D708" s="12" t="s">
        <v>103</v>
      </c>
      <c r="E708" s="12" t="s">
        <v>180</v>
      </c>
      <c r="F708" s="13" t="s">
        <v>590</v>
      </c>
      <c r="G708" s="12" t="s">
        <v>579</v>
      </c>
      <c r="H708" s="87">
        <v>1</v>
      </c>
      <c r="I708" s="12">
        <v>0</v>
      </c>
      <c r="J708" s="12">
        <f>ROUND(H708,3)*I708</f>
        <v>0</v>
      </c>
      <c r="K708" s="85"/>
      <c r="L708" s="84">
        <f>ROUND((ROUND(H708,3)*ROUND(K708,2)),2)</f>
        <v>0</v>
      </c>
    </row>
    <row r="709" spans="1:12" x14ac:dyDescent="0.2">
      <c r="A709" s="99" t="s">
        <v>6</v>
      </c>
      <c r="B709" s="88"/>
      <c r="C709" s="89"/>
      <c r="D709" s="89"/>
      <c r="E709" s="90"/>
      <c r="F709" s="91" t="s">
        <v>101</v>
      </c>
      <c r="G709" s="92"/>
      <c r="H709" s="93"/>
      <c r="I709" s="93"/>
      <c r="J709" s="93"/>
      <c r="K709" s="93"/>
      <c r="L709" s="94"/>
    </row>
    <row r="710" spans="1:12" x14ac:dyDescent="0.2">
      <c r="A710" s="99" t="s">
        <v>8</v>
      </c>
      <c r="B710" s="28"/>
      <c r="C710" s="23"/>
      <c r="D710" s="23"/>
      <c r="E710" s="95"/>
      <c r="F710" s="16" t="s">
        <v>183</v>
      </c>
      <c r="G710" s="96"/>
      <c r="H710" s="15"/>
      <c r="I710" s="15"/>
      <c r="J710" s="15"/>
      <c r="K710" s="15"/>
      <c r="L710" s="29"/>
    </row>
    <row r="711" spans="1:12" ht="23.25" thickBot="1" x14ac:dyDescent="0.25">
      <c r="A711" s="99" t="s">
        <v>9</v>
      </c>
      <c r="B711" s="30"/>
      <c r="C711" s="25"/>
      <c r="D711" s="25"/>
      <c r="E711" s="97"/>
      <c r="F711" s="17" t="s">
        <v>184</v>
      </c>
      <c r="G711" s="98"/>
      <c r="H711" s="18"/>
      <c r="I711" s="18"/>
      <c r="J711" s="18"/>
      <c r="K711" s="18"/>
      <c r="L711" s="31"/>
    </row>
    <row r="712" spans="1:12" ht="23.25" thickBot="1" x14ac:dyDescent="0.25">
      <c r="A712" s="99" t="s">
        <v>7</v>
      </c>
      <c r="B712" s="110">
        <f>1+B708</f>
        <v>168</v>
      </c>
      <c r="C712" s="82" t="s">
        <v>591</v>
      </c>
      <c r="D712" s="12" t="s">
        <v>103</v>
      </c>
      <c r="E712" s="12" t="s">
        <v>180</v>
      </c>
      <c r="F712" s="13" t="s">
        <v>592</v>
      </c>
      <c r="G712" s="12" t="s">
        <v>579</v>
      </c>
      <c r="H712" s="87">
        <v>1</v>
      </c>
      <c r="I712" s="12">
        <v>0</v>
      </c>
      <c r="J712" s="12">
        <f>ROUND(H712,3)*I712</f>
        <v>0</v>
      </c>
      <c r="K712" s="85"/>
      <c r="L712" s="84">
        <f>ROUND((ROUND(H712,3)*ROUND(K712,2)),2)</f>
        <v>0</v>
      </c>
    </row>
    <row r="713" spans="1:12" x14ac:dyDescent="0.2">
      <c r="A713" s="99" t="s">
        <v>6</v>
      </c>
      <c r="B713" s="88"/>
      <c r="C713" s="89"/>
      <c r="D713" s="89"/>
      <c r="E713" s="90"/>
      <c r="F713" s="91" t="s">
        <v>101</v>
      </c>
      <c r="G713" s="92"/>
      <c r="H713" s="93"/>
      <c r="I713" s="93"/>
      <c r="J713" s="93"/>
      <c r="K713" s="93"/>
      <c r="L713" s="94"/>
    </row>
    <row r="714" spans="1:12" x14ac:dyDescent="0.2">
      <c r="A714" s="99" t="s">
        <v>8</v>
      </c>
      <c r="B714" s="28"/>
      <c r="C714" s="23"/>
      <c r="D714" s="23"/>
      <c r="E714" s="95"/>
      <c r="F714" s="16" t="s">
        <v>183</v>
      </c>
      <c r="G714" s="96"/>
      <c r="H714" s="15"/>
      <c r="I714" s="15"/>
      <c r="J714" s="15"/>
      <c r="K714" s="15"/>
      <c r="L714" s="29"/>
    </row>
    <row r="715" spans="1:12" ht="23.25" thickBot="1" x14ac:dyDescent="0.25">
      <c r="A715" s="99" t="s">
        <v>9</v>
      </c>
      <c r="B715" s="30"/>
      <c r="C715" s="25"/>
      <c r="D715" s="25"/>
      <c r="E715" s="97"/>
      <c r="F715" s="17" t="s">
        <v>184</v>
      </c>
      <c r="G715" s="98"/>
      <c r="H715" s="18"/>
      <c r="I715" s="18"/>
      <c r="J715" s="18"/>
      <c r="K715" s="18"/>
      <c r="L715" s="31"/>
    </row>
    <row r="716" spans="1:12" ht="12" thickBot="1" x14ac:dyDescent="0.25">
      <c r="A716" s="99" t="s">
        <v>7</v>
      </c>
      <c r="B716" s="110">
        <f>1+B712</f>
        <v>169</v>
      </c>
      <c r="C716" s="82" t="s">
        <v>593</v>
      </c>
      <c r="D716" s="12" t="s">
        <v>103</v>
      </c>
      <c r="E716" s="12" t="s">
        <v>180</v>
      </c>
      <c r="F716" s="13" t="s">
        <v>586</v>
      </c>
      <c r="G716" s="12" t="s">
        <v>579</v>
      </c>
      <c r="H716" s="87">
        <v>1</v>
      </c>
      <c r="I716" s="12">
        <v>0</v>
      </c>
      <c r="J716" s="12">
        <f>ROUND(H716,3)*I716</f>
        <v>0</v>
      </c>
      <c r="K716" s="85"/>
      <c r="L716" s="84">
        <f>ROUND((ROUND(H716,3)*ROUND(K716,2)),2)</f>
        <v>0</v>
      </c>
    </row>
    <row r="717" spans="1:12" x14ac:dyDescent="0.2">
      <c r="A717" s="99" t="s">
        <v>6</v>
      </c>
      <c r="B717" s="88"/>
      <c r="C717" s="89"/>
      <c r="D717" s="89"/>
      <c r="E717" s="90"/>
      <c r="F717" s="91" t="s">
        <v>101</v>
      </c>
      <c r="G717" s="92"/>
      <c r="H717" s="93"/>
      <c r="I717" s="93"/>
      <c r="J717" s="93"/>
      <c r="K717" s="93"/>
      <c r="L717" s="94"/>
    </row>
    <row r="718" spans="1:12" x14ac:dyDescent="0.2">
      <c r="A718" s="99" t="s">
        <v>8</v>
      </c>
      <c r="B718" s="28"/>
      <c r="C718" s="23"/>
      <c r="D718" s="23"/>
      <c r="E718" s="95"/>
      <c r="F718" s="16" t="s">
        <v>183</v>
      </c>
      <c r="G718" s="96"/>
      <c r="H718" s="15"/>
      <c r="I718" s="15"/>
      <c r="J718" s="15"/>
      <c r="K718" s="15"/>
      <c r="L718" s="29"/>
    </row>
    <row r="719" spans="1:12" ht="23.25" thickBot="1" x14ac:dyDescent="0.25">
      <c r="A719" s="99" t="s">
        <v>9</v>
      </c>
      <c r="B719" s="30"/>
      <c r="C719" s="25"/>
      <c r="D719" s="25"/>
      <c r="E719" s="97"/>
      <c r="F719" s="17" t="s">
        <v>184</v>
      </c>
      <c r="G719" s="98"/>
      <c r="H719" s="18"/>
      <c r="I719" s="18"/>
      <c r="J719" s="18"/>
      <c r="K719" s="18"/>
      <c r="L719" s="31"/>
    </row>
    <row r="720" spans="1:12" ht="23.25" thickBot="1" x14ac:dyDescent="0.25">
      <c r="A720" s="99" t="s">
        <v>7</v>
      </c>
      <c r="B720" s="110">
        <f>1+B716</f>
        <v>170</v>
      </c>
      <c r="C720" s="82" t="s">
        <v>594</v>
      </c>
      <c r="D720" s="12" t="s">
        <v>103</v>
      </c>
      <c r="E720" s="12" t="s">
        <v>180</v>
      </c>
      <c r="F720" s="13" t="s">
        <v>595</v>
      </c>
      <c r="G720" s="12" t="s">
        <v>579</v>
      </c>
      <c r="H720" s="87">
        <v>1</v>
      </c>
      <c r="I720" s="12">
        <v>0</v>
      </c>
      <c r="J720" s="12">
        <f>ROUND(H720,3)*I720</f>
        <v>0</v>
      </c>
      <c r="K720" s="85"/>
      <c r="L720" s="84">
        <f>ROUND((ROUND(H720,3)*ROUND(K720,2)),2)</f>
        <v>0</v>
      </c>
    </row>
    <row r="721" spans="1:12" x14ac:dyDescent="0.2">
      <c r="A721" s="99" t="s">
        <v>6</v>
      </c>
      <c r="B721" s="88"/>
      <c r="C721" s="89"/>
      <c r="D721" s="89"/>
      <c r="E721" s="90"/>
      <c r="F721" s="91" t="s">
        <v>101</v>
      </c>
      <c r="G721" s="92"/>
      <c r="H721" s="93"/>
      <c r="I721" s="93"/>
      <c r="J721" s="93"/>
      <c r="K721" s="93"/>
      <c r="L721" s="94"/>
    </row>
    <row r="722" spans="1:12" x14ac:dyDescent="0.2">
      <c r="A722" s="99" t="s">
        <v>8</v>
      </c>
      <c r="B722" s="28"/>
      <c r="C722" s="23"/>
      <c r="D722" s="23"/>
      <c r="E722" s="95"/>
      <c r="F722" s="16" t="s">
        <v>183</v>
      </c>
      <c r="G722" s="96"/>
      <c r="H722" s="15"/>
      <c r="I722" s="15"/>
      <c r="J722" s="15"/>
      <c r="K722" s="15"/>
      <c r="L722" s="29"/>
    </row>
    <row r="723" spans="1:12" ht="23.25" thickBot="1" x14ac:dyDescent="0.25">
      <c r="A723" s="99" t="s">
        <v>9</v>
      </c>
      <c r="B723" s="30"/>
      <c r="C723" s="25"/>
      <c r="D723" s="25"/>
      <c r="E723" s="97"/>
      <c r="F723" s="17" t="s">
        <v>184</v>
      </c>
      <c r="G723" s="98"/>
      <c r="H723" s="18"/>
      <c r="I723" s="18"/>
      <c r="J723" s="18"/>
      <c r="K723" s="18"/>
      <c r="L723" s="31"/>
    </row>
    <row r="724" spans="1:12" ht="12" thickBot="1" x14ac:dyDescent="0.25">
      <c r="A724" s="99" t="s">
        <v>7</v>
      </c>
      <c r="B724" s="110">
        <f>1+B720</f>
        <v>171</v>
      </c>
      <c r="C724" s="82" t="s">
        <v>596</v>
      </c>
      <c r="D724" s="12" t="s">
        <v>103</v>
      </c>
      <c r="E724" s="12" t="s">
        <v>104</v>
      </c>
      <c r="F724" s="13" t="s">
        <v>597</v>
      </c>
      <c r="G724" s="12" t="s">
        <v>210</v>
      </c>
      <c r="H724" s="87">
        <v>13.2</v>
      </c>
      <c r="I724" s="12">
        <v>0</v>
      </c>
      <c r="J724" s="12">
        <f>ROUND(H724,3)*I724</f>
        <v>0</v>
      </c>
      <c r="K724" s="85"/>
      <c r="L724" s="84">
        <f>ROUND((ROUND(H724,3)*ROUND(K724,2)),2)</f>
        <v>0</v>
      </c>
    </row>
    <row r="725" spans="1:12" x14ac:dyDescent="0.2">
      <c r="A725" s="99" t="s">
        <v>6</v>
      </c>
      <c r="B725" s="88"/>
      <c r="C725" s="89"/>
      <c r="D725" s="89"/>
      <c r="E725" s="90"/>
      <c r="F725" s="91" t="s">
        <v>101</v>
      </c>
      <c r="G725" s="92"/>
      <c r="H725" s="93"/>
      <c r="I725" s="93"/>
      <c r="J725" s="93"/>
      <c r="K725" s="93"/>
      <c r="L725" s="94"/>
    </row>
    <row r="726" spans="1:12" x14ac:dyDescent="0.2">
      <c r="A726" s="99" t="s">
        <v>8</v>
      </c>
      <c r="B726" s="28"/>
      <c r="C726" s="23"/>
      <c r="D726" s="23"/>
      <c r="E726" s="95"/>
      <c r="F726" s="16" t="s">
        <v>598</v>
      </c>
      <c r="G726" s="96"/>
      <c r="H726" s="15"/>
      <c r="I726" s="15"/>
      <c r="J726" s="15"/>
      <c r="K726" s="15"/>
      <c r="L726" s="29"/>
    </row>
    <row r="727" spans="1:12" ht="12" thickBot="1" x14ac:dyDescent="0.25">
      <c r="A727" s="99" t="s">
        <v>9</v>
      </c>
      <c r="B727" s="30"/>
      <c r="C727" s="25"/>
      <c r="D727" s="25"/>
      <c r="E727" s="97"/>
      <c r="F727" s="17" t="s">
        <v>101</v>
      </c>
      <c r="G727" s="98"/>
      <c r="H727" s="18"/>
      <c r="I727" s="18"/>
      <c r="J727" s="18"/>
      <c r="K727" s="18"/>
      <c r="L727" s="31"/>
    </row>
    <row r="728" spans="1:12" ht="12" thickBot="1" x14ac:dyDescent="0.25">
      <c r="A728" s="99" t="s">
        <v>7</v>
      </c>
      <c r="B728" s="110">
        <f>1+B724</f>
        <v>172</v>
      </c>
      <c r="C728" s="82" t="s">
        <v>599</v>
      </c>
      <c r="D728" s="12" t="s">
        <v>103</v>
      </c>
      <c r="E728" s="12" t="s">
        <v>104</v>
      </c>
      <c r="F728" s="13" t="s">
        <v>600</v>
      </c>
      <c r="G728" s="12" t="s">
        <v>246</v>
      </c>
      <c r="H728" s="87">
        <v>16</v>
      </c>
      <c r="I728" s="12">
        <v>0</v>
      </c>
      <c r="J728" s="12">
        <f>ROUND(H728,3)*I728</f>
        <v>0</v>
      </c>
      <c r="K728" s="85"/>
      <c r="L728" s="84">
        <f>ROUND((ROUND(H728,3)*ROUND(K728,2)),2)</f>
        <v>0</v>
      </c>
    </row>
    <row r="729" spans="1:12" x14ac:dyDescent="0.2">
      <c r="A729" s="99" t="s">
        <v>6</v>
      </c>
      <c r="B729" s="88"/>
      <c r="C729" s="89"/>
      <c r="D729" s="89"/>
      <c r="E729" s="90"/>
      <c r="F729" s="91" t="s">
        <v>101</v>
      </c>
      <c r="G729" s="92"/>
      <c r="H729" s="93"/>
      <c r="I729" s="93"/>
      <c r="J729" s="93"/>
      <c r="K729" s="93"/>
      <c r="L729" s="94"/>
    </row>
    <row r="730" spans="1:12" x14ac:dyDescent="0.2">
      <c r="A730" s="99" t="s">
        <v>8</v>
      </c>
      <c r="B730" s="28"/>
      <c r="C730" s="23"/>
      <c r="D730" s="23"/>
      <c r="E730" s="95"/>
      <c r="F730" s="16" t="s">
        <v>601</v>
      </c>
      <c r="G730" s="96"/>
      <c r="H730" s="15"/>
      <c r="I730" s="15"/>
      <c r="J730" s="15"/>
      <c r="K730" s="15"/>
      <c r="L730" s="29"/>
    </row>
    <row r="731" spans="1:12" ht="12" thickBot="1" x14ac:dyDescent="0.25">
      <c r="A731" s="99" t="s">
        <v>9</v>
      </c>
      <c r="B731" s="30"/>
      <c r="C731" s="25"/>
      <c r="D731" s="25"/>
      <c r="E731" s="97"/>
      <c r="F731" s="17" t="s">
        <v>101</v>
      </c>
      <c r="G731" s="98"/>
      <c r="H731" s="18"/>
      <c r="I731" s="18"/>
      <c r="J731" s="18"/>
      <c r="K731" s="18"/>
      <c r="L731" s="31"/>
    </row>
    <row r="732" spans="1:12" ht="13.5" thickBot="1" x14ac:dyDescent="0.25">
      <c r="B732" s="100" t="s">
        <v>154</v>
      </c>
      <c r="C732" s="101" t="s">
        <v>155</v>
      </c>
      <c r="D732" s="102"/>
      <c r="E732" s="102"/>
      <c r="F732" s="102" t="s">
        <v>557</v>
      </c>
      <c r="G732" s="101"/>
      <c r="H732" s="101"/>
      <c r="I732" s="101"/>
      <c r="J732" s="101"/>
      <c r="K732" s="101"/>
      <c r="L732" s="103">
        <f>SUM(L660:L731)</f>
        <v>0</v>
      </c>
    </row>
    <row r="733" spans="1:12" ht="13.5" thickBot="1" x14ac:dyDescent="0.25">
      <c r="A733" s="99" t="s">
        <v>35</v>
      </c>
      <c r="B733" s="64" t="s">
        <v>21</v>
      </c>
      <c r="C733" s="7" t="s">
        <v>602</v>
      </c>
      <c r="D733" s="8"/>
      <c r="E733" s="8"/>
      <c r="F733" s="77" t="s">
        <v>603</v>
      </c>
      <c r="G733" s="10"/>
      <c r="H733" s="10"/>
      <c r="I733" s="10"/>
      <c r="J733" s="10"/>
      <c r="K733" s="10"/>
      <c r="L733" s="26"/>
    </row>
    <row r="734" spans="1:12" ht="12" thickBot="1" x14ac:dyDescent="0.25">
      <c r="A734" s="99" t="s">
        <v>7</v>
      </c>
      <c r="B734" s="110">
        <v>173</v>
      </c>
      <c r="C734" s="82" t="s">
        <v>604</v>
      </c>
      <c r="D734" s="12" t="s">
        <v>103</v>
      </c>
      <c r="E734" s="12" t="s">
        <v>104</v>
      </c>
      <c r="F734" s="13" t="s">
        <v>605</v>
      </c>
      <c r="G734" s="12" t="s">
        <v>210</v>
      </c>
      <c r="H734" s="87">
        <v>64.7</v>
      </c>
      <c r="I734" s="12">
        <v>0</v>
      </c>
      <c r="J734" s="12">
        <f>ROUND(H734,3)*I734</f>
        <v>0</v>
      </c>
      <c r="K734" s="85"/>
      <c r="L734" s="84">
        <f>ROUND((ROUND(H734,3)*ROUND(K734,2)),2)</f>
        <v>0</v>
      </c>
    </row>
    <row r="735" spans="1:12" x14ac:dyDescent="0.2">
      <c r="A735" s="99" t="s">
        <v>6</v>
      </c>
      <c r="B735" s="88"/>
      <c r="C735" s="89"/>
      <c r="D735" s="89"/>
      <c r="E735" s="90"/>
      <c r="F735" s="91" t="s">
        <v>101</v>
      </c>
      <c r="G735" s="92"/>
      <c r="H735" s="93"/>
      <c r="I735" s="93"/>
      <c r="J735" s="93"/>
      <c r="K735" s="93"/>
      <c r="L735" s="94"/>
    </row>
    <row r="736" spans="1:12" x14ac:dyDescent="0.2">
      <c r="A736" s="99" t="s">
        <v>8</v>
      </c>
      <c r="B736" s="28"/>
      <c r="C736" s="23"/>
      <c r="D736" s="23"/>
      <c r="E736" s="95"/>
      <c r="F736" s="16" t="s">
        <v>606</v>
      </c>
      <c r="G736" s="96"/>
      <c r="H736" s="15"/>
      <c r="I736" s="15"/>
      <c r="J736" s="15"/>
      <c r="K736" s="15"/>
      <c r="L736" s="29"/>
    </row>
    <row r="737" spans="1:12" ht="12" thickBot="1" x14ac:dyDescent="0.25">
      <c r="A737" s="99" t="s">
        <v>9</v>
      </c>
      <c r="B737" s="30"/>
      <c r="C737" s="25"/>
      <c r="D737" s="25"/>
      <c r="E737" s="97"/>
      <c r="F737" s="17" t="s">
        <v>101</v>
      </c>
      <c r="G737" s="98"/>
      <c r="H737" s="18"/>
      <c r="I737" s="18"/>
      <c r="J737" s="18"/>
      <c r="K737" s="18"/>
      <c r="L737" s="31"/>
    </row>
    <row r="738" spans="1:12" ht="12" thickBot="1" x14ac:dyDescent="0.25">
      <c r="A738" s="99" t="s">
        <v>7</v>
      </c>
      <c r="B738" s="110">
        <f>1+B734</f>
        <v>174</v>
      </c>
      <c r="C738" s="82" t="s">
        <v>607</v>
      </c>
      <c r="D738" s="12" t="s">
        <v>103</v>
      </c>
      <c r="E738" s="12" t="s">
        <v>104</v>
      </c>
      <c r="F738" s="13" t="s">
        <v>608</v>
      </c>
      <c r="G738" s="12" t="s">
        <v>246</v>
      </c>
      <c r="H738" s="87">
        <v>5</v>
      </c>
      <c r="I738" s="12">
        <v>0</v>
      </c>
      <c r="J738" s="12">
        <f>ROUND(H738,3)*I738</f>
        <v>0</v>
      </c>
      <c r="K738" s="85"/>
      <c r="L738" s="84">
        <f>ROUND((ROUND(H738,3)*ROUND(K738,2)),2)</f>
        <v>0</v>
      </c>
    </row>
    <row r="739" spans="1:12" x14ac:dyDescent="0.2">
      <c r="A739" s="99" t="s">
        <v>6</v>
      </c>
      <c r="B739" s="88"/>
      <c r="C739" s="89"/>
      <c r="D739" s="89"/>
      <c r="E739" s="90"/>
      <c r="F739" s="91" t="s">
        <v>101</v>
      </c>
      <c r="G739" s="92"/>
      <c r="H739" s="93"/>
      <c r="I739" s="93"/>
      <c r="J739" s="93"/>
      <c r="K739" s="93"/>
      <c r="L739" s="94"/>
    </row>
    <row r="740" spans="1:12" x14ac:dyDescent="0.2">
      <c r="A740" s="99" t="s">
        <v>8</v>
      </c>
      <c r="B740" s="28"/>
      <c r="C740" s="23"/>
      <c r="D740" s="23"/>
      <c r="E740" s="95"/>
      <c r="F740" s="16" t="s">
        <v>609</v>
      </c>
      <c r="G740" s="96"/>
      <c r="H740" s="15"/>
      <c r="I740" s="15"/>
      <c r="J740" s="15"/>
      <c r="K740" s="15"/>
      <c r="L740" s="29"/>
    </row>
    <row r="741" spans="1:12" ht="12" thickBot="1" x14ac:dyDescent="0.25">
      <c r="A741" s="99" t="s">
        <v>9</v>
      </c>
      <c r="B741" s="30"/>
      <c r="C741" s="25"/>
      <c r="D741" s="25"/>
      <c r="E741" s="97"/>
      <c r="F741" s="17" t="s">
        <v>101</v>
      </c>
      <c r="G741" s="98"/>
      <c r="H741" s="18"/>
      <c r="I741" s="18"/>
      <c r="J741" s="18"/>
      <c r="K741" s="18"/>
      <c r="L741" s="31"/>
    </row>
    <row r="742" spans="1:12" ht="12" thickBot="1" x14ac:dyDescent="0.25">
      <c r="A742" s="99" t="s">
        <v>7</v>
      </c>
      <c r="B742" s="110">
        <f>1+B738</f>
        <v>175</v>
      </c>
      <c r="C742" s="82" t="s">
        <v>610</v>
      </c>
      <c r="D742" s="12" t="s">
        <v>103</v>
      </c>
      <c r="E742" s="12" t="s">
        <v>104</v>
      </c>
      <c r="F742" s="13" t="s">
        <v>611</v>
      </c>
      <c r="G742" s="12" t="s">
        <v>246</v>
      </c>
      <c r="H742" s="87">
        <v>3</v>
      </c>
      <c r="I742" s="12">
        <v>0</v>
      </c>
      <c r="J742" s="12">
        <f>ROUND(H742,3)*I742</f>
        <v>0</v>
      </c>
      <c r="K742" s="85"/>
      <c r="L742" s="84">
        <f>ROUND((ROUND(H742,3)*ROUND(K742,2)),2)</f>
        <v>0</v>
      </c>
    </row>
    <row r="743" spans="1:12" x14ac:dyDescent="0.2">
      <c r="A743" s="99" t="s">
        <v>6</v>
      </c>
      <c r="B743" s="88"/>
      <c r="C743" s="89"/>
      <c r="D743" s="89"/>
      <c r="E743" s="90"/>
      <c r="F743" s="91" t="s">
        <v>101</v>
      </c>
      <c r="G743" s="92"/>
      <c r="H743" s="93"/>
      <c r="I743" s="93"/>
      <c r="J743" s="93"/>
      <c r="K743" s="93"/>
      <c r="L743" s="94"/>
    </row>
    <row r="744" spans="1:12" x14ac:dyDescent="0.2">
      <c r="A744" s="99" t="s">
        <v>8</v>
      </c>
      <c r="B744" s="28"/>
      <c r="C744" s="23"/>
      <c r="D744" s="23"/>
      <c r="E744" s="95"/>
      <c r="F744" s="16" t="s">
        <v>574</v>
      </c>
      <c r="G744" s="96"/>
      <c r="H744" s="15"/>
      <c r="I744" s="15"/>
      <c r="J744" s="15"/>
      <c r="K744" s="15"/>
      <c r="L744" s="29"/>
    </row>
    <row r="745" spans="1:12" ht="12" thickBot="1" x14ac:dyDescent="0.25">
      <c r="A745" s="99" t="s">
        <v>9</v>
      </c>
      <c r="B745" s="30"/>
      <c r="C745" s="25"/>
      <c r="D745" s="25"/>
      <c r="E745" s="97"/>
      <c r="F745" s="17" t="s">
        <v>101</v>
      </c>
      <c r="G745" s="98"/>
      <c r="H745" s="18"/>
      <c r="I745" s="18"/>
      <c r="J745" s="18"/>
      <c r="K745" s="18"/>
      <c r="L745" s="31"/>
    </row>
    <row r="746" spans="1:12" ht="12" thickBot="1" x14ac:dyDescent="0.25">
      <c r="A746" s="99" t="s">
        <v>7</v>
      </c>
      <c r="B746" s="110">
        <f>1+B742</f>
        <v>176</v>
      </c>
      <c r="C746" s="82" t="s">
        <v>612</v>
      </c>
      <c r="D746" s="12" t="s">
        <v>103</v>
      </c>
      <c r="E746" s="12" t="s">
        <v>104</v>
      </c>
      <c r="F746" s="13" t="s">
        <v>613</v>
      </c>
      <c r="G746" s="12" t="s">
        <v>246</v>
      </c>
      <c r="H746" s="87">
        <v>4</v>
      </c>
      <c r="I746" s="12">
        <v>0</v>
      </c>
      <c r="J746" s="12">
        <f>ROUND(H746,3)*I746</f>
        <v>0</v>
      </c>
      <c r="K746" s="85"/>
      <c r="L746" s="84">
        <f>ROUND((ROUND(H746,3)*ROUND(K746,2)),2)</f>
        <v>0</v>
      </c>
    </row>
    <row r="747" spans="1:12" x14ac:dyDescent="0.2">
      <c r="A747" s="99" t="s">
        <v>6</v>
      </c>
      <c r="B747" s="88"/>
      <c r="C747" s="89"/>
      <c r="D747" s="89"/>
      <c r="E747" s="90"/>
      <c r="F747" s="91" t="s">
        <v>101</v>
      </c>
      <c r="G747" s="92"/>
      <c r="H747" s="93"/>
      <c r="I747" s="93"/>
      <c r="J747" s="93"/>
      <c r="K747" s="93"/>
      <c r="L747" s="94"/>
    </row>
    <row r="748" spans="1:12" x14ac:dyDescent="0.2">
      <c r="A748" s="99" t="s">
        <v>8</v>
      </c>
      <c r="B748" s="28"/>
      <c r="C748" s="23"/>
      <c r="D748" s="23"/>
      <c r="E748" s="95"/>
      <c r="F748" s="16" t="s">
        <v>253</v>
      </c>
      <c r="G748" s="96"/>
      <c r="H748" s="15"/>
      <c r="I748" s="15"/>
      <c r="J748" s="15"/>
      <c r="K748" s="15"/>
      <c r="L748" s="29"/>
    </row>
    <row r="749" spans="1:12" ht="12" thickBot="1" x14ac:dyDescent="0.25">
      <c r="A749" s="99" t="s">
        <v>9</v>
      </c>
      <c r="B749" s="30"/>
      <c r="C749" s="25"/>
      <c r="D749" s="25"/>
      <c r="E749" s="97"/>
      <c r="F749" s="17" t="s">
        <v>101</v>
      </c>
      <c r="G749" s="98"/>
      <c r="H749" s="18"/>
      <c r="I749" s="18"/>
      <c r="J749" s="18"/>
      <c r="K749" s="18"/>
      <c r="L749" s="31"/>
    </row>
    <row r="750" spans="1:12" ht="12" thickBot="1" x14ac:dyDescent="0.25">
      <c r="A750" s="99" t="s">
        <v>7</v>
      </c>
      <c r="B750" s="110">
        <f>1+B746</f>
        <v>177</v>
      </c>
      <c r="C750" s="82" t="s">
        <v>614</v>
      </c>
      <c r="D750" s="12" t="s">
        <v>103</v>
      </c>
      <c r="E750" s="12" t="s">
        <v>104</v>
      </c>
      <c r="F750" s="13" t="s">
        <v>615</v>
      </c>
      <c r="G750" s="12" t="s">
        <v>169</v>
      </c>
      <c r="H750" s="87">
        <v>9.5690000000000008</v>
      </c>
      <c r="I750" s="12">
        <v>0</v>
      </c>
      <c r="J750" s="12">
        <f>ROUND(H750,3)*I750</f>
        <v>0</v>
      </c>
      <c r="K750" s="85"/>
      <c r="L750" s="84">
        <f>ROUND((ROUND(H750,3)*ROUND(K750,2)),2)</f>
        <v>0</v>
      </c>
    </row>
    <row r="751" spans="1:12" x14ac:dyDescent="0.2">
      <c r="A751" s="99" t="s">
        <v>6</v>
      </c>
      <c r="B751" s="88"/>
      <c r="C751" s="89"/>
      <c r="D751" s="89"/>
      <c r="E751" s="90"/>
      <c r="F751" s="91" t="s">
        <v>101</v>
      </c>
      <c r="G751" s="92"/>
      <c r="H751" s="93"/>
      <c r="I751" s="93"/>
      <c r="J751" s="93"/>
      <c r="K751" s="93"/>
      <c r="L751" s="94"/>
    </row>
    <row r="752" spans="1:12" x14ac:dyDescent="0.2">
      <c r="A752" s="99" t="s">
        <v>8</v>
      </c>
      <c r="B752" s="28"/>
      <c r="C752" s="23"/>
      <c r="D752" s="23"/>
      <c r="E752" s="95"/>
      <c r="F752" s="16" t="s">
        <v>616</v>
      </c>
      <c r="G752" s="96"/>
      <c r="H752" s="15"/>
      <c r="I752" s="15"/>
      <c r="J752" s="15"/>
      <c r="K752" s="15"/>
      <c r="L752" s="29"/>
    </row>
    <row r="753" spans="1:12" ht="12" thickBot="1" x14ac:dyDescent="0.25">
      <c r="A753" s="99" t="s">
        <v>9</v>
      </c>
      <c r="B753" s="30"/>
      <c r="C753" s="25"/>
      <c r="D753" s="25"/>
      <c r="E753" s="97"/>
      <c r="F753" s="17" t="s">
        <v>101</v>
      </c>
      <c r="G753" s="98"/>
      <c r="H753" s="18"/>
      <c r="I753" s="18"/>
      <c r="J753" s="18"/>
      <c r="K753" s="18"/>
      <c r="L753" s="31"/>
    </row>
    <row r="754" spans="1:12" ht="12" thickBot="1" x14ac:dyDescent="0.25">
      <c r="A754" s="99" t="s">
        <v>7</v>
      </c>
      <c r="B754" s="110">
        <f>1+B750</f>
        <v>178</v>
      </c>
      <c r="C754" s="82" t="s">
        <v>617</v>
      </c>
      <c r="D754" s="12" t="s">
        <v>103</v>
      </c>
      <c r="E754" s="12" t="s">
        <v>104</v>
      </c>
      <c r="F754" s="13" t="s">
        <v>618</v>
      </c>
      <c r="G754" s="12" t="s">
        <v>246</v>
      </c>
      <c r="H754" s="87">
        <v>14</v>
      </c>
      <c r="I754" s="12">
        <v>0</v>
      </c>
      <c r="J754" s="12">
        <f>ROUND(H754,3)*I754</f>
        <v>0</v>
      </c>
      <c r="K754" s="85"/>
      <c r="L754" s="84">
        <f>ROUND((ROUND(H754,3)*ROUND(K754,2)),2)</f>
        <v>0</v>
      </c>
    </row>
    <row r="755" spans="1:12" x14ac:dyDescent="0.2">
      <c r="A755" s="99" t="s">
        <v>6</v>
      </c>
      <c r="B755" s="88"/>
      <c r="C755" s="89"/>
      <c r="D755" s="89"/>
      <c r="E755" s="90"/>
      <c r="F755" s="91" t="s">
        <v>101</v>
      </c>
      <c r="G755" s="92"/>
      <c r="H755" s="93"/>
      <c r="I755" s="93"/>
      <c r="J755" s="93"/>
      <c r="K755" s="93"/>
      <c r="L755" s="94"/>
    </row>
    <row r="756" spans="1:12" x14ac:dyDescent="0.2">
      <c r="A756" s="99" t="s">
        <v>8</v>
      </c>
      <c r="B756" s="28"/>
      <c r="C756" s="23"/>
      <c r="D756" s="23"/>
      <c r="E756" s="95"/>
      <c r="F756" s="16" t="s">
        <v>619</v>
      </c>
      <c r="G756" s="96"/>
      <c r="H756" s="15"/>
      <c r="I756" s="15"/>
      <c r="J756" s="15"/>
      <c r="K756" s="15"/>
      <c r="L756" s="29"/>
    </row>
    <row r="757" spans="1:12" ht="12" thickBot="1" x14ac:dyDescent="0.25">
      <c r="A757" s="99" t="s">
        <v>9</v>
      </c>
      <c r="B757" s="30"/>
      <c r="C757" s="25"/>
      <c r="D757" s="25"/>
      <c r="E757" s="97"/>
      <c r="F757" s="17" t="s">
        <v>101</v>
      </c>
      <c r="G757" s="98"/>
      <c r="H757" s="18"/>
      <c r="I757" s="18"/>
      <c r="J757" s="18"/>
      <c r="K757" s="18"/>
      <c r="L757" s="31"/>
    </row>
    <row r="758" spans="1:12" ht="23.25" thickBot="1" x14ac:dyDescent="0.25">
      <c r="A758" s="99" t="s">
        <v>7</v>
      </c>
      <c r="B758" s="110">
        <f>1+B754</f>
        <v>179</v>
      </c>
      <c r="C758" s="82" t="s">
        <v>620</v>
      </c>
      <c r="D758" s="12" t="s">
        <v>103</v>
      </c>
      <c r="E758" s="12" t="s">
        <v>104</v>
      </c>
      <c r="F758" s="13" t="s">
        <v>621</v>
      </c>
      <c r="G758" s="12" t="s">
        <v>464</v>
      </c>
      <c r="H758" s="87">
        <v>1</v>
      </c>
      <c r="I758" s="12">
        <v>0</v>
      </c>
      <c r="J758" s="12">
        <f>ROUND(H758,3)*I758</f>
        <v>0</v>
      </c>
      <c r="K758" s="85"/>
      <c r="L758" s="84">
        <f>ROUND((ROUND(H758,3)*ROUND(K758,2)),2)</f>
        <v>0</v>
      </c>
    </row>
    <row r="759" spans="1:12" x14ac:dyDescent="0.2">
      <c r="A759" s="99" t="s">
        <v>6</v>
      </c>
      <c r="B759" s="88"/>
      <c r="C759" s="89"/>
      <c r="D759" s="89"/>
      <c r="E759" s="90"/>
      <c r="F759" s="91" t="s">
        <v>101</v>
      </c>
      <c r="G759" s="92"/>
      <c r="H759" s="93"/>
      <c r="I759" s="93"/>
      <c r="J759" s="93"/>
      <c r="K759" s="93"/>
      <c r="L759" s="94"/>
    </row>
    <row r="760" spans="1:12" x14ac:dyDescent="0.2">
      <c r="A760" s="99" t="s">
        <v>8</v>
      </c>
      <c r="B760" s="28"/>
      <c r="C760" s="23"/>
      <c r="D760" s="23"/>
      <c r="E760" s="95"/>
      <c r="F760" s="16" t="s">
        <v>183</v>
      </c>
      <c r="G760" s="96"/>
      <c r="H760" s="15"/>
      <c r="I760" s="15"/>
      <c r="J760" s="15"/>
      <c r="K760" s="15"/>
      <c r="L760" s="29"/>
    </row>
    <row r="761" spans="1:12" ht="12" thickBot="1" x14ac:dyDescent="0.25">
      <c r="A761" s="99" t="s">
        <v>9</v>
      </c>
      <c r="B761" s="30"/>
      <c r="C761" s="25"/>
      <c r="D761" s="25"/>
      <c r="E761" s="97"/>
      <c r="F761" s="17" t="s">
        <v>101</v>
      </c>
      <c r="G761" s="98"/>
      <c r="H761" s="18"/>
      <c r="I761" s="18"/>
      <c r="J761" s="18"/>
      <c r="K761" s="18"/>
      <c r="L761" s="31"/>
    </row>
    <row r="762" spans="1:12" ht="12" thickBot="1" x14ac:dyDescent="0.25">
      <c r="A762" s="99" t="s">
        <v>7</v>
      </c>
      <c r="B762" s="110">
        <f>1+B758</f>
        <v>180</v>
      </c>
      <c r="C762" s="82" t="s">
        <v>622</v>
      </c>
      <c r="D762" s="12" t="s">
        <v>103</v>
      </c>
      <c r="E762" s="12" t="s">
        <v>104</v>
      </c>
      <c r="F762" s="13" t="s">
        <v>623</v>
      </c>
      <c r="G762" s="12" t="s">
        <v>246</v>
      </c>
      <c r="H762" s="87">
        <v>1</v>
      </c>
      <c r="I762" s="12">
        <v>0</v>
      </c>
      <c r="J762" s="12">
        <f>ROUND(H762,3)*I762</f>
        <v>0</v>
      </c>
      <c r="K762" s="85"/>
      <c r="L762" s="84">
        <f>ROUND((ROUND(H762,3)*ROUND(K762,2)),2)</f>
        <v>0</v>
      </c>
    </row>
    <row r="763" spans="1:12" x14ac:dyDescent="0.2">
      <c r="A763" s="99" t="s">
        <v>6</v>
      </c>
      <c r="B763" s="88"/>
      <c r="C763" s="89"/>
      <c r="D763" s="89"/>
      <c r="E763" s="90"/>
      <c r="F763" s="91" t="s">
        <v>101</v>
      </c>
      <c r="G763" s="92"/>
      <c r="H763" s="93"/>
      <c r="I763" s="93"/>
      <c r="J763" s="93"/>
      <c r="K763" s="93"/>
      <c r="L763" s="94"/>
    </row>
    <row r="764" spans="1:12" x14ac:dyDescent="0.2">
      <c r="A764" s="99" t="s">
        <v>8</v>
      </c>
      <c r="B764" s="28"/>
      <c r="C764" s="23"/>
      <c r="D764" s="23"/>
      <c r="E764" s="95"/>
      <c r="F764" s="16" t="s">
        <v>183</v>
      </c>
      <c r="G764" s="96"/>
      <c r="H764" s="15"/>
      <c r="I764" s="15"/>
      <c r="J764" s="15"/>
      <c r="K764" s="15"/>
      <c r="L764" s="29"/>
    </row>
    <row r="765" spans="1:12" ht="12" thickBot="1" x14ac:dyDescent="0.25">
      <c r="A765" s="99" t="s">
        <v>9</v>
      </c>
      <c r="B765" s="30"/>
      <c r="C765" s="25"/>
      <c r="D765" s="25"/>
      <c r="E765" s="97"/>
      <c r="F765" s="17" t="s">
        <v>101</v>
      </c>
      <c r="G765" s="98"/>
      <c r="H765" s="18"/>
      <c r="I765" s="18"/>
      <c r="J765" s="18"/>
      <c r="K765" s="18"/>
      <c r="L765" s="31"/>
    </row>
    <row r="766" spans="1:12" ht="12" thickBot="1" x14ac:dyDescent="0.25">
      <c r="A766" s="99" t="s">
        <v>7</v>
      </c>
      <c r="B766" s="110">
        <f>1+B762</f>
        <v>181</v>
      </c>
      <c r="C766" s="82" t="s">
        <v>624</v>
      </c>
      <c r="D766" s="12" t="s">
        <v>103</v>
      </c>
      <c r="E766" s="12" t="s">
        <v>104</v>
      </c>
      <c r="F766" s="13" t="s">
        <v>625</v>
      </c>
      <c r="G766" s="12" t="s">
        <v>407</v>
      </c>
      <c r="H766" s="87">
        <v>92</v>
      </c>
      <c r="I766" s="12">
        <v>0</v>
      </c>
      <c r="J766" s="12">
        <f>ROUND(H766,3)*I766</f>
        <v>0</v>
      </c>
      <c r="K766" s="85"/>
      <c r="L766" s="84">
        <f>ROUND((ROUND(H766,3)*ROUND(K766,2)),2)</f>
        <v>0</v>
      </c>
    </row>
    <row r="767" spans="1:12" x14ac:dyDescent="0.2">
      <c r="A767" s="99" t="s">
        <v>6</v>
      </c>
      <c r="B767" s="88"/>
      <c r="C767" s="89"/>
      <c r="D767" s="89"/>
      <c r="E767" s="90"/>
      <c r="F767" s="91" t="s">
        <v>101</v>
      </c>
      <c r="G767" s="92"/>
      <c r="H767" s="93"/>
      <c r="I767" s="93"/>
      <c r="J767" s="93"/>
      <c r="K767" s="93"/>
      <c r="L767" s="94"/>
    </row>
    <row r="768" spans="1:12" x14ac:dyDescent="0.2">
      <c r="A768" s="99" t="s">
        <v>8</v>
      </c>
      <c r="B768" s="28"/>
      <c r="C768" s="23"/>
      <c r="D768" s="23"/>
      <c r="E768" s="95"/>
      <c r="F768" s="16" t="s">
        <v>626</v>
      </c>
      <c r="G768" s="96"/>
      <c r="H768" s="15"/>
      <c r="I768" s="15"/>
      <c r="J768" s="15"/>
      <c r="K768" s="15"/>
      <c r="L768" s="29"/>
    </row>
    <row r="769" spans="1:12" ht="12" thickBot="1" x14ac:dyDescent="0.25">
      <c r="A769" s="99" t="s">
        <v>9</v>
      </c>
      <c r="B769" s="30"/>
      <c r="C769" s="25"/>
      <c r="D769" s="25"/>
      <c r="E769" s="97"/>
      <c r="F769" s="17" t="s">
        <v>101</v>
      </c>
      <c r="G769" s="98"/>
      <c r="H769" s="18"/>
      <c r="I769" s="18"/>
      <c r="J769" s="18"/>
      <c r="K769" s="18"/>
      <c r="L769" s="31"/>
    </row>
    <row r="770" spans="1:12" ht="12" thickBot="1" x14ac:dyDescent="0.25">
      <c r="A770" s="99" t="s">
        <v>7</v>
      </c>
      <c r="B770" s="110">
        <f>1+B766</f>
        <v>182</v>
      </c>
      <c r="C770" s="82" t="s">
        <v>627</v>
      </c>
      <c r="D770" s="12" t="s">
        <v>103</v>
      </c>
      <c r="E770" s="12" t="s">
        <v>104</v>
      </c>
      <c r="F770" s="13" t="s">
        <v>628</v>
      </c>
      <c r="G770" s="12" t="s">
        <v>407</v>
      </c>
      <c r="H770" s="87">
        <v>10</v>
      </c>
      <c r="I770" s="12">
        <v>0</v>
      </c>
      <c r="J770" s="12">
        <f>ROUND(H770,3)*I770</f>
        <v>0</v>
      </c>
      <c r="K770" s="85"/>
      <c r="L770" s="84">
        <f>ROUND((ROUND(H770,3)*ROUND(K770,2)),2)</f>
        <v>0</v>
      </c>
    </row>
    <row r="771" spans="1:12" x14ac:dyDescent="0.2">
      <c r="A771" s="99" t="s">
        <v>6</v>
      </c>
      <c r="B771" s="88"/>
      <c r="C771" s="89"/>
      <c r="D771" s="89"/>
      <c r="E771" s="90"/>
      <c r="F771" s="91" t="s">
        <v>101</v>
      </c>
      <c r="G771" s="92"/>
      <c r="H771" s="93"/>
      <c r="I771" s="93"/>
      <c r="J771" s="93"/>
      <c r="K771" s="93"/>
      <c r="L771" s="94"/>
    </row>
    <row r="772" spans="1:12" x14ac:dyDescent="0.2">
      <c r="A772" s="99" t="s">
        <v>8</v>
      </c>
      <c r="B772" s="28"/>
      <c r="C772" s="23"/>
      <c r="D772" s="23"/>
      <c r="E772" s="95"/>
      <c r="F772" s="16" t="s">
        <v>629</v>
      </c>
      <c r="G772" s="96"/>
      <c r="H772" s="15"/>
      <c r="I772" s="15"/>
      <c r="J772" s="15"/>
      <c r="K772" s="15"/>
      <c r="L772" s="29"/>
    </row>
    <row r="773" spans="1:12" ht="12" thickBot="1" x14ac:dyDescent="0.25">
      <c r="A773" s="99" t="s">
        <v>9</v>
      </c>
      <c r="B773" s="30"/>
      <c r="C773" s="25"/>
      <c r="D773" s="25"/>
      <c r="E773" s="97"/>
      <c r="F773" s="17" t="s">
        <v>101</v>
      </c>
      <c r="G773" s="98"/>
      <c r="H773" s="18"/>
      <c r="I773" s="18"/>
      <c r="J773" s="18"/>
      <c r="K773" s="18"/>
      <c r="L773" s="31"/>
    </row>
    <row r="774" spans="1:12" ht="12" thickBot="1" x14ac:dyDescent="0.25">
      <c r="A774" s="99" t="s">
        <v>7</v>
      </c>
      <c r="B774" s="110">
        <f>1+B770</f>
        <v>183</v>
      </c>
      <c r="C774" s="82" t="s">
        <v>630</v>
      </c>
      <c r="D774" s="12" t="s">
        <v>103</v>
      </c>
      <c r="E774" s="12" t="s">
        <v>104</v>
      </c>
      <c r="F774" s="13" t="s">
        <v>631</v>
      </c>
      <c r="G774" s="12" t="s">
        <v>407</v>
      </c>
      <c r="H774" s="87">
        <v>480</v>
      </c>
      <c r="I774" s="12">
        <v>0</v>
      </c>
      <c r="J774" s="12">
        <f>ROUND(H774,3)*I774</f>
        <v>0</v>
      </c>
      <c r="K774" s="85"/>
      <c r="L774" s="84">
        <f>ROUND((ROUND(H774,3)*ROUND(K774,2)),2)</f>
        <v>0</v>
      </c>
    </row>
    <row r="775" spans="1:12" x14ac:dyDescent="0.2">
      <c r="A775" s="99" t="s">
        <v>6</v>
      </c>
      <c r="B775" s="88"/>
      <c r="C775" s="89"/>
      <c r="D775" s="89"/>
      <c r="E775" s="90"/>
      <c r="F775" s="91" t="s">
        <v>101</v>
      </c>
      <c r="G775" s="92"/>
      <c r="H775" s="93"/>
      <c r="I775" s="93"/>
      <c r="J775" s="93"/>
      <c r="K775" s="93"/>
      <c r="L775" s="94"/>
    </row>
    <row r="776" spans="1:12" x14ac:dyDescent="0.2">
      <c r="A776" s="99" t="s">
        <v>8</v>
      </c>
      <c r="B776" s="28"/>
      <c r="C776" s="23"/>
      <c r="D776" s="23"/>
      <c r="E776" s="95"/>
      <c r="F776" s="16" t="s">
        <v>632</v>
      </c>
      <c r="G776" s="96"/>
      <c r="H776" s="15"/>
      <c r="I776" s="15"/>
      <c r="J776" s="15"/>
      <c r="K776" s="15"/>
      <c r="L776" s="29"/>
    </row>
    <row r="777" spans="1:12" ht="12" thickBot="1" x14ac:dyDescent="0.25">
      <c r="A777" s="99" t="s">
        <v>9</v>
      </c>
      <c r="B777" s="30"/>
      <c r="C777" s="25"/>
      <c r="D777" s="25"/>
      <c r="E777" s="97"/>
      <c r="F777" s="17" t="s">
        <v>101</v>
      </c>
      <c r="G777" s="98"/>
      <c r="H777" s="18"/>
      <c r="I777" s="18"/>
      <c r="J777" s="18"/>
      <c r="K777" s="18"/>
      <c r="L777" s="31"/>
    </row>
    <row r="778" spans="1:12" ht="12" thickBot="1" x14ac:dyDescent="0.25">
      <c r="A778" s="99" t="s">
        <v>7</v>
      </c>
      <c r="B778" s="110">
        <f>1+B774</f>
        <v>184</v>
      </c>
      <c r="C778" s="82" t="s">
        <v>633</v>
      </c>
      <c r="D778" s="12" t="s">
        <v>103</v>
      </c>
      <c r="E778" s="12" t="s">
        <v>104</v>
      </c>
      <c r="F778" s="13" t="s">
        <v>634</v>
      </c>
      <c r="G778" s="12" t="s">
        <v>407</v>
      </c>
      <c r="H778" s="87">
        <v>250</v>
      </c>
      <c r="I778" s="12">
        <v>0</v>
      </c>
      <c r="J778" s="12">
        <f>ROUND(H778,3)*I778</f>
        <v>0</v>
      </c>
      <c r="K778" s="85"/>
      <c r="L778" s="84">
        <f>ROUND((ROUND(H778,3)*ROUND(K778,2)),2)</f>
        <v>0</v>
      </c>
    </row>
    <row r="779" spans="1:12" x14ac:dyDescent="0.2">
      <c r="A779" s="99" t="s">
        <v>6</v>
      </c>
      <c r="B779" s="88"/>
      <c r="C779" s="89"/>
      <c r="D779" s="89"/>
      <c r="E779" s="90"/>
      <c r="F779" s="91" t="s">
        <v>101</v>
      </c>
      <c r="G779" s="92"/>
      <c r="H779" s="93"/>
      <c r="I779" s="93"/>
      <c r="J779" s="93"/>
      <c r="K779" s="93"/>
      <c r="L779" s="94"/>
    </row>
    <row r="780" spans="1:12" x14ac:dyDescent="0.2">
      <c r="A780" s="99" t="s">
        <v>8</v>
      </c>
      <c r="B780" s="28"/>
      <c r="C780" s="23"/>
      <c r="D780" s="23"/>
      <c r="E780" s="95"/>
      <c r="F780" s="16" t="s">
        <v>635</v>
      </c>
      <c r="G780" s="96"/>
      <c r="H780" s="15"/>
      <c r="I780" s="15"/>
      <c r="J780" s="15"/>
      <c r="K780" s="15"/>
      <c r="L780" s="29"/>
    </row>
    <row r="781" spans="1:12" ht="12" thickBot="1" x14ac:dyDescent="0.25">
      <c r="A781" s="99" t="s">
        <v>9</v>
      </c>
      <c r="B781" s="30"/>
      <c r="C781" s="25"/>
      <c r="D781" s="25"/>
      <c r="E781" s="97"/>
      <c r="F781" s="17" t="s">
        <v>101</v>
      </c>
      <c r="G781" s="98"/>
      <c r="H781" s="18"/>
      <c r="I781" s="18"/>
      <c r="J781" s="18"/>
      <c r="K781" s="18"/>
      <c r="L781" s="31"/>
    </row>
    <row r="782" spans="1:12" ht="12" thickBot="1" x14ac:dyDescent="0.25">
      <c r="A782" s="99" t="s">
        <v>7</v>
      </c>
      <c r="B782" s="110">
        <f>1+B778</f>
        <v>185</v>
      </c>
      <c r="C782" s="82" t="s">
        <v>636</v>
      </c>
      <c r="D782" s="12" t="s">
        <v>103</v>
      </c>
      <c r="E782" s="12" t="s">
        <v>180</v>
      </c>
      <c r="F782" s="13" t="s">
        <v>637</v>
      </c>
      <c r="G782" s="12" t="s">
        <v>407</v>
      </c>
      <c r="H782" s="87">
        <v>1910</v>
      </c>
      <c r="I782" s="12">
        <v>0</v>
      </c>
      <c r="J782" s="12">
        <f>ROUND(H782,3)*I782</f>
        <v>0</v>
      </c>
      <c r="K782" s="85"/>
      <c r="L782" s="84">
        <f>ROUND((ROUND(H782,3)*ROUND(K782,2)),2)</f>
        <v>0</v>
      </c>
    </row>
    <row r="783" spans="1:12" x14ac:dyDescent="0.2">
      <c r="A783" s="99" t="s">
        <v>6</v>
      </c>
      <c r="B783" s="88"/>
      <c r="C783" s="89"/>
      <c r="D783" s="89"/>
      <c r="E783" s="90"/>
      <c r="F783" s="91" t="s">
        <v>101</v>
      </c>
      <c r="G783" s="92"/>
      <c r="H783" s="93"/>
      <c r="I783" s="93"/>
      <c r="J783" s="93"/>
      <c r="K783" s="93"/>
      <c r="L783" s="94"/>
    </row>
    <row r="784" spans="1:12" x14ac:dyDescent="0.2">
      <c r="A784" s="99" t="s">
        <v>8</v>
      </c>
      <c r="B784" s="28"/>
      <c r="C784" s="23"/>
      <c r="D784" s="23"/>
      <c r="E784" s="95"/>
      <c r="F784" s="16" t="s">
        <v>638</v>
      </c>
      <c r="G784" s="96"/>
      <c r="H784" s="15"/>
      <c r="I784" s="15"/>
      <c r="J784" s="15"/>
      <c r="K784" s="15"/>
      <c r="L784" s="29"/>
    </row>
    <row r="785" spans="1:12" ht="23.25" thickBot="1" x14ac:dyDescent="0.25">
      <c r="A785" s="99" t="s">
        <v>9</v>
      </c>
      <c r="B785" s="30"/>
      <c r="C785" s="25"/>
      <c r="D785" s="25"/>
      <c r="E785" s="97"/>
      <c r="F785" s="17" t="s">
        <v>184</v>
      </c>
      <c r="G785" s="98"/>
      <c r="H785" s="18"/>
      <c r="I785" s="18"/>
      <c r="J785" s="18"/>
      <c r="K785" s="18"/>
      <c r="L785" s="31"/>
    </row>
    <row r="786" spans="1:12" ht="12" thickBot="1" x14ac:dyDescent="0.25">
      <c r="A786" s="99" t="s">
        <v>7</v>
      </c>
      <c r="B786" s="110">
        <f>1+B782</f>
        <v>186</v>
      </c>
      <c r="C786" s="82" t="s">
        <v>639</v>
      </c>
      <c r="D786" s="12" t="s">
        <v>103</v>
      </c>
      <c r="E786" s="12" t="s">
        <v>180</v>
      </c>
      <c r="F786" s="13" t="s">
        <v>640</v>
      </c>
      <c r="G786" s="12" t="s">
        <v>579</v>
      </c>
      <c r="H786" s="87">
        <v>3</v>
      </c>
      <c r="I786" s="12">
        <v>0</v>
      </c>
      <c r="J786" s="12">
        <f>ROUND(H786,3)*I786</f>
        <v>0</v>
      </c>
      <c r="K786" s="85"/>
      <c r="L786" s="84">
        <f>ROUND((ROUND(H786,3)*ROUND(K786,2)),2)</f>
        <v>0</v>
      </c>
    </row>
    <row r="787" spans="1:12" x14ac:dyDescent="0.2">
      <c r="A787" s="99" t="s">
        <v>6</v>
      </c>
      <c r="B787" s="88"/>
      <c r="C787" s="89"/>
      <c r="D787" s="89"/>
      <c r="E787" s="90"/>
      <c r="F787" s="91" t="s">
        <v>101</v>
      </c>
      <c r="G787" s="92"/>
      <c r="H787" s="93"/>
      <c r="I787" s="93"/>
      <c r="J787" s="93"/>
      <c r="K787" s="93"/>
      <c r="L787" s="94"/>
    </row>
    <row r="788" spans="1:12" x14ac:dyDescent="0.2">
      <c r="A788" s="99" t="s">
        <v>8</v>
      </c>
      <c r="B788" s="28"/>
      <c r="C788" s="23"/>
      <c r="D788" s="23"/>
      <c r="E788" s="95"/>
      <c r="F788" s="16" t="s">
        <v>574</v>
      </c>
      <c r="G788" s="96"/>
      <c r="H788" s="15"/>
      <c r="I788" s="15"/>
      <c r="J788" s="15"/>
      <c r="K788" s="15"/>
      <c r="L788" s="29"/>
    </row>
    <row r="789" spans="1:12" ht="23.25" thickBot="1" x14ac:dyDescent="0.25">
      <c r="A789" s="99" t="s">
        <v>9</v>
      </c>
      <c r="B789" s="30"/>
      <c r="C789" s="25"/>
      <c r="D789" s="25"/>
      <c r="E789" s="97"/>
      <c r="F789" s="17" t="s">
        <v>184</v>
      </c>
      <c r="G789" s="98"/>
      <c r="H789" s="18"/>
      <c r="I789" s="18"/>
      <c r="J789" s="18"/>
      <c r="K789" s="18"/>
      <c r="L789" s="31"/>
    </row>
    <row r="790" spans="1:12" ht="12" thickBot="1" x14ac:dyDescent="0.25">
      <c r="A790" s="99" t="s">
        <v>7</v>
      </c>
      <c r="B790" s="110">
        <f>1+B786</f>
        <v>187</v>
      </c>
      <c r="C790" s="82" t="s">
        <v>641</v>
      </c>
      <c r="D790" s="12" t="s">
        <v>103</v>
      </c>
      <c r="E790" s="12" t="s">
        <v>180</v>
      </c>
      <c r="F790" s="13" t="s">
        <v>642</v>
      </c>
      <c r="G790" s="12" t="s">
        <v>210</v>
      </c>
      <c r="H790" s="87">
        <v>30.7</v>
      </c>
      <c r="I790" s="12">
        <v>0</v>
      </c>
      <c r="J790" s="12">
        <f>ROUND(H790,3)*I790</f>
        <v>0</v>
      </c>
      <c r="K790" s="85"/>
      <c r="L790" s="84">
        <f>ROUND((ROUND(H790,3)*ROUND(K790,2)),2)</f>
        <v>0</v>
      </c>
    </row>
    <row r="791" spans="1:12" x14ac:dyDescent="0.2">
      <c r="A791" s="99" t="s">
        <v>6</v>
      </c>
      <c r="B791" s="88"/>
      <c r="C791" s="89"/>
      <c r="D791" s="89"/>
      <c r="E791" s="90"/>
      <c r="F791" s="91" t="s">
        <v>101</v>
      </c>
      <c r="G791" s="92"/>
      <c r="H791" s="93"/>
      <c r="I791" s="93"/>
      <c r="J791" s="93"/>
      <c r="K791" s="93"/>
      <c r="L791" s="94"/>
    </row>
    <row r="792" spans="1:12" x14ac:dyDescent="0.2">
      <c r="A792" s="99" t="s">
        <v>8</v>
      </c>
      <c r="B792" s="28"/>
      <c r="C792" s="23"/>
      <c r="D792" s="23"/>
      <c r="E792" s="95"/>
      <c r="F792" s="16" t="s">
        <v>643</v>
      </c>
      <c r="G792" s="96"/>
      <c r="H792" s="15"/>
      <c r="I792" s="15"/>
      <c r="J792" s="15"/>
      <c r="K792" s="15"/>
      <c r="L792" s="29"/>
    </row>
    <row r="793" spans="1:12" ht="23.25" thickBot="1" x14ac:dyDescent="0.25">
      <c r="A793" s="99" t="s">
        <v>9</v>
      </c>
      <c r="B793" s="30"/>
      <c r="C793" s="25"/>
      <c r="D793" s="25"/>
      <c r="E793" s="97"/>
      <c r="F793" s="17" t="s">
        <v>184</v>
      </c>
      <c r="G793" s="98"/>
      <c r="H793" s="18"/>
      <c r="I793" s="18"/>
      <c r="J793" s="18"/>
      <c r="K793" s="18"/>
      <c r="L793" s="31"/>
    </row>
    <row r="794" spans="1:12" ht="23.25" thickBot="1" x14ac:dyDescent="0.25">
      <c r="A794" s="99" t="s">
        <v>7</v>
      </c>
      <c r="B794" s="110">
        <f>1+B790</f>
        <v>188</v>
      </c>
      <c r="C794" s="82" t="s">
        <v>644</v>
      </c>
      <c r="D794" s="12" t="s">
        <v>103</v>
      </c>
      <c r="E794" s="12" t="s">
        <v>180</v>
      </c>
      <c r="F794" s="13" t="s">
        <v>645</v>
      </c>
      <c r="G794" s="12" t="s">
        <v>579</v>
      </c>
      <c r="H794" s="87">
        <v>1</v>
      </c>
      <c r="I794" s="12">
        <v>0</v>
      </c>
      <c r="J794" s="12">
        <f>ROUND(H794,3)*I794</f>
        <v>0</v>
      </c>
      <c r="K794" s="85"/>
      <c r="L794" s="84">
        <f>ROUND((ROUND(H794,3)*ROUND(K794,2)),2)</f>
        <v>0</v>
      </c>
    </row>
    <row r="795" spans="1:12" x14ac:dyDescent="0.2">
      <c r="A795" s="99" t="s">
        <v>6</v>
      </c>
      <c r="B795" s="88"/>
      <c r="C795" s="89"/>
      <c r="D795" s="89"/>
      <c r="E795" s="90"/>
      <c r="F795" s="91" t="s">
        <v>101</v>
      </c>
      <c r="G795" s="92"/>
      <c r="H795" s="93"/>
      <c r="I795" s="93"/>
      <c r="J795" s="93"/>
      <c r="K795" s="93"/>
      <c r="L795" s="94"/>
    </row>
    <row r="796" spans="1:12" x14ac:dyDescent="0.2">
      <c r="A796" s="99" t="s">
        <v>8</v>
      </c>
      <c r="B796" s="28"/>
      <c r="C796" s="23"/>
      <c r="D796" s="23"/>
      <c r="E796" s="95"/>
      <c r="F796" s="16" t="s">
        <v>183</v>
      </c>
      <c r="G796" s="96"/>
      <c r="H796" s="15"/>
      <c r="I796" s="15"/>
      <c r="J796" s="15"/>
      <c r="K796" s="15"/>
      <c r="L796" s="29"/>
    </row>
    <row r="797" spans="1:12" ht="23.25" thickBot="1" x14ac:dyDescent="0.25">
      <c r="A797" s="99" t="s">
        <v>9</v>
      </c>
      <c r="B797" s="30"/>
      <c r="C797" s="25"/>
      <c r="D797" s="25"/>
      <c r="E797" s="97"/>
      <c r="F797" s="17" t="s">
        <v>184</v>
      </c>
      <c r="G797" s="98"/>
      <c r="H797" s="18"/>
      <c r="I797" s="18"/>
      <c r="J797" s="18"/>
      <c r="K797" s="18"/>
      <c r="L797" s="31"/>
    </row>
    <row r="798" spans="1:12" ht="23.25" thickBot="1" x14ac:dyDescent="0.25">
      <c r="A798" s="99" t="s">
        <v>7</v>
      </c>
      <c r="B798" s="110">
        <f>1+B794</f>
        <v>189</v>
      </c>
      <c r="C798" s="82" t="s">
        <v>646</v>
      </c>
      <c r="D798" s="12" t="s">
        <v>103</v>
      </c>
      <c r="E798" s="12" t="s">
        <v>180</v>
      </c>
      <c r="F798" s="13" t="s">
        <v>647</v>
      </c>
      <c r="G798" s="12" t="s">
        <v>579</v>
      </c>
      <c r="H798" s="87">
        <v>1</v>
      </c>
      <c r="I798" s="12">
        <v>0</v>
      </c>
      <c r="J798" s="12">
        <f>ROUND(H798,3)*I798</f>
        <v>0</v>
      </c>
      <c r="K798" s="85"/>
      <c r="L798" s="84">
        <f>ROUND((ROUND(H798,3)*ROUND(K798,2)),2)</f>
        <v>0</v>
      </c>
    </row>
    <row r="799" spans="1:12" x14ac:dyDescent="0.2">
      <c r="A799" s="99" t="s">
        <v>6</v>
      </c>
      <c r="B799" s="88"/>
      <c r="C799" s="89"/>
      <c r="D799" s="89"/>
      <c r="E799" s="90"/>
      <c r="F799" s="91" t="s">
        <v>101</v>
      </c>
      <c r="G799" s="92"/>
      <c r="H799" s="93"/>
      <c r="I799" s="93"/>
      <c r="J799" s="93"/>
      <c r="K799" s="93"/>
      <c r="L799" s="94"/>
    </row>
    <row r="800" spans="1:12" x14ac:dyDescent="0.2">
      <c r="A800" s="99" t="s">
        <v>8</v>
      </c>
      <c r="B800" s="28"/>
      <c r="C800" s="23"/>
      <c r="D800" s="23"/>
      <c r="E800" s="95"/>
      <c r="F800" s="16" t="s">
        <v>183</v>
      </c>
      <c r="G800" s="96"/>
      <c r="H800" s="15"/>
      <c r="I800" s="15"/>
      <c r="J800" s="15"/>
      <c r="K800" s="15"/>
      <c r="L800" s="29"/>
    </row>
    <row r="801" spans="1:12" ht="23.25" thickBot="1" x14ac:dyDescent="0.25">
      <c r="A801" s="99" t="s">
        <v>9</v>
      </c>
      <c r="B801" s="30"/>
      <c r="C801" s="25"/>
      <c r="D801" s="25"/>
      <c r="E801" s="97"/>
      <c r="F801" s="17" t="s">
        <v>184</v>
      </c>
      <c r="G801" s="98"/>
      <c r="H801" s="18"/>
      <c r="I801" s="18"/>
      <c r="J801" s="18"/>
      <c r="K801" s="18"/>
      <c r="L801" s="31"/>
    </row>
    <row r="802" spans="1:12" ht="23.25" thickBot="1" x14ac:dyDescent="0.25">
      <c r="A802" s="99" t="s">
        <v>7</v>
      </c>
      <c r="B802" s="110">
        <f>1+B798</f>
        <v>190</v>
      </c>
      <c r="C802" s="82" t="s">
        <v>648</v>
      </c>
      <c r="D802" s="12" t="s">
        <v>103</v>
      </c>
      <c r="E802" s="12" t="s">
        <v>180</v>
      </c>
      <c r="F802" s="13" t="s">
        <v>649</v>
      </c>
      <c r="G802" s="12" t="s">
        <v>579</v>
      </c>
      <c r="H802" s="87">
        <v>4</v>
      </c>
      <c r="I802" s="12">
        <v>0</v>
      </c>
      <c r="J802" s="12">
        <f>ROUND(H802,3)*I802</f>
        <v>0</v>
      </c>
      <c r="K802" s="85"/>
      <c r="L802" s="84">
        <f>ROUND((ROUND(H802,3)*ROUND(K802,2)),2)</f>
        <v>0</v>
      </c>
    </row>
    <row r="803" spans="1:12" x14ac:dyDescent="0.2">
      <c r="A803" s="99" t="s">
        <v>6</v>
      </c>
      <c r="B803" s="88"/>
      <c r="C803" s="89"/>
      <c r="D803" s="89"/>
      <c r="E803" s="90"/>
      <c r="F803" s="91" t="s">
        <v>101</v>
      </c>
      <c r="G803" s="92"/>
      <c r="H803" s="93"/>
      <c r="I803" s="93"/>
      <c r="J803" s="93"/>
      <c r="K803" s="93"/>
      <c r="L803" s="94"/>
    </row>
    <row r="804" spans="1:12" x14ac:dyDescent="0.2">
      <c r="A804" s="99" t="s">
        <v>8</v>
      </c>
      <c r="B804" s="28"/>
      <c r="C804" s="23"/>
      <c r="D804" s="23"/>
      <c r="E804" s="95"/>
      <c r="F804" s="16" t="s">
        <v>253</v>
      </c>
      <c r="G804" s="96"/>
      <c r="H804" s="15"/>
      <c r="I804" s="15"/>
      <c r="J804" s="15"/>
      <c r="K804" s="15"/>
      <c r="L804" s="29"/>
    </row>
    <row r="805" spans="1:12" ht="23.25" thickBot="1" x14ac:dyDescent="0.25">
      <c r="A805" s="99" t="s">
        <v>9</v>
      </c>
      <c r="B805" s="30"/>
      <c r="C805" s="25"/>
      <c r="D805" s="25"/>
      <c r="E805" s="97"/>
      <c r="F805" s="17" t="s">
        <v>184</v>
      </c>
      <c r="G805" s="98"/>
      <c r="H805" s="18"/>
      <c r="I805" s="18"/>
      <c r="J805" s="18"/>
      <c r="K805" s="18"/>
      <c r="L805" s="31"/>
    </row>
    <row r="806" spans="1:12" ht="23.25" thickBot="1" x14ac:dyDescent="0.25">
      <c r="A806" s="99" t="s">
        <v>7</v>
      </c>
      <c r="B806" s="110">
        <f>1+B802</f>
        <v>191</v>
      </c>
      <c r="C806" s="82" t="s">
        <v>650</v>
      </c>
      <c r="D806" s="12" t="s">
        <v>103</v>
      </c>
      <c r="E806" s="12" t="s">
        <v>180</v>
      </c>
      <c r="F806" s="13" t="s">
        <v>651</v>
      </c>
      <c r="G806" s="12" t="s">
        <v>579</v>
      </c>
      <c r="H806" s="87">
        <v>1</v>
      </c>
      <c r="I806" s="12">
        <v>0</v>
      </c>
      <c r="J806" s="12">
        <f>ROUND(H806,3)*I806</f>
        <v>0</v>
      </c>
      <c r="K806" s="85"/>
      <c r="L806" s="84">
        <f>ROUND((ROUND(H806,3)*ROUND(K806,2)),2)</f>
        <v>0</v>
      </c>
    </row>
    <row r="807" spans="1:12" x14ac:dyDescent="0.2">
      <c r="A807" s="99" t="s">
        <v>6</v>
      </c>
      <c r="B807" s="88"/>
      <c r="C807" s="89"/>
      <c r="D807" s="89"/>
      <c r="E807" s="90"/>
      <c r="F807" s="91" t="s">
        <v>101</v>
      </c>
      <c r="G807" s="92"/>
      <c r="H807" s="93"/>
      <c r="I807" s="93"/>
      <c r="J807" s="93"/>
      <c r="K807" s="93"/>
      <c r="L807" s="94"/>
    </row>
    <row r="808" spans="1:12" x14ac:dyDescent="0.2">
      <c r="A808" s="99" t="s">
        <v>8</v>
      </c>
      <c r="B808" s="28"/>
      <c r="C808" s="23"/>
      <c r="D808" s="23"/>
      <c r="E808" s="95"/>
      <c r="F808" s="16" t="s">
        <v>183</v>
      </c>
      <c r="G808" s="96"/>
      <c r="H808" s="15"/>
      <c r="I808" s="15"/>
      <c r="J808" s="15"/>
      <c r="K808" s="15"/>
      <c r="L808" s="29"/>
    </row>
    <row r="809" spans="1:12" ht="23.25" thickBot="1" x14ac:dyDescent="0.25">
      <c r="A809" s="99" t="s">
        <v>9</v>
      </c>
      <c r="B809" s="30"/>
      <c r="C809" s="25"/>
      <c r="D809" s="25"/>
      <c r="E809" s="97"/>
      <c r="F809" s="17" t="s">
        <v>184</v>
      </c>
      <c r="G809" s="98"/>
      <c r="H809" s="18"/>
      <c r="I809" s="18"/>
      <c r="J809" s="18"/>
      <c r="K809" s="18"/>
      <c r="L809" s="31"/>
    </row>
    <row r="810" spans="1:12" ht="12" thickBot="1" x14ac:dyDescent="0.25">
      <c r="A810" s="99" t="s">
        <v>7</v>
      </c>
      <c r="B810" s="110">
        <f>1+B806</f>
        <v>192</v>
      </c>
      <c r="C810" s="82" t="s">
        <v>652</v>
      </c>
      <c r="D810" s="12" t="s">
        <v>103</v>
      </c>
      <c r="E810" s="12" t="s">
        <v>180</v>
      </c>
      <c r="F810" s="13" t="s">
        <v>653</v>
      </c>
      <c r="G810" s="12" t="s">
        <v>210</v>
      </c>
      <c r="H810" s="87">
        <v>6.8</v>
      </c>
      <c r="I810" s="12">
        <v>0</v>
      </c>
      <c r="J810" s="12">
        <f>ROUND(H810,3)*I810</f>
        <v>0</v>
      </c>
      <c r="K810" s="85"/>
      <c r="L810" s="84">
        <f>ROUND((ROUND(H810,3)*ROUND(K810,2)),2)</f>
        <v>0</v>
      </c>
    </row>
    <row r="811" spans="1:12" x14ac:dyDescent="0.2">
      <c r="A811" s="99" t="s">
        <v>6</v>
      </c>
      <c r="B811" s="88"/>
      <c r="C811" s="89"/>
      <c r="D811" s="89"/>
      <c r="E811" s="90"/>
      <c r="F811" s="91" t="s">
        <v>101</v>
      </c>
      <c r="G811" s="92"/>
      <c r="H811" s="93"/>
      <c r="I811" s="93"/>
      <c r="J811" s="93"/>
      <c r="K811" s="93"/>
      <c r="L811" s="94"/>
    </row>
    <row r="812" spans="1:12" x14ac:dyDescent="0.2">
      <c r="A812" s="99" t="s">
        <v>8</v>
      </c>
      <c r="B812" s="28"/>
      <c r="C812" s="23"/>
      <c r="D812" s="23"/>
      <c r="E812" s="95"/>
      <c r="F812" s="16" t="s">
        <v>654</v>
      </c>
      <c r="G812" s="96"/>
      <c r="H812" s="15"/>
      <c r="I812" s="15"/>
      <c r="J812" s="15"/>
      <c r="K812" s="15"/>
      <c r="L812" s="29"/>
    </row>
    <row r="813" spans="1:12" ht="23.25" thickBot="1" x14ac:dyDescent="0.25">
      <c r="A813" s="99" t="s">
        <v>9</v>
      </c>
      <c r="B813" s="30"/>
      <c r="C813" s="25"/>
      <c r="D813" s="25"/>
      <c r="E813" s="97"/>
      <c r="F813" s="17" t="s">
        <v>184</v>
      </c>
      <c r="G813" s="98"/>
      <c r="H813" s="18"/>
      <c r="I813" s="18"/>
      <c r="J813" s="18"/>
      <c r="K813" s="18"/>
      <c r="L813" s="31"/>
    </row>
    <row r="814" spans="1:12" ht="12" thickBot="1" x14ac:dyDescent="0.25">
      <c r="A814" s="99" t="s">
        <v>7</v>
      </c>
      <c r="B814" s="110">
        <f>1+B810</f>
        <v>193</v>
      </c>
      <c r="C814" s="82" t="s">
        <v>655</v>
      </c>
      <c r="D814" s="12" t="s">
        <v>103</v>
      </c>
      <c r="E814" s="12" t="s">
        <v>180</v>
      </c>
      <c r="F814" s="13" t="s">
        <v>653</v>
      </c>
      <c r="G814" s="12" t="s">
        <v>210</v>
      </c>
      <c r="H814" s="87">
        <v>11.1</v>
      </c>
      <c r="I814" s="12">
        <v>0</v>
      </c>
      <c r="J814" s="12">
        <f>ROUND(H814,3)*I814</f>
        <v>0</v>
      </c>
      <c r="K814" s="85"/>
      <c r="L814" s="84">
        <f>ROUND((ROUND(H814,3)*ROUND(K814,2)),2)</f>
        <v>0</v>
      </c>
    </row>
    <row r="815" spans="1:12" x14ac:dyDescent="0.2">
      <c r="A815" s="99" t="s">
        <v>6</v>
      </c>
      <c r="B815" s="88"/>
      <c r="C815" s="89"/>
      <c r="D815" s="89"/>
      <c r="E815" s="90"/>
      <c r="F815" s="91" t="s">
        <v>101</v>
      </c>
      <c r="G815" s="92"/>
      <c r="H815" s="93"/>
      <c r="I815" s="93"/>
      <c r="J815" s="93"/>
      <c r="K815" s="93"/>
      <c r="L815" s="94"/>
    </row>
    <row r="816" spans="1:12" x14ac:dyDescent="0.2">
      <c r="A816" s="99" t="s">
        <v>8</v>
      </c>
      <c r="B816" s="28"/>
      <c r="C816" s="23"/>
      <c r="D816" s="23"/>
      <c r="E816" s="95"/>
      <c r="F816" s="16" t="s">
        <v>656</v>
      </c>
      <c r="G816" s="96"/>
      <c r="H816" s="15"/>
      <c r="I816" s="15"/>
      <c r="J816" s="15"/>
      <c r="K816" s="15"/>
      <c r="L816" s="29"/>
    </row>
    <row r="817" spans="1:12" ht="23.25" thickBot="1" x14ac:dyDescent="0.25">
      <c r="A817" s="99" t="s">
        <v>9</v>
      </c>
      <c r="B817" s="30"/>
      <c r="C817" s="25"/>
      <c r="D817" s="25"/>
      <c r="E817" s="97"/>
      <c r="F817" s="17" t="s">
        <v>184</v>
      </c>
      <c r="G817" s="98"/>
      <c r="H817" s="18"/>
      <c r="I817" s="18"/>
      <c r="J817" s="18"/>
      <c r="K817" s="18"/>
      <c r="L817" s="31"/>
    </row>
    <row r="818" spans="1:12" ht="12" thickBot="1" x14ac:dyDescent="0.25">
      <c r="A818" s="99" t="s">
        <v>7</v>
      </c>
      <c r="B818" s="110">
        <f>1+B814</f>
        <v>194</v>
      </c>
      <c r="C818" s="82" t="s">
        <v>657</v>
      </c>
      <c r="D818" s="12" t="s">
        <v>103</v>
      </c>
      <c r="E818" s="12" t="s">
        <v>180</v>
      </c>
      <c r="F818" s="13" t="s">
        <v>653</v>
      </c>
      <c r="G818" s="12" t="s">
        <v>210</v>
      </c>
      <c r="H818" s="87">
        <v>6.8</v>
      </c>
      <c r="I818" s="12">
        <v>0</v>
      </c>
      <c r="J818" s="12">
        <f>ROUND(H818,3)*I818</f>
        <v>0</v>
      </c>
      <c r="K818" s="85"/>
      <c r="L818" s="84">
        <f>ROUND((ROUND(H818,3)*ROUND(K818,2)),2)</f>
        <v>0</v>
      </c>
    </row>
    <row r="819" spans="1:12" x14ac:dyDescent="0.2">
      <c r="A819" s="99" t="s">
        <v>6</v>
      </c>
      <c r="B819" s="88"/>
      <c r="C819" s="89"/>
      <c r="D819" s="89"/>
      <c r="E819" s="90"/>
      <c r="F819" s="91" t="s">
        <v>101</v>
      </c>
      <c r="G819" s="92"/>
      <c r="H819" s="93"/>
      <c r="I819" s="93"/>
      <c r="J819" s="93"/>
      <c r="K819" s="93"/>
      <c r="L819" s="94"/>
    </row>
    <row r="820" spans="1:12" x14ac:dyDescent="0.2">
      <c r="A820" s="99" t="s">
        <v>8</v>
      </c>
      <c r="B820" s="28"/>
      <c r="C820" s="23"/>
      <c r="D820" s="23"/>
      <c r="E820" s="95"/>
      <c r="F820" s="16" t="s">
        <v>654</v>
      </c>
      <c r="G820" s="96"/>
      <c r="H820" s="15"/>
      <c r="I820" s="15"/>
      <c r="J820" s="15"/>
      <c r="K820" s="15"/>
      <c r="L820" s="29"/>
    </row>
    <row r="821" spans="1:12" ht="23.25" thickBot="1" x14ac:dyDescent="0.25">
      <c r="A821" s="99" t="s">
        <v>9</v>
      </c>
      <c r="B821" s="30"/>
      <c r="C821" s="25"/>
      <c r="D821" s="25"/>
      <c r="E821" s="97"/>
      <c r="F821" s="17" t="s">
        <v>184</v>
      </c>
      <c r="G821" s="98"/>
      <c r="H821" s="18"/>
      <c r="I821" s="18"/>
      <c r="J821" s="18"/>
      <c r="K821" s="18"/>
      <c r="L821" s="31"/>
    </row>
    <row r="822" spans="1:12" ht="12" thickBot="1" x14ac:dyDescent="0.25">
      <c r="A822" s="99" t="s">
        <v>7</v>
      </c>
      <c r="B822" s="110">
        <f>1+B818</f>
        <v>195</v>
      </c>
      <c r="C822" s="82" t="s">
        <v>658</v>
      </c>
      <c r="D822" s="12" t="s">
        <v>103</v>
      </c>
      <c r="E822" s="12" t="s">
        <v>180</v>
      </c>
      <c r="F822" s="13" t="s">
        <v>653</v>
      </c>
      <c r="G822" s="12" t="s">
        <v>210</v>
      </c>
      <c r="H822" s="87">
        <v>9.3000000000000007</v>
      </c>
      <c r="I822" s="12">
        <v>0</v>
      </c>
      <c r="J822" s="12">
        <f>ROUND(H822,3)*I822</f>
        <v>0</v>
      </c>
      <c r="K822" s="85"/>
      <c r="L822" s="84">
        <f>ROUND((ROUND(H822,3)*ROUND(K822,2)),2)</f>
        <v>0</v>
      </c>
    </row>
    <row r="823" spans="1:12" x14ac:dyDescent="0.2">
      <c r="A823" s="99" t="s">
        <v>6</v>
      </c>
      <c r="B823" s="88"/>
      <c r="C823" s="89"/>
      <c r="D823" s="89"/>
      <c r="E823" s="90"/>
      <c r="F823" s="91" t="s">
        <v>101</v>
      </c>
      <c r="G823" s="92"/>
      <c r="H823" s="93"/>
      <c r="I823" s="93"/>
      <c r="J823" s="93"/>
      <c r="K823" s="93"/>
      <c r="L823" s="94"/>
    </row>
    <row r="824" spans="1:12" x14ac:dyDescent="0.2">
      <c r="A824" s="99" t="s">
        <v>8</v>
      </c>
      <c r="B824" s="28"/>
      <c r="C824" s="23"/>
      <c r="D824" s="23"/>
      <c r="E824" s="95"/>
      <c r="F824" s="16" t="s">
        <v>659</v>
      </c>
      <c r="G824" s="96"/>
      <c r="H824" s="15"/>
      <c r="I824" s="15"/>
      <c r="J824" s="15"/>
      <c r="K824" s="15"/>
      <c r="L824" s="29"/>
    </row>
    <row r="825" spans="1:12" ht="23.25" thickBot="1" x14ac:dyDescent="0.25">
      <c r="A825" s="99" t="s">
        <v>9</v>
      </c>
      <c r="B825" s="30"/>
      <c r="C825" s="25"/>
      <c r="D825" s="25"/>
      <c r="E825" s="97"/>
      <c r="F825" s="17" t="s">
        <v>184</v>
      </c>
      <c r="G825" s="98"/>
      <c r="H825" s="18"/>
      <c r="I825" s="18"/>
      <c r="J825" s="18"/>
      <c r="K825" s="18"/>
      <c r="L825" s="31"/>
    </row>
    <row r="826" spans="1:12" ht="12" thickBot="1" x14ac:dyDescent="0.25">
      <c r="A826" s="99" t="s">
        <v>7</v>
      </c>
      <c r="B826" s="110">
        <f>1+B822</f>
        <v>196</v>
      </c>
      <c r="C826" s="82" t="s">
        <v>660</v>
      </c>
      <c r="D826" s="12" t="s">
        <v>103</v>
      </c>
      <c r="E826" s="12" t="s">
        <v>180</v>
      </c>
      <c r="F826" s="13" t="s">
        <v>661</v>
      </c>
      <c r="G826" s="12" t="s">
        <v>579</v>
      </c>
      <c r="H826" s="87">
        <v>1</v>
      </c>
      <c r="I826" s="12">
        <v>0</v>
      </c>
      <c r="J826" s="12">
        <f>ROUND(H826,3)*I826</f>
        <v>0</v>
      </c>
      <c r="K826" s="85"/>
      <c r="L826" s="84">
        <f>ROUND((ROUND(H826,3)*ROUND(K826,2)),2)</f>
        <v>0</v>
      </c>
    </row>
    <row r="827" spans="1:12" x14ac:dyDescent="0.2">
      <c r="A827" s="99" t="s">
        <v>6</v>
      </c>
      <c r="B827" s="88"/>
      <c r="C827" s="89"/>
      <c r="D827" s="89"/>
      <c r="E827" s="90"/>
      <c r="F827" s="91" t="s">
        <v>101</v>
      </c>
      <c r="G827" s="92"/>
      <c r="H827" s="93"/>
      <c r="I827" s="93"/>
      <c r="J827" s="93"/>
      <c r="K827" s="93"/>
      <c r="L827" s="94"/>
    </row>
    <row r="828" spans="1:12" x14ac:dyDescent="0.2">
      <c r="A828" s="99" t="s">
        <v>8</v>
      </c>
      <c r="B828" s="28"/>
      <c r="C828" s="23"/>
      <c r="D828" s="23"/>
      <c r="E828" s="95"/>
      <c r="F828" s="16" t="s">
        <v>183</v>
      </c>
      <c r="G828" s="96"/>
      <c r="H828" s="15"/>
      <c r="I828" s="15"/>
      <c r="J828" s="15"/>
      <c r="K828" s="15"/>
      <c r="L828" s="29"/>
    </row>
    <row r="829" spans="1:12" ht="23.25" thickBot="1" x14ac:dyDescent="0.25">
      <c r="A829" s="99" t="s">
        <v>9</v>
      </c>
      <c r="B829" s="30"/>
      <c r="C829" s="25"/>
      <c r="D829" s="25"/>
      <c r="E829" s="97"/>
      <c r="F829" s="17" t="s">
        <v>184</v>
      </c>
      <c r="G829" s="98"/>
      <c r="H829" s="18"/>
      <c r="I829" s="18"/>
      <c r="J829" s="18"/>
      <c r="K829" s="18"/>
      <c r="L829" s="31"/>
    </row>
    <row r="830" spans="1:12" ht="23.25" thickBot="1" x14ac:dyDescent="0.25">
      <c r="A830" s="99" t="s">
        <v>7</v>
      </c>
      <c r="B830" s="110">
        <f>1+B826</f>
        <v>197</v>
      </c>
      <c r="C830" s="82" t="s">
        <v>662</v>
      </c>
      <c r="D830" s="12" t="s">
        <v>103</v>
      </c>
      <c r="E830" s="12" t="s">
        <v>180</v>
      </c>
      <c r="F830" s="13" t="s">
        <v>663</v>
      </c>
      <c r="G830" s="12" t="s">
        <v>579</v>
      </c>
      <c r="H830" s="87">
        <v>4</v>
      </c>
      <c r="I830" s="12">
        <v>0</v>
      </c>
      <c r="J830" s="12">
        <f>ROUND(H830,3)*I830</f>
        <v>0</v>
      </c>
      <c r="K830" s="85"/>
      <c r="L830" s="84">
        <f>ROUND((ROUND(H830,3)*ROUND(K830,2)),2)</f>
        <v>0</v>
      </c>
    </row>
    <row r="831" spans="1:12" ht="22.5" x14ac:dyDescent="0.2">
      <c r="A831" s="99" t="s">
        <v>6</v>
      </c>
      <c r="B831" s="88"/>
      <c r="C831" s="89"/>
      <c r="D831" s="89"/>
      <c r="E831" s="90"/>
      <c r="F831" s="91" t="s">
        <v>664</v>
      </c>
      <c r="G831" s="92"/>
      <c r="H831" s="93"/>
      <c r="I831" s="93"/>
      <c r="J831" s="93"/>
      <c r="K831" s="93"/>
      <c r="L831" s="94"/>
    </row>
    <row r="832" spans="1:12" x14ac:dyDescent="0.2">
      <c r="A832" s="99" t="s">
        <v>8</v>
      </c>
      <c r="B832" s="28"/>
      <c r="C832" s="23"/>
      <c r="D832" s="23"/>
      <c r="E832" s="95"/>
      <c r="F832" s="16" t="s">
        <v>253</v>
      </c>
      <c r="G832" s="96"/>
      <c r="H832" s="15"/>
      <c r="I832" s="15"/>
      <c r="J832" s="15"/>
      <c r="K832" s="15"/>
      <c r="L832" s="29"/>
    </row>
    <row r="833" spans="1:12" ht="23.25" thickBot="1" x14ac:dyDescent="0.25">
      <c r="A833" s="99" t="s">
        <v>9</v>
      </c>
      <c r="B833" s="30"/>
      <c r="C833" s="25"/>
      <c r="D833" s="25"/>
      <c r="E833" s="97"/>
      <c r="F833" s="17" t="s">
        <v>184</v>
      </c>
      <c r="G833" s="98"/>
      <c r="H833" s="18"/>
      <c r="I833" s="18"/>
      <c r="J833" s="18"/>
      <c r="K833" s="18"/>
      <c r="L833" s="31"/>
    </row>
    <row r="834" spans="1:12" ht="12" thickBot="1" x14ac:dyDescent="0.25">
      <c r="A834" s="99" t="s">
        <v>7</v>
      </c>
      <c r="B834" s="110">
        <f>1+B830</f>
        <v>198</v>
      </c>
      <c r="C834" s="82" t="s">
        <v>665</v>
      </c>
      <c r="D834" s="12" t="s">
        <v>103</v>
      </c>
      <c r="E834" s="12" t="s">
        <v>180</v>
      </c>
      <c r="F834" s="13" t="s">
        <v>666</v>
      </c>
      <c r="G834" s="12" t="s">
        <v>579</v>
      </c>
      <c r="H834" s="87">
        <v>2</v>
      </c>
      <c r="I834" s="12">
        <v>0</v>
      </c>
      <c r="J834" s="12">
        <f>ROUND(H834,3)*I834</f>
        <v>0</v>
      </c>
      <c r="K834" s="85"/>
      <c r="L834" s="84">
        <f>ROUND((ROUND(H834,3)*ROUND(K834,2)),2)</f>
        <v>0</v>
      </c>
    </row>
    <row r="835" spans="1:12" x14ac:dyDescent="0.2">
      <c r="A835" s="99" t="s">
        <v>6</v>
      </c>
      <c r="B835" s="88"/>
      <c r="C835" s="89"/>
      <c r="D835" s="89"/>
      <c r="E835" s="90"/>
      <c r="F835" s="91" t="s">
        <v>101</v>
      </c>
      <c r="G835" s="92"/>
      <c r="H835" s="93"/>
      <c r="I835" s="93"/>
      <c r="J835" s="93"/>
      <c r="K835" s="93"/>
      <c r="L835" s="94"/>
    </row>
    <row r="836" spans="1:12" x14ac:dyDescent="0.2">
      <c r="A836" s="99" t="s">
        <v>8</v>
      </c>
      <c r="B836" s="28"/>
      <c r="C836" s="23"/>
      <c r="D836" s="23"/>
      <c r="E836" s="95"/>
      <c r="F836" s="16" t="s">
        <v>545</v>
      </c>
      <c r="G836" s="96"/>
      <c r="H836" s="15"/>
      <c r="I836" s="15"/>
      <c r="J836" s="15"/>
      <c r="K836" s="15"/>
      <c r="L836" s="29"/>
    </row>
    <row r="837" spans="1:12" ht="23.25" thickBot="1" x14ac:dyDescent="0.25">
      <c r="A837" s="99" t="s">
        <v>9</v>
      </c>
      <c r="B837" s="30"/>
      <c r="C837" s="25"/>
      <c r="D837" s="25"/>
      <c r="E837" s="97"/>
      <c r="F837" s="17" t="s">
        <v>184</v>
      </c>
      <c r="G837" s="98"/>
      <c r="H837" s="18"/>
      <c r="I837" s="18"/>
      <c r="J837" s="18"/>
      <c r="K837" s="18"/>
      <c r="L837" s="31"/>
    </row>
    <row r="838" spans="1:12" ht="12" thickBot="1" x14ac:dyDescent="0.25">
      <c r="A838" s="99" t="s">
        <v>7</v>
      </c>
      <c r="B838" s="110">
        <f>1+B834</f>
        <v>199</v>
      </c>
      <c r="C838" s="82" t="s">
        <v>667</v>
      </c>
      <c r="D838" s="12" t="s">
        <v>103</v>
      </c>
      <c r="E838" s="12" t="s">
        <v>180</v>
      </c>
      <c r="F838" s="13" t="s">
        <v>668</v>
      </c>
      <c r="G838" s="12" t="s">
        <v>579</v>
      </c>
      <c r="H838" s="87">
        <v>30</v>
      </c>
      <c r="I838" s="12">
        <v>0</v>
      </c>
      <c r="J838" s="12">
        <f>ROUND(H838,3)*I838</f>
        <v>0</v>
      </c>
      <c r="K838" s="85"/>
      <c r="L838" s="84">
        <f>ROUND((ROUND(H838,3)*ROUND(K838,2)),2)</f>
        <v>0</v>
      </c>
    </row>
    <row r="839" spans="1:12" x14ac:dyDescent="0.2">
      <c r="A839" s="99" t="s">
        <v>6</v>
      </c>
      <c r="B839" s="88"/>
      <c r="C839" s="89"/>
      <c r="D839" s="89"/>
      <c r="E839" s="90"/>
      <c r="F839" s="91" t="s">
        <v>101</v>
      </c>
      <c r="G839" s="92"/>
      <c r="H839" s="93"/>
      <c r="I839" s="93"/>
      <c r="J839" s="93"/>
      <c r="K839" s="93"/>
      <c r="L839" s="94"/>
    </row>
    <row r="840" spans="1:12" x14ac:dyDescent="0.2">
      <c r="A840" s="99" t="s">
        <v>8</v>
      </c>
      <c r="B840" s="28"/>
      <c r="C840" s="23"/>
      <c r="D840" s="23"/>
      <c r="E840" s="95"/>
      <c r="F840" s="16" t="s">
        <v>669</v>
      </c>
      <c r="G840" s="96"/>
      <c r="H840" s="15"/>
      <c r="I840" s="15"/>
      <c r="J840" s="15"/>
      <c r="K840" s="15"/>
      <c r="L840" s="29"/>
    </row>
    <row r="841" spans="1:12" ht="23.25" thickBot="1" x14ac:dyDescent="0.25">
      <c r="A841" s="99" t="s">
        <v>9</v>
      </c>
      <c r="B841" s="30"/>
      <c r="C841" s="25"/>
      <c r="D841" s="25"/>
      <c r="E841" s="97"/>
      <c r="F841" s="17" t="s">
        <v>184</v>
      </c>
      <c r="G841" s="98"/>
      <c r="H841" s="18"/>
      <c r="I841" s="18"/>
      <c r="J841" s="18"/>
      <c r="K841" s="18"/>
      <c r="L841" s="31"/>
    </row>
    <row r="842" spans="1:12" ht="23.25" thickBot="1" x14ac:dyDescent="0.25">
      <c r="A842" s="99" t="s">
        <v>7</v>
      </c>
      <c r="B842" s="110">
        <f>1+B838</f>
        <v>200</v>
      </c>
      <c r="C842" s="82" t="s">
        <v>670</v>
      </c>
      <c r="D842" s="12" t="s">
        <v>103</v>
      </c>
      <c r="E842" s="12" t="s">
        <v>180</v>
      </c>
      <c r="F842" s="13" t="s">
        <v>671</v>
      </c>
      <c r="G842" s="12" t="s">
        <v>407</v>
      </c>
      <c r="H842" s="87">
        <v>1910</v>
      </c>
      <c r="I842" s="12">
        <v>0</v>
      </c>
      <c r="J842" s="12">
        <f>ROUND(H842,3)*I842</f>
        <v>0</v>
      </c>
      <c r="K842" s="85"/>
      <c r="L842" s="84">
        <f>ROUND((ROUND(H842,3)*ROUND(K842,2)),2)</f>
        <v>0</v>
      </c>
    </row>
    <row r="843" spans="1:12" x14ac:dyDescent="0.2">
      <c r="A843" s="99" t="s">
        <v>6</v>
      </c>
      <c r="B843" s="88"/>
      <c r="C843" s="89"/>
      <c r="D843" s="89"/>
      <c r="E843" s="90"/>
      <c r="F843" s="91" t="s">
        <v>101</v>
      </c>
      <c r="G843" s="92"/>
      <c r="H843" s="93"/>
      <c r="I843" s="93"/>
      <c r="J843" s="93"/>
      <c r="K843" s="93"/>
      <c r="L843" s="94"/>
    </row>
    <row r="844" spans="1:12" x14ac:dyDescent="0.2">
      <c r="A844" s="99" t="s">
        <v>8</v>
      </c>
      <c r="B844" s="28"/>
      <c r="C844" s="23"/>
      <c r="D844" s="23"/>
      <c r="E844" s="95"/>
      <c r="F844" s="16" t="s">
        <v>638</v>
      </c>
      <c r="G844" s="96"/>
      <c r="H844" s="15"/>
      <c r="I844" s="15"/>
      <c r="J844" s="15"/>
      <c r="K844" s="15"/>
      <c r="L844" s="29"/>
    </row>
    <row r="845" spans="1:12" ht="23.25" thickBot="1" x14ac:dyDescent="0.25">
      <c r="A845" s="99" t="s">
        <v>9</v>
      </c>
      <c r="B845" s="30"/>
      <c r="C845" s="25"/>
      <c r="D845" s="25"/>
      <c r="E845" s="97"/>
      <c r="F845" s="17" t="s">
        <v>184</v>
      </c>
      <c r="G845" s="98"/>
      <c r="H845" s="18"/>
      <c r="I845" s="18"/>
      <c r="J845" s="18"/>
      <c r="K845" s="18"/>
      <c r="L845" s="31"/>
    </row>
    <row r="846" spans="1:12" ht="23.25" thickBot="1" x14ac:dyDescent="0.25">
      <c r="A846" s="99" t="s">
        <v>7</v>
      </c>
      <c r="B846" s="110">
        <f>1+B842</f>
        <v>201</v>
      </c>
      <c r="C846" s="82" t="s">
        <v>672</v>
      </c>
      <c r="D846" s="12" t="s">
        <v>103</v>
      </c>
      <c r="E846" s="12" t="s">
        <v>180</v>
      </c>
      <c r="F846" s="13" t="s">
        <v>673</v>
      </c>
      <c r="G846" s="12" t="s">
        <v>579</v>
      </c>
      <c r="H846" s="87">
        <v>6</v>
      </c>
      <c r="I846" s="12">
        <v>0</v>
      </c>
      <c r="J846" s="12">
        <f>ROUND(H846,3)*I846</f>
        <v>0</v>
      </c>
      <c r="K846" s="85"/>
      <c r="L846" s="84">
        <f>ROUND((ROUND(H846,3)*ROUND(K846,2)),2)</f>
        <v>0</v>
      </c>
    </row>
    <row r="847" spans="1:12" ht="22.5" x14ac:dyDescent="0.2">
      <c r="A847" s="99" t="s">
        <v>6</v>
      </c>
      <c r="B847" s="88"/>
      <c r="C847" s="89"/>
      <c r="D847" s="89"/>
      <c r="E847" s="90"/>
      <c r="F847" s="91" t="s">
        <v>674</v>
      </c>
      <c r="G847" s="92"/>
      <c r="H847" s="93"/>
      <c r="I847" s="93"/>
      <c r="J847" s="93"/>
      <c r="K847" s="93"/>
      <c r="L847" s="94"/>
    </row>
    <row r="848" spans="1:12" x14ac:dyDescent="0.2">
      <c r="A848" s="99" t="s">
        <v>8</v>
      </c>
      <c r="B848" s="28"/>
      <c r="C848" s="23"/>
      <c r="D848" s="23"/>
      <c r="E848" s="95"/>
      <c r="F848" s="16" t="s">
        <v>675</v>
      </c>
      <c r="G848" s="96"/>
      <c r="H848" s="15"/>
      <c r="I848" s="15"/>
      <c r="J848" s="15"/>
      <c r="K848" s="15"/>
      <c r="L848" s="29"/>
    </row>
    <row r="849" spans="1:12" ht="23.25" thickBot="1" x14ac:dyDescent="0.25">
      <c r="A849" s="99" t="s">
        <v>9</v>
      </c>
      <c r="B849" s="30"/>
      <c r="C849" s="25"/>
      <c r="D849" s="25"/>
      <c r="E849" s="97"/>
      <c r="F849" s="17" t="s">
        <v>184</v>
      </c>
      <c r="G849" s="98"/>
      <c r="H849" s="18"/>
      <c r="I849" s="18"/>
      <c r="J849" s="18"/>
      <c r="K849" s="18"/>
      <c r="L849" s="31"/>
    </row>
    <row r="850" spans="1:12" ht="12" thickBot="1" x14ac:dyDescent="0.25">
      <c r="A850" s="99" t="s">
        <v>7</v>
      </c>
      <c r="B850" s="110">
        <f>1+B846</f>
        <v>202</v>
      </c>
      <c r="C850" s="82" t="s">
        <v>676</v>
      </c>
      <c r="D850" s="12" t="s">
        <v>103</v>
      </c>
      <c r="E850" s="12" t="s">
        <v>180</v>
      </c>
      <c r="F850" s="13" t="s">
        <v>677</v>
      </c>
      <c r="G850" s="12" t="s">
        <v>579</v>
      </c>
      <c r="H850" s="87">
        <v>1</v>
      </c>
      <c r="I850" s="12">
        <v>0</v>
      </c>
      <c r="J850" s="12">
        <f>ROUND(H850,3)*I850</f>
        <v>0</v>
      </c>
      <c r="K850" s="85"/>
      <c r="L850" s="84">
        <f>ROUND((ROUND(H850,3)*ROUND(K850,2)),2)</f>
        <v>0</v>
      </c>
    </row>
    <row r="851" spans="1:12" x14ac:dyDescent="0.2">
      <c r="A851" s="99" t="s">
        <v>6</v>
      </c>
      <c r="B851" s="88"/>
      <c r="C851" s="89"/>
      <c r="D851" s="89"/>
      <c r="E851" s="90"/>
      <c r="F851" s="91" t="s">
        <v>101</v>
      </c>
      <c r="G851" s="92"/>
      <c r="H851" s="93"/>
      <c r="I851" s="93"/>
      <c r="J851" s="93"/>
      <c r="K851" s="93"/>
      <c r="L851" s="94"/>
    </row>
    <row r="852" spans="1:12" x14ac:dyDescent="0.2">
      <c r="A852" s="99" t="s">
        <v>8</v>
      </c>
      <c r="B852" s="28"/>
      <c r="C852" s="23"/>
      <c r="D852" s="23"/>
      <c r="E852" s="95"/>
      <c r="F852" s="16" t="s">
        <v>183</v>
      </c>
      <c r="G852" s="96"/>
      <c r="H852" s="15"/>
      <c r="I852" s="15"/>
      <c r="J852" s="15"/>
      <c r="K852" s="15"/>
      <c r="L852" s="29"/>
    </row>
    <row r="853" spans="1:12" ht="23.25" thickBot="1" x14ac:dyDescent="0.25">
      <c r="A853" s="99" t="s">
        <v>9</v>
      </c>
      <c r="B853" s="30"/>
      <c r="C853" s="25"/>
      <c r="D853" s="25"/>
      <c r="E853" s="97"/>
      <c r="F853" s="17" t="s">
        <v>184</v>
      </c>
      <c r="G853" s="98"/>
      <c r="H853" s="18"/>
      <c r="I853" s="18"/>
      <c r="J853" s="18"/>
      <c r="K853" s="18"/>
      <c r="L853" s="31"/>
    </row>
    <row r="854" spans="1:12" ht="23.25" thickBot="1" x14ac:dyDescent="0.25">
      <c r="A854" s="99" t="s">
        <v>7</v>
      </c>
      <c r="B854" s="110">
        <f>1+B850</f>
        <v>203</v>
      </c>
      <c r="C854" s="82" t="s">
        <v>678</v>
      </c>
      <c r="D854" s="12" t="s">
        <v>103</v>
      </c>
      <c r="E854" s="12" t="s">
        <v>180</v>
      </c>
      <c r="F854" s="13" t="s">
        <v>679</v>
      </c>
      <c r="G854" s="12" t="s">
        <v>579</v>
      </c>
      <c r="H854" s="87">
        <v>2</v>
      </c>
      <c r="I854" s="12">
        <v>0</v>
      </c>
      <c r="J854" s="12">
        <f>ROUND(H854,3)*I854</f>
        <v>0</v>
      </c>
      <c r="K854" s="85"/>
      <c r="L854" s="84">
        <f>ROUND((ROUND(H854,3)*ROUND(K854,2)),2)</f>
        <v>0</v>
      </c>
    </row>
    <row r="855" spans="1:12" ht="22.5" x14ac:dyDescent="0.2">
      <c r="A855" s="99" t="s">
        <v>6</v>
      </c>
      <c r="B855" s="88"/>
      <c r="C855" s="89"/>
      <c r="D855" s="89"/>
      <c r="E855" s="90"/>
      <c r="F855" s="91" t="s">
        <v>674</v>
      </c>
      <c r="G855" s="92"/>
      <c r="H855" s="93"/>
      <c r="I855" s="93"/>
      <c r="J855" s="93"/>
      <c r="K855" s="93"/>
      <c r="L855" s="94"/>
    </row>
    <row r="856" spans="1:12" x14ac:dyDescent="0.2">
      <c r="A856" s="99" t="s">
        <v>8</v>
      </c>
      <c r="B856" s="28"/>
      <c r="C856" s="23"/>
      <c r="D856" s="23"/>
      <c r="E856" s="95"/>
      <c r="F856" s="16" t="s">
        <v>545</v>
      </c>
      <c r="G856" s="96"/>
      <c r="H856" s="15"/>
      <c r="I856" s="15"/>
      <c r="J856" s="15"/>
      <c r="K856" s="15"/>
      <c r="L856" s="29"/>
    </row>
    <row r="857" spans="1:12" ht="23.25" thickBot="1" x14ac:dyDescent="0.25">
      <c r="A857" s="99" t="s">
        <v>9</v>
      </c>
      <c r="B857" s="30"/>
      <c r="C857" s="25"/>
      <c r="D857" s="25"/>
      <c r="E857" s="97"/>
      <c r="F857" s="17" t="s">
        <v>184</v>
      </c>
      <c r="G857" s="98"/>
      <c r="H857" s="18"/>
      <c r="I857" s="18"/>
      <c r="J857" s="18"/>
      <c r="K857" s="18"/>
      <c r="L857" s="31"/>
    </row>
    <row r="858" spans="1:12" ht="12" thickBot="1" x14ac:dyDescent="0.25">
      <c r="A858" s="99" t="s">
        <v>7</v>
      </c>
      <c r="B858" s="110">
        <f>1+B854</f>
        <v>204</v>
      </c>
      <c r="C858" s="82" t="s">
        <v>680</v>
      </c>
      <c r="D858" s="12" t="s">
        <v>103</v>
      </c>
      <c r="E858" s="12" t="s">
        <v>180</v>
      </c>
      <c r="F858" s="13" t="s">
        <v>681</v>
      </c>
      <c r="G858" s="12" t="s">
        <v>579</v>
      </c>
      <c r="H858" s="87">
        <v>4</v>
      </c>
      <c r="I858" s="12">
        <v>0</v>
      </c>
      <c r="J858" s="12">
        <f>ROUND(H858,3)*I858</f>
        <v>0</v>
      </c>
      <c r="K858" s="85"/>
      <c r="L858" s="84">
        <f>ROUND((ROUND(H858,3)*ROUND(K858,2)),2)</f>
        <v>0</v>
      </c>
    </row>
    <row r="859" spans="1:12" x14ac:dyDescent="0.2">
      <c r="A859" s="99" t="s">
        <v>6</v>
      </c>
      <c r="B859" s="88"/>
      <c r="C859" s="89"/>
      <c r="D859" s="89"/>
      <c r="E859" s="90"/>
      <c r="F859" s="91" t="s">
        <v>101</v>
      </c>
      <c r="G859" s="92"/>
      <c r="H859" s="93"/>
      <c r="I859" s="93"/>
      <c r="J859" s="93"/>
      <c r="K859" s="93"/>
      <c r="L859" s="94"/>
    </row>
    <row r="860" spans="1:12" x14ac:dyDescent="0.2">
      <c r="A860" s="99" t="s">
        <v>8</v>
      </c>
      <c r="B860" s="28"/>
      <c r="C860" s="23"/>
      <c r="D860" s="23"/>
      <c r="E860" s="95"/>
      <c r="F860" s="16" t="s">
        <v>253</v>
      </c>
      <c r="G860" s="96"/>
      <c r="H860" s="15"/>
      <c r="I860" s="15"/>
      <c r="J860" s="15"/>
      <c r="K860" s="15"/>
      <c r="L860" s="29"/>
    </row>
    <row r="861" spans="1:12" ht="23.25" thickBot="1" x14ac:dyDescent="0.25">
      <c r="A861" s="99" t="s">
        <v>9</v>
      </c>
      <c r="B861" s="30"/>
      <c r="C861" s="25"/>
      <c r="D861" s="25"/>
      <c r="E861" s="97"/>
      <c r="F861" s="17" t="s">
        <v>184</v>
      </c>
      <c r="G861" s="98"/>
      <c r="H861" s="18"/>
      <c r="I861" s="18"/>
      <c r="J861" s="18"/>
      <c r="K861" s="18"/>
      <c r="L861" s="31"/>
    </row>
    <row r="862" spans="1:12" ht="12" thickBot="1" x14ac:dyDescent="0.25">
      <c r="A862" s="99" t="s">
        <v>7</v>
      </c>
      <c r="B862" s="110">
        <f>1+B858</f>
        <v>205</v>
      </c>
      <c r="C862" s="82" t="s">
        <v>682</v>
      </c>
      <c r="D862" s="12" t="s">
        <v>103</v>
      </c>
      <c r="E862" s="12" t="s">
        <v>180</v>
      </c>
      <c r="F862" s="13" t="s">
        <v>683</v>
      </c>
      <c r="G862" s="12" t="s">
        <v>579</v>
      </c>
      <c r="H862" s="87">
        <v>16</v>
      </c>
      <c r="I862" s="12">
        <v>0</v>
      </c>
      <c r="J862" s="12">
        <f>ROUND(H862,3)*I862</f>
        <v>0</v>
      </c>
      <c r="K862" s="85"/>
      <c r="L862" s="84">
        <f>ROUND((ROUND(H862,3)*ROUND(K862,2)),2)</f>
        <v>0</v>
      </c>
    </row>
    <row r="863" spans="1:12" x14ac:dyDescent="0.2">
      <c r="A863" s="99" t="s">
        <v>6</v>
      </c>
      <c r="B863" s="88"/>
      <c r="C863" s="89"/>
      <c r="D863" s="89"/>
      <c r="E863" s="90"/>
      <c r="F863" s="91" t="s">
        <v>101</v>
      </c>
      <c r="G863" s="92"/>
      <c r="H863" s="93"/>
      <c r="I863" s="93"/>
      <c r="J863" s="93"/>
      <c r="K863" s="93"/>
      <c r="L863" s="94"/>
    </row>
    <row r="864" spans="1:12" x14ac:dyDescent="0.2">
      <c r="A864" s="99" t="s">
        <v>8</v>
      </c>
      <c r="B864" s="28"/>
      <c r="C864" s="23"/>
      <c r="D864" s="23"/>
      <c r="E864" s="95"/>
      <c r="F864" s="16" t="s">
        <v>684</v>
      </c>
      <c r="G864" s="96"/>
      <c r="H864" s="15"/>
      <c r="I864" s="15"/>
      <c r="J864" s="15"/>
      <c r="K864" s="15"/>
      <c r="L864" s="29"/>
    </row>
    <row r="865" spans="1:12" ht="23.25" thickBot="1" x14ac:dyDescent="0.25">
      <c r="A865" s="99" t="s">
        <v>9</v>
      </c>
      <c r="B865" s="30"/>
      <c r="C865" s="25"/>
      <c r="D865" s="25"/>
      <c r="E865" s="97"/>
      <c r="F865" s="17" t="s">
        <v>184</v>
      </c>
      <c r="G865" s="98"/>
      <c r="H865" s="18"/>
      <c r="I865" s="18"/>
      <c r="J865" s="18"/>
      <c r="K865" s="18"/>
      <c r="L865" s="31"/>
    </row>
    <row r="866" spans="1:12" ht="12" thickBot="1" x14ac:dyDescent="0.25">
      <c r="A866" s="99" t="s">
        <v>7</v>
      </c>
      <c r="B866" s="110">
        <f>1+B862</f>
        <v>206</v>
      </c>
      <c r="C866" s="82" t="s">
        <v>685</v>
      </c>
      <c r="D866" s="12" t="s">
        <v>103</v>
      </c>
      <c r="E866" s="12" t="s">
        <v>180</v>
      </c>
      <c r="F866" s="13" t="s">
        <v>686</v>
      </c>
      <c r="G866" s="12" t="s">
        <v>579</v>
      </c>
      <c r="H866" s="87">
        <v>14</v>
      </c>
      <c r="I866" s="12">
        <v>0</v>
      </c>
      <c r="J866" s="12">
        <f>ROUND(H866,3)*I866</f>
        <v>0</v>
      </c>
      <c r="K866" s="85"/>
      <c r="L866" s="84">
        <f>ROUND((ROUND(H866,3)*ROUND(K866,2)),2)</f>
        <v>0</v>
      </c>
    </row>
    <row r="867" spans="1:12" x14ac:dyDescent="0.2">
      <c r="A867" s="99" t="s">
        <v>6</v>
      </c>
      <c r="B867" s="88"/>
      <c r="C867" s="89"/>
      <c r="D867" s="89"/>
      <c r="E867" s="90"/>
      <c r="F867" s="91" t="s">
        <v>101</v>
      </c>
      <c r="G867" s="92"/>
      <c r="H867" s="93"/>
      <c r="I867" s="93"/>
      <c r="J867" s="93"/>
      <c r="K867" s="93"/>
      <c r="L867" s="94"/>
    </row>
    <row r="868" spans="1:12" x14ac:dyDescent="0.2">
      <c r="A868" s="99" t="s">
        <v>8</v>
      </c>
      <c r="B868" s="28"/>
      <c r="C868" s="23"/>
      <c r="D868" s="23"/>
      <c r="E868" s="95"/>
      <c r="F868" s="16" t="s">
        <v>619</v>
      </c>
      <c r="G868" s="96"/>
      <c r="H868" s="15"/>
      <c r="I868" s="15"/>
      <c r="J868" s="15"/>
      <c r="K868" s="15"/>
      <c r="L868" s="29"/>
    </row>
    <row r="869" spans="1:12" ht="23.25" thickBot="1" x14ac:dyDescent="0.25">
      <c r="A869" s="99" t="s">
        <v>9</v>
      </c>
      <c r="B869" s="30"/>
      <c r="C869" s="25"/>
      <c r="D869" s="25"/>
      <c r="E869" s="97"/>
      <c r="F869" s="17" t="s">
        <v>184</v>
      </c>
      <c r="G869" s="98"/>
      <c r="H869" s="18"/>
      <c r="I869" s="18"/>
      <c r="J869" s="18"/>
      <c r="K869" s="18"/>
      <c r="L869" s="31"/>
    </row>
    <row r="870" spans="1:12" ht="12" thickBot="1" x14ac:dyDescent="0.25">
      <c r="A870" s="99" t="s">
        <v>7</v>
      </c>
      <c r="B870" s="110">
        <f>1+B866</f>
        <v>207</v>
      </c>
      <c r="C870" s="82" t="s">
        <v>687</v>
      </c>
      <c r="D870" s="12" t="s">
        <v>103</v>
      </c>
      <c r="E870" s="12" t="s">
        <v>180</v>
      </c>
      <c r="F870" s="13" t="s">
        <v>688</v>
      </c>
      <c r="G870" s="12" t="s">
        <v>464</v>
      </c>
      <c r="H870" s="87">
        <v>1</v>
      </c>
      <c r="I870" s="12">
        <v>0</v>
      </c>
      <c r="J870" s="12">
        <f>ROUND(H870,3)*I870</f>
        <v>0</v>
      </c>
      <c r="K870" s="85"/>
      <c r="L870" s="84">
        <f>ROUND((ROUND(H870,3)*ROUND(K870,2)),2)</f>
        <v>0</v>
      </c>
    </row>
    <row r="871" spans="1:12" x14ac:dyDescent="0.2">
      <c r="A871" s="99" t="s">
        <v>6</v>
      </c>
      <c r="B871" s="88"/>
      <c r="C871" s="89"/>
      <c r="D871" s="89"/>
      <c r="E871" s="90"/>
      <c r="F871" s="91" t="s">
        <v>101</v>
      </c>
      <c r="G871" s="92"/>
      <c r="H871" s="93"/>
      <c r="I871" s="93"/>
      <c r="J871" s="93"/>
      <c r="K871" s="93"/>
      <c r="L871" s="94"/>
    </row>
    <row r="872" spans="1:12" x14ac:dyDescent="0.2">
      <c r="A872" s="99" t="s">
        <v>8</v>
      </c>
      <c r="B872" s="28"/>
      <c r="C872" s="23"/>
      <c r="D872" s="23"/>
      <c r="E872" s="95"/>
      <c r="F872" s="16" t="s">
        <v>183</v>
      </c>
      <c r="G872" s="96"/>
      <c r="H872" s="15"/>
      <c r="I872" s="15"/>
      <c r="J872" s="15"/>
      <c r="K872" s="15"/>
      <c r="L872" s="29"/>
    </row>
    <row r="873" spans="1:12" ht="23.25" thickBot="1" x14ac:dyDescent="0.25">
      <c r="A873" s="99" t="s">
        <v>9</v>
      </c>
      <c r="B873" s="30"/>
      <c r="C873" s="25"/>
      <c r="D873" s="25"/>
      <c r="E873" s="97"/>
      <c r="F873" s="17" t="s">
        <v>184</v>
      </c>
      <c r="G873" s="98"/>
      <c r="H873" s="18"/>
      <c r="I873" s="18"/>
      <c r="J873" s="18"/>
      <c r="K873" s="18"/>
      <c r="L873" s="31"/>
    </row>
    <row r="874" spans="1:12" ht="12" thickBot="1" x14ac:dyDescent="0.25">
      <c r="A874" s="99" t="s">
        <v>7</v>
      </c>
      <c r="B874" s="110">
        <f>1+B870</f>
        <v>208</v>
      </c>
      <c r="C874" s="82" t="s">
        <v>689</v>
      </c>
      <c r="D874" s="12" t="s">
        <v>103</v>
      </c>
      <c r="E874" s="12" t="s">
        <v>180</v>
      </c>
      <c r="F874" s="13" t="s">
        <v>690</v>
      </c>
      <c r="G874" s="12" t="s">
        <v>210</v>
      </c>
      <c r="H874" s="87">
        <v>63.3</v>
      </c>
      <c r="I874" s="12">
        <v>0</v>
      </c>
      <c r="J874" s="12">
        <f>ROUND(H874,3)*I874</f>
        <v>0</v>
      </c>
      <c r="K874" s="85"/>
      <c r="L874" s="84">
        <f>ROUND((ROUND(H874,3)*ROUND(K874,2)),2)</f>
        <v>0</v>
      </c>
    </row>
    <row r="875" spans="1:12" x14ac:dyDescent="0.2">
      <c r="A875" s="99" t="s">
        <v>6</v>
      </c>
      <c r="B875" s="88"/>
      <c r="C875" s="89"/>
      <c r="D875" s="89"/>
      <c r="E875" s="90"/>
      <c r="F875" s="91" t="s">
        <v>101</v>
      </c>
      <c r="G875" s="92"/>
      <c r="H875" s="93"/>
      <c r="I875" s="93"/>
      <c r="J875" s="93"/>
      <c r="K875" s="93"/>
      <c r="L875" s="94"/>
    </row>
    <row r="876" spans="1:12" x14ac:dyDescent="0.2">
      <c r="A876" s="99" t="s">
        <v>8</v>
      </c>
      <c r="B876" s="28"/>
      <c r="C876" s="23"/>
      <c r="D876" s="23"/>
      <c r="E876" s="95"/>
      <c r="F876" s="16" t="s">
        <v>691</v>
      </c>
      <c r="G876" s="96"/>
      <c r="H876" s="15"/>
      <c r="I876" s="15"/>
      <c r="J876" s="15"/>
      <c r="K876" s="15"/>
      <c r="L876" s="29"/>
    </row>
    <row r="877" spans="1:12" ht="23.25" thickBot="1" x14ac:dyDescent="0.25">
      <c r="A877" s="99" t="s">
        <v>9</v>
      </c>
      <c r="B877" s="30"/>
      <c r="C877" s="25"/>
      <c r="D877" s="25"/>
      <c r="E877" s="97"/>
      <c r="F877" s="17" t="s">
        <v>184</v>
      </c>
      <c r="G877" s="98"/>
      <c r="H877" s="18"/>
      <c r="I877" s="18"/>
      <c r="J877" s="18"/>
      <c r="K877" s="18"/>
      <c r="L877" s="31"/>
    </row>
    <row r="878" spans="1:12" ht="12" thickBot="1" x14ac:dyDescent="0.25">
      <c r="A878" s="99" t="s">
        <v>7</v>
      </c>
      <c r="B878" s="110">
        <f>1+B874</f>
        <v>209</v>
      </c>
      <c r="C878" s="82" t="s">
        <v>692</v>
      </c>
      <c r="D878" s="12" t="s">
        <v>103</v>
      </c>
      <c r="E878" s="12" t="s">
        <v>180</v>
      </c>
      <c r="F878" s="13" t="s">
        <v>693</v>
      </c>
      <c r="G878" s="12" t="s">
        <v>579</v>
      </c>
      <c r="H878" s="87">
        <v>1</v>
      </c>
      <c r="I878" s="12">
        <v>0</v>
      </c>
      <c r="J878" s="12">
        <f>ROUND(H878,3)*I878</f>
        <v>0</v>
      </c>
      <c r="K878" s="85"/>
      <c r="L878" s="84">
        <f>ROUND((ROUND(H878,3)*ROUND(K878,2)),2)</f>
        <v>0</v>
      </c>
    </row>
    <row r="879" spans="1:12" x14ac:dyDescent="0.2">
      <c r="A879" s="99" t="s">
        <v>6</v>
      </c>
      <c r="B879" s="88"/>
      <c r="C879" s="89"/>
      <c r="D879" s="89"/>
      <c r="E879" s="90"/>
      <c r="F879" s="91" t="s">
        <v>101</v>
      </c>
      <c r="G879" s="92"/>
      <c r="H879" s="93"/>
      <c r="I879" s="93"/>
      <c r="J879" s="93"/>
      <c r="K879" s="93"/>
      <c r="L879" s="94"/>
    </row>
    <row r="880" spans="1:12" x14ac:dyDescent="0.2">
      <c r="A880" s="99" t="s">
        <v>8</v>
      </c>
      <c r="B880" s="28"/>
      <c r="C880" s="23"/>
      <c r="D880" s="23"/>
      <c r="E880" s="95"/>
      <c r="F880" s="16" t="s">
        <v>183</v>
      </c>
      <c r="G880" s="96"/>
      <c r="H880" s="15"/>
      <c r="I880" s="15"/>
      <c r="J880" s="15"/>
      <c r="K880" s="15"/>
      <c r="L880" s="29"/>
    </row>
    <row r="881" spans="1:12" ht="23.25" thickBot="1" x14ac:dyDescent="0.25">
      <c r="A881" s="99" t="s">
        <v>9</v>
      </c>
      <c r="B881" s="30"/>
      <c r="C881" s="25"/>
      <c r="D881" s="25"/>
      <c r="E881" s="97"/>
      <c r="F881" s="17" t="s">
        <v>184</v>
      </c>
      <c r="G881" s="98"/>
      <c r="H881" s="18"/>
      <c r="I881" s="18"/>
      <c r="J881" s="18"/>
      <c r="K881" s="18"/>
      <c r="L881" s="31"/>
    </row>
    <row r="882" spans="1:12" ht="12" thickBot="1" x14ac:dyDescent="0.25">
      <c r="A882" s="99" t="s">
        <v>7</v>
      </c>
      <c r="B882" s="110">
        <f>1+B878</f>
        <v>210</v>
      </c>
      <c r="C882" s="82" t="s">
        <v>694</v>
      </c>
      <c r="D882" s="12" t="s">
        <v>103</v>
      </c>
      <c r="E882" s="12" t="s">
        <v>180</v>
      </c>
      <c r="F882" s="13" t="s">
        <v>695</v>
      </c>
      <c r="G882" s="12" t="s">
        <v>182</v>
      </c>
      <c r="H882" s="87">
        <v>1</v>
      </c>
      <c r="I882" s="12">
        <v>0</v>
      </c>
      <c r="J882" s="12">
        <f>ROUND(H882,3)*I882</f>
        <v>0</v>
      </c>
      <c r="K882" s="85"/>
      <c r="L882" s="84">
        <f>ROUND((ROUND(H882,3)*ROUND(K882,2)),2)</f>
        <v>0</v>
      </c>
    </row>
    <row r="883" spans="1:12" x14ac:dyDescent="0.2">
      <c r="A883" s="99" t="s">
        <v>6</v>
      </c>
      <c r="B883" s="88"/>
      <c r="C883" s="89"/>
      <c r="D883" s="89"/>
      <c r="E883" s="90"/>
      <c r="F883" s="91" t="s">
        <v>101</v>
      </c>
      <c r="G883" s="92"/>
      <c r="H883" s="93"/>
      <c r="I883" s="93"/>
      <c r="J883" s="93"/>
      <c r="K883" s="93"/>
      <c r="L883" s="94"/>
    </row>
    <row r="884" spans="1:12" x14ac:dyDescent="0.2">
      <c r="A884" s="99" t="s">
        <v>8</v>
      </c>
      <c r="B884" s="28"/>
      <c r="C884" s="23"/>
      <c r="D884" s="23"/>
      <c r="E884" s="95"/>
      <c r="F884" s="16" t="s">
        <v>183</v>
      </c>
      <c r="G884" s="96"/>
      <c r="H884" s="15"/>
      <c r="I884" s="15"/>
      <c r="J884" s="15"/>
      <c r="K884" s="15"/>
      <c r="L884" s="29"/>
    </row>
    <row r="885" spans="1:12" ht="23.25" thickBot="1" x14ac:dyDescent="0.25">
      <c r="A885" s="99" t="s">
        <v>9</v>
      </c>
      <c r="B885" s="30"/>
      <c r="C885" s="25"/>
      <c r="D885" s="25"/>
      <c r="E885" s="97"/>
      <c r="F885" s="17" t="s">
        <v>184</v>
      </c>
      <c r="G885" s="98"/>
      <c r="H885" s="18"/>
      <c r="I885" s="18"/>
      <c r="J885" s="18"/>
      <c r="K885" s="18"/>
      <c r="L885" s="31"/>
    </row>
    <row r="886" spans="1:12" ht="12" thickBot="1" x14ac:dyDescent="0.25">
      <c r="A886" s="99" t="s">
        <v>7</v>
      </c>
      <c r="B886" s="110">
        <f>1+B882</f>
        <v>211</v>
      </c>
      <c r="C886" s="82" t="s">
        <v>696</v>
      </c>
      <c r="D886" s="12" t="s">
        <v>103</v>
      </c>
      <c r="E886" s="12" t="s">
        <v>180</v>
      </c>
      <c r="F886" s="13" t="s">
        <v>697</v>
      </c>
      <c r="G886" s="12" t="s">
        <v>169</v>
      </c>
      <c r="H886" s="87">
        <v>50.07</v>
      </c>
      <c r="I886" s="12">
        <v>0</v>
      </c>
      <c r="J886" s="12">
        <f>ROUND(H886,3)*I886</f>
        <v>0</v>
      </c>
      <c r="K886" s="85"/>
      <c r="L886" s="84">
        <f>ROUND((ROUND(H886,3)*ROUND(K886,2)),2)</f>
        <v>0</v>
      </c>
    </row>
    <row r="887" spans="1:12" x14ac:dyDescent="0.2">
      <c r="A887" s="99" t="s">
        <v>6</v>
      </c>
      <c r="B887" s="88"/>
      <c r="C887" s="89"/>
      <c r="D887" s="89"/>
      <c r="E887" s="90"/>
      <c r="F887" s="91" t="s">
        <v>101</v>
      </c>
      <c r="G887" s="92"/>
      <c r="H887" s="93"/>
      <c r="I887" s="93"/>
      <c r="J887" s="93"/>
      <c r="K887" s="93"/>
      <c r="L887" s="94"/>
    </row>
    <row r="888" spans="1:12" x14ac:dyDescent="0.2">
      <c r="A888" s="99" t="s">
        <v>8</v>
      </c>
      <c r="B888" s="28"/>
      <c r="C888" s="23"/>
      <c r="D888" s="23"/>
      <c r="E888" s="95"/>
      <c r="F888" s="16" t="s">
        <v>698</v>
      </c>
      <c r="G888" s="96"/>
      <c r="H888" s="15"/>
      <c r="I888" s="15"/>
      <c r="J888" s="15"/>
      <c r="K888" s="15"/>
      <c r="L888" s="29"/>
    </row>
    <row r="889" spans="1:12" ht="23.25" thickBot="1" x14ac:dyDescent="0.25">
      <c r="A889" s="99" t="s">
        <v>9</v>
      </c>
      <c r="B889" s="30"/>
      <c r="C889" s="25"/>
      <c r="D889" s="25"/>
      <c r="E889" s="97"/>
      <c r="F889" s="17" t="s">
        <v>184</v>
      </c>
      <c r="G889" s="98"/>
      <c r="H889" s="18"/>
      <c r="I889" s="18"/>
      <c r="J889" s="18"/>
      <c r="K889" s="18"/>
      <c r="L889" s="31"/>
    </row>
    <row r="890" spans="1:12" ht="23.25" thickBot="1" x14ac:dyDescent="0.25">
      <c r="A890" s="99" t="s">
        <v>7</v>
      </c>
      <c r="B890" s="110">
        <f>1+B886</f>
        <v>212</v>
      </c>
      <c r="C890" s="82" t="s">
        <v>699</v>
      </c>
      <c r="D890" s="12" t="s">
        <v>103</v>
      </c>
      <c r="E890" s="12" t="s">
        <v>180</v>
      </c>
      <c r="F890" s="13" t="s">
        <v>700</v>
      </c>
      <c r="G890" s="12" t="s">
        <v>169</v>
      </c>
      <c r="H890" s="87">
        <v>3</v>
      </c>
      <c r="I890" s="12">
        <v>0</v>
      </c>
      <c r="J890" s="12">
        <f>ROUND(H890,3)*I890</f>
        <v>0</v>
      </c>
      <c r="K890" s="85"/>
      <c r="L890" s="84">
        <f>ROUND((ROUND(H890,3)*ROUND(K890,2)),2)</f>
        <v>0</v>
      </c>
    </row>
    <row r="891" spans="1:12" x14ac:dyDescent="0.2">
      <c r="A891" s="99" t="s">
        <v>6</v>
      </c>
      <c r="B891" s="88"/>
      <c r="C891" s="89"/>
      <c r="D891" s="89"/>
      <c r="E891" s="90"/>
      <c r="F891" s="91" t="s">
        <v>101</v>
      </c>
      <c r="G891" s="92"/>
      <c r="H891" s="93"/>
      <c r="I891" s="93"/>
      <c r="J891" s="93"/>
      <c r="K891" s="93"/>
      <c r="L891" s="94"/>
    </row>
    <row r="892" spans="1:12" x14ac:dyDescent="0.2">
      <c r="A892" s="99" t="s">
        <v>8</v>
      </c>
      <c r="B892" s="28"/>
      <c r="C892" s="23"/>
      <c r="D892" s="23"/>
      <c r="E892" s="95"/>
      <c r="F892" s="16" t="s">
        <v>574</v>
      </c>
      <c r="G892" s="96"/>
      <c r="H892" s="15"/>
      <c r="I892" s="15"/>
      <c r="J892" s="15"/>
      <c r="K892" s="15"/>
      <c r="L892" s="29"/>
    </row>
    <row r="893" spans="1:12" ht="23.25" thickBot="1" x14ac:dyDescent="0.25">
      <c r="A893" s="99" t="s">
        <v>9</v>
      </c>
      <c r="B893" s="30"/>
      <c r="C893" s="25"/>
      <c r="D893" s="25"/>
      <c r="E893" s="97"/>
      <c r="F893" s="17" t="s">
        <v>184</v>
      </c>
      <c r="G893" s="98"/>
      <c r="H893" s="18"/>
      <c r="I893" s="18"/>
      <c r="J893" s="18"/>
      <c r="K893" s="18"/>
      <c r="L893" s="31"/>
    </row>
    <row r="894" spans="1:12" ht="13.5" thickBot="1" x14ac:dyDescent="0.25">
      <c r="B894" s="100" t="s">
        <v>154</v>
      </c>
      <c r="C894" s="101" t="s">
        <v>155</v>
      </c>
      <c r="D894" s="102"/>
      <c r="E894" s="102"/>
      <c r="F894" s="102" t="s">
        <v>603</v>
      </c>
      <c r="G894" s="101"/>
      <c r="H894" s="101"/>
      <c r="I894" s="101"/>
      <c r="J894" s="101"/>
      <c r="K894" s="101"/>
      <c r="L894" s="103">
        <f>SUM(L734:L893)</f>
        <v>0</v>
      </c>
    </row>
    <row r="895" spans="1:12" ht="13.5" thickBot="1" x14ac:dyDescent="0.25">
      <c r="A895" s="99" t="s">
        <v>35</v>
      </c>
      <c r="B895" s="64" t="s">
        <v>21</v>
      </c>
      <c r="C895" s="7" t="s">
        <v>701</v>
      </c>
      <c r="D895" s="8"/>
      <c r="E895" s="8"/>
      <c r="F895" s="77" t="s">
        <v>702</v>
      </c>
      <c r="G895" s="10"/>
      <c r="H895" s="10"/>
      <c r="I895" s="10"/>
      <c r="J895" s="10"/>
      <c r="K895" s="10"/>
      <c r="L895" s="26"/>
    </row>
    <row r="896" spans="1:12" ht="12" thickBot="1" x14ac:dyDescent="0.25">
      <c r="A896" s="99" t="s">
        <v>7</v>
      </c>
      <c r="B896" s="110">
        <v>213</v>
      </c>
      <c r="C896" s="82" t="s">
        <v>703</v>
      </c>
      <c r="D896" s="12" t="s">
        <v>103</v>
      </c>
      <c r="E896" s="12" t="s">
        <v>180</v>
      </c>
      <c r="F896" s="13" t="s">
        <v>704</v>
      </c>
      <c r="G896" s="12" t="s">
        <v>579</v>
      </c>
      <c r="H896" s="87">
        <v>6</v>
      </c>
      <c r="I896" s="12">
        <v>0</v>
      </c>
      <c r="J896" s="12">
        <f>ROUND(H896,3)*I896</f>
        <v>0</v>
      </c>
      <c r="K896" s="85"/>
      <c r="L896" s="84">
        <f>ROUND((ROUND(H896,3)*ROUND(K896,2)),2)</f>
        <v>0</v>
      </c>
    </row>
    <row r="897" spans="1:12" x14ac:dyDescent="0.2">
      <c r="A897" s="99" t="s">
        <v>6</v>
      </c>
      <c r="B897" s="88"/>
      <c r="C897" s="89"/>
      <c r="D897" s="89"/>
      <c r="E897" s="90"/>
      <c r="F897" s="91" t="s">
        <v>101</v>
      </c>
      <c r="G897" s="92"/>
      <c r="H897" s="93"/>
      <c r="I897" s="93"/>
      <c r="J897" s="93"/>
      <c r="K897" s="93"/>
      <c r="L897" s="94"/>
    </row>
    <row r="898" spans="1:12" x14ac:dyDescent="0.2">
      <c r="A898" s="99" t="s">
        <v>8</v>
      </c>
      <c r="B898" s="28"/>
      <c r="C898" s="23"/>
      <c r="D898" s="23"/>
      <c r="E898" s="95"/>
      <c r="F898" s="16" t="s">
        <v>705</v>
      </c>
      <c r="G898" s="96"/>
      <c r="H898" s="15"/>
      <c r="I898" s="15"/>
      <c r="J898" s="15"/>
      <c r="K898" s="15"/>
      <c r="L898" s="29"/>
    </row>
    <row r="899" spans="1:12" ht="23.25" thickBot="1" x14ac:dyDescent="0.25">
      <c r="A899" s="99" t="s">
        <v>9</v>
      </c>
      <c r="B899" s="30"/>
      <c r="C899" s="25"/>
      <c r="D899" s="25"/>
      <c r="E899" s="97"/>
      <c r="F899" s="17" t="s">
        <v>184</v>
      </c>
      <c r="G899" s="98"/>
      <c r="H899" s="18"/>
      <c r="I899" s="18"/>
      <c r="J899" s="18"/>
      <c r="K899" s="18"/>
      <c r="L899" s="31"/>
    </row>
    <row r="900" spans="1:12" ht="12" thickBot="1" x14ac:dyDescent="0.25">
      <c r="A900" s="99" t="s">
        <v>7</v>
      </c>
      <c r="B900" s="110">
        <f>1+B896</f>
        <v>214</v>
      </c>
      <c r="C900" s="82" t="s">
        <v>706</v>
      </c>
      <c r="D900" s="12" t="s">
        <v>103</v>
      </c>
      <c r="E900" s="12" t="s">
        <v>180</v>
      </c>
      <c r="F900" s="13" t="s">
        <v>707</v>
      </c>
      <c r="G900" s="12" t="s">
        <v>579</v>
      </c>
      <c r="H900" s="87">
        <v>6</v>
      </c>
      <c r="I900" s="12">
        <v>0</v>
      </c>
      <c r="J900" s="12">
        <f>ROUND(H900,3)*I900</f>
        <v>0</v>
      </c>
      <c r="K900" s="85"/>
      <c r="L900" s="84">
        <f>ROUND((ROUND(H900,3)*ROUND(K900,2)),2)</f>
        <v>0</v>
      </c>
    </row>
    <row r="901" spans="1:12" x14ac:dyDescent="0.2">
      <c r="A901" s="99" t="s">
        <v>6</v>
      </c>
      <c r="B901" s="88"/>
      <c r="C901" s="89"/>
      <c r="D901" s="89"/>
      <c r="E901" s="90"/>
      <c r="F901" s="91" t="s">
        <v>101</v>
      </c>
      <c r="G901" s="92"/>
      <c r="H901" s="93"/>
      <c r="I901" s="93"/>
      <c r="J901" s="93"/>
      <c r="K901" s="93"/>
      <c r="L901" s="94"/>
    </row>
    <row r="902" spans="1:12" x14ac:dyDescent="0.2">
      <c r="A902" s="99" t="s">
        <v>8</v>
      </c>
      <c r="B902" s="28"/>
      <c r="C902" s="23"/>
      <c r="D902" s="23"/>
      <c r="E902" s="95"/>
      <c r="F902" s="16" t="s">
        <v>705</v>
      </c>
      <c r="G902" s="96"/>
      <c r="H902" s="15"/>
      <c r="I902" s="15"/>
      <c r="J902" s="15"/>
      <c r="K902" s="15"/>
      <c r="L902" s="29"/>
    </row>
    <row r="903" spans="1:12" ht="23.25" thickBot="1" x14ac:dyDescent="0.25">
      <c r="A903" s="99" t="s">
        <v>9</v>
      </c>
      <c r="B903" s="30"/>
      <c r="C903" s="25"/>
      <c r="D903" s="25"/>
      <c r="E903" s="97"/>
      <c r="F903" s="17" t="s">
        <v>184</v>
      </c>
      <c r="G903" s="98"/>
      <c r="H903" s="18"/>
      <c r="I903" s="18"/>
      <c r="J903" s="18"/>
      <c r="K903" s="18"/>
      <c r="L903" s="31"/>
    </row>
    <row r="904" spans="1:12" ht="13.5" thickBot="1" x14ac:dyDescent="0.25">
      <c r="B904" s="100" t="s">
        <v>154</v>
      </c>
      <c r="C904" s="101" t="s">
        <v>155</v>
      </c>
      <c r="D904" s="102"/>
      <c r="E904" s="102"/>
      <c r="F904" s="102" t="s">
        <v>702</v>
      </c>
      <c r="G904" s="101"/>
      <c r="H904" s="101"/>
      <c r="I904" s="101"/>
      <c r="J904" s="101"/>
      <c r="K904" s="101"/>
      <c r="L904" s="103">
        <f>SUM(L896:L903)</f>
        <v>0</v>
      </c>
    </row>
    <row r="905" spans="1:12" ht="13.5" thickBot="1" x14ac:dyDescent="0.25">
      <c r="A905" s="99" t="s">
        <v>35</v>
      </c>
      <c r="B905" s="64" t="s">
        <v>21</v>
      </c>
      <c r="C905" s="7" t="s">
        <v>708</v>
      </c>
      <c r="D905" s="8"/>
      <c r="E905" s="8"/>
      <c r="F905" s="77" t="s">
        <v>709</v>
      </c>
      <c r="G905" s="10"/>
      <c r="H905" s="10"/>
      <c r="I905" s="10"/>
      <c r="J905" s="10"/>
      <c r="K905" s="10"/>
      <c r="L905" s="26"/>
    </row>
    <row r="906" spans="1:12" ht="12" thickBot="1" x14ac:dyDescent="0.25">
      <c r="A906" s="99" t="s">
        <v>7</v>
      </c>
      <c r="B906" s="110">
        <v>215</v>
      </c>
      <c r="C906" s="82" t="s">
        <v>710</v>
      </c>
      <c r="D906" s="12" t="s">
        <v>103</v>
      </c>
      <c r="E906" s="12" t="s">
        <v>180</v>
      </c>
      <c r="F906" s="13" t="s">
        <v>711</v>
      </c>
      <c r="G906" s="12" t="s">
        <v>579</v>
      </c>
      <c r="H906" s="87">
        <v>2</v>
      </c>
      <c r="I906" s="12">
        <v>0</v>
      </c>
      <c r="J906" s="12">
        <f>ROUND(H906,3)*I906</f>
        <v>0</v>
      </c>
      <c r="K906" s="85"/>
      <c r="L906" s="84">
        <f>ROUND((ROUND(H906,3)*ROUND(K906,2)),2)</f>
        <v>0</v>
      </c>
    </row>
    <row r="907" spans="1:12" x14ac:dyDescent="0.2">
      <c r="A907" s="99" t="s">
        <v>6</v>
      </c>
      <c r="B907" s="88"/>
      <c r="C907" s="89"/>
      <c r="D907" s="89"/>
      <c r="E907" s="90"/>
      <c r="F907" s="91" t="s">
        <v>101</v>
      </c>
      <c r="G907" s="92"/>
      <c r="H907" s="93"/>
      <c r="I907" s="93"/>
      <c r="J907" s="93"/>
      <c r="K907" s="93"/>
      <c r="L907" s="94"/>
    </row>
    <row r="908" spans="1:12" x14ac:dyDescent="0.2">
      <c r="A908" s="99" t="s">
        <v>8</v>
      </c>
      <c r="B908" s="28"/>
      <c r="C908" s="23"/>
      <c r="D908" s="23"/>
      <c r="E908" s="95"/>
      <c r="F908" s="16" t="s">
        <v>705</v>
      </c>
      <c r="G908" s="96"/>
      <c r="H908" s="15"/>
      <c r="I908" s="15"/>
      <c r="J908" s="15"/>
      <c r="K908" s="15"/>
      <c r="L908" s="29"/>
    </row>
    <row r="909" spans="1:12" ht="23.25" thickBot="1" x14ac:dyDescent="0.25">
      <c r="A909" s="99" t="s">
        <v>9</v>
      </c>
      <c r="B909" s="30"/>
      <c r="C909" s="25"/>
      <c r="D909" s="25"/>
      <c r="E909" s="97"/>
      <c r="F909" s="17" t="s">
        <v>712</v>
      </c>
      <c r="G909" s="98"/>
      <c r="H909" s="18"/>
      <c r="I909" s="18"/>
      <c r="J909" s="18"/>
      <c r="K909" s="18"/>
      <c r="L909" s="31"/>
    </row>
    <row r="910" spans="1:12" ht="12" thickBot="1" x14ac:dyDescent="0.25">
      <c r="A910" s="99" t="s">
        <v>7</v>
      </c>
      <c r="B910" s="110">
        <f>1+B906</f>
        <v>216</v>
      </c>
      <c r="C910" s="82" t="s">
        <v>713</v>
      </c>
      <c r="D910" s="12" t="s">
        <v>103</v>
      </c>
      <c r="E910" s="12" t="s">
        <v>180</v>
      </c>
      <c r="F910" s="13" t="s">
        <v>714</v>
      </c>
      <c r="G910" s="12" t="s">
        <v>579</v>
      </c>
      <c r="H910" s="87">
        <v>2</v>
      </c>
      <c r="I910" s="12">
        <v>0</v>
      </c>
      <c r="J910" s="12">
        <f>ROUND(H910,3)*I910</f>
        <v>0</v>
      </c>
      <c r="K910" s="85"/>
      <c r="L910" s="84">
        <f>ROUND((ROUND(H910,3)*ROUND(K910,2)),2)</f>
        <v>0</v>
      </c>
    </row>
    <row r="911" spans="1:12" x14ac:dyDescent="0.2">
      <c r="A911" s="99" t="s">
        <v>6</v>
      </c>
      <c r="B911" s="88"/>
      <c r="C911" s="89"/>
      <c r="D911" s="89"/>
      <c r="E911" s="90"/>
      <c r="F911" s="91" t="s">
        <v>101</v>
      </c>
      <c r="G911" s="92"/>
      <c r="H911" s="93"/>
      <c r="I911" s="93"/>
      <c r="J911" s="93"/>
      <c r="K911" s="93"/>
      <c r="L911" s="94"/>
    </row>
    <row r="912" spans="1:12" x14ac:dyDescent="0.2">
      <c r="A912" s="99" t="s">
        <v>8</v>
      </c>
      <c r="B912" s="28"/>
      <c r="C912" s="23"/>
      <c r="D912" s="23"/>
      <c r="E912" s="95"/>
      <c r="F912" s="16" t="s">
        <v>705</v>
      </c>
      <c r="G912" s="96"/>
      <c r="H912" s="15"/>
      <c r="I912" s="15"/>
      <c r="J912" s="15"/>
      <c r="K912" s="15"/>
      <c r="L912" s="29"/>
    </row>
    <row r="913" spans="1:12" ht="12" thickBot="1" x14ac:dyDescent="0.25">
      <c r="A913" s="99" t="s">
        <v>9</v>
      </c>
      <c r="B913" s="30"/>
      <c r="C913" s="25"/>
      <c r="D913" s="25"/>
      <c r="E913" s="97"/>
      <c r="F913" s="17" t="s">
        <v>715</v>
      </c>
      <c r="G913" s="98"/>
      <c r="H913" s="18"/>
      <c r="I913" s="18"/>
      <c r="J913" s="18"/>
      <c r="K913" s="18"/>
      <c r="L913" s="31"/>
    </row>
    <row r="914" spans="1:12" ht="12" thickBot="1" x14ac:dyDescent="0.25">
      <c r="A914" s="99" t="s">
        <v>7</v>
      </c>
      <c r="B914" s="110">
        <f>1+B910</f>
        <v>217</v>
      </c>
      <c r="C914" s="82" t="s">
        <v>716</v>
      </c>
      <c r="D914" s="12" t="s">
        <v>103</v>
      </c>
      <c r="E914" s="12" t="s">
        <v>180</v>
      </c>
      <c r="F914" s="13" t="s">
        <v>717</v>
      </c>
      <c r="G914" s="12" t="s">
        <v>579</v>
      </c>
      <c r="H914" s="87">
        <v>2</v>
      </c>
      <c r="I914" s="12">
        <v>0</v>
      </c>
      <c r="J914" s="12">
        <f>ROUND(H914,3)*I914</f>
        <v>0</v>
      </c>
      <c r="K914" s="85"/>
      <c r="L914" s="84">
        <f>ROUND((ROUND(H914,3)*ROUND(K914,2)),2)</f>
        <v>0</v>
      </c>
    </row>
    <row r="915" spans="1:12" x14ac:dyDescent="0.2">
      <c r="A915" s="99" t="s">
        <v>6</v>
      </c>
      <c r="B915" s="88"/>
      <c r="C915" s="89"/>
      <c r="D915" s="89"/>
      <c r="E915" s="90"/>
      <c r="F915" s="91" t="s">
        <v>101</v>
      </c>
      <c r="G915" s="92"/>
      <c r="H915" s="93"/>
      <c r="I915" s="93"/>
      <c r="J915" s="93"/>
      <c r="K915" s="93"/>
      <c r="L915" s="94"/>
    </row>
    <row r="916" spans="1:12" x14ac:dyDescent="0.2">
      <c r="A916" s="99" t="s">
        <v>8</v>
      </c>
      <c r="B916" s="28"/>
      <c r="C916" s="23"/>
      <c r="D916" s="23"/>
      <c r="E916" s="95"/>
      <c r="F916" s="16" t="s">
        <v>705</v>
      </c>
      <c r="G916" s="96"/>
      <c r="H916" s="15"/>
      <c r="I916" s="15"/>
      <c r="J916" s="15"/>
      <c r="K916" s="15"/>
      <c r="L916" s="29"/>
    </row>
    <row r="917" spans="1:12" ht="23.25" thickBot="1" x14ac:dyDescent="0.25">
      <c r="A917" s="99" t="s">
        <v>9</v>
      </c>
      <c r="B917" s="30"/>
      <c r="C917" s="25"/>
      <c r="D917" s="25"/>
      <c r="E917" s="97"/>
      <c r="F917" s="17" t="s">
        <v>184</v>
      </c>
      <c r="G917" s="98"/>
      <c r="H917" s="18"/>
      <c r="I917" s="18"/>
      <c r="J917" s="18"/>
      <c r="K917" s="18"/>
      <c r="L917" s="31"/>
    </row>
    <row r="918" spans="1:12" ht="12" thickBot="1" x14ac:dyDescent="0.25">
      <c r="A918" s="99" t="s">
        <v>7</v>
      </c>
      <c r="B918" s="110">
        <f>1+B914</f>
        <v>218</v>
      </c>
      <c r="C918" s="82" t="s">
        <v>718</v>
      </c>
      <c r="D918" s="12" t="s">
        <v>103</v>
      </c>
      <c r="E918" s="12" t="s">
        <v>180</v>
      </c>
      <c r="F918" s="13" t="s">
        <v>719</v>
      </c>
      <c r="G918" s="12" t="s">
        <v>579</v>
      </c>
      <c r="H918" s="87">
        <v>2</v>
      </c>
      <c r="I918" s="12">
        <v>0</v>
      </c>
      <c r="J918" s="12">
        <f>ROUND(H918,3)*I918</f>
        <v>0</v>
      </c>
      <c r="K918" s="85"/>
      <c r="L918" s="84">
        <f>ROUND((ROUND(H918,3)*ROUND(K918,2)),2)</f>
        <v>0</v>
      </c>
    </row>
    <row r="919" spans="1:12" x14ac:dyDescent="0.2">
      <c r="A919" s="99" t="s">
        <v>6</v>
      </c>
      <c r="B919" s="88"/>
      <c r="C919" s="89"/>
      <c r="D919" s="89"/>
      <c r="E919" s="90"/>
      <c r="F919" s="91" t="s">
        <v>101</v>
      </c>
      <c r="G919" s="92"/>
      <c r="H919" s="93"/>
      <c r="I919" s="93"/>
      <c r="J919" s="93"/>
      <c r="K919" s="93"/>
      <c r="L919" s="94"/>
    </row>
    <row r="920" spans="1:12" x14ac:dyDescent="0.2">
      <c r="A920" s="99" t="s">
        <v>8</v>
      </c>
      <c r="B920" s="28"/>
      <c r="C920" s="23"/>
      <c r="D920" s="23"/>
      <c r="E920" s="95"/>
      <c r="F920" s="16" t="s">
        <v>705</v>
      </c>
      <c r="G920" s="96"/>
      <c r="H920" s="15"/>
      <c r="I920" s="15"/>
      <c r="J920" s="15"/>
      <c r="K920" s="15"/>
      <c r="L920" s="29"/>
    </row>
    <row r="921" spans="1:12" ht="23.25" thickBot="1" x14ac:dyDescent="0.25">
      <c r="A921" s="99" t="s">
        <v>9</v>
      </c>
      <c r="B921" s="30"/>
      <c r="C921" s="25"/>
      <c r="D921" s="25"/>
      <c r="E921" s="97"/>
      <c r="F921" s="17" t="s">
        <v>184</v>
      </c>
      <c r="G921" s="98"/>
      <c r="H921" s="18"/>
      <c r="I921" s="18"/>
      <c r="J921" s="18"/>
      <c r="K921" s="18"/>
      <c r="L921" s="31"/>
    </row>
    <row r="922" spans="1:12" ht="13.5" thickBot="1" x14ac:dyDescent="0.25">
      <c r="B922" s="100" t="s">
        <v>154</v>
      </c>
      <c r="C922" s="101" t="s">
        <v>155</v>
      </c>
      <c r="D922" s="102"/>
      <c r="E922" s="102"/>
      <c r="F922" s="102" t="s">
        <v>709</v>
      </c>
      <c r="G922" s="101"/>
      <c r="H922" s="101"/>
      <c r="I922" s="101"/>
      <c r="J922" s="101"/>
      <c r="K922" s="101"/>
      <c r="L922" s="103">
        <f>SUM(L906:L921)</f>
        <v>0</v>
      </c>
    </row>
    <row r="923" spans="1:12" ht="13.5" thickBot="1" x14ac:dyDescent="0.25">
      <c r="A923" s="99" t="s">
        <v>35</v>
      </c>
      <c r="B923" s="64" t="s">
        <v>21</v>
      </c>
      <c r="C923" s="7" t="s">
        <v>720</v>
      </c>
      <c r="D923" s="8"/>
      <c r="E923" s="8"/>
      <c r="F923" s="77" t="s">
        <v>721</v>
      </c>
      <c r="G923" s="10"/>
      <c r="H923" s="10"/>
      <c r="I923" s="10"/>
      <c r="J923" s="10"/>
      <c r="K923" s="10"/>
      <c r="L923" s="26"/>
    </row>
    <row r="924" spans="1:12" ht="12" thickBot="1" x14ac:dyDescent="0.25">
      <c r="A924" s="99" t="s">
        <v>7</v>
      </c>
      <c r="B924" s="110">
        <v>219</v>
      </c>
      <c r="C924" s="82" t="s">
        <v>722</v>
      </c>
      <c r="D924" s="12" t="s">
        <v>103</v>
      </c>
      <c r="E924" s="12" t="s">
        <v>180</v>
      </c>
      <c r="F924" s="13" t="s">
        <v>711</v>
      </c>
      <c r="G924" s="12" t="s">
        <v>579</v>
      </c>
      <c r="H924" s="87">
        <v>2</v>
      </c>
      <c r="I924" s="12">
        <v>0</v>
      </c>
      <c r="J924" s="12">
        <f>ROUND(H924,3)*I924</f>
        <v>0</v>
      </c>
      <c r="K924" s="85"/>
      <c r="L924" s="84">
        <f>ROUND((ROUND(H924,3)*ROUND(K924,2)),2)</f>
        <v>0</v>
      </c>
    </row>
    <row r="925" spans="1:12" x14ac:dyDescent="0.2">
      <c r="A925" s="99" t="s">
        <v>6</v>
      </c>
      <c r="B925" s="88"/>
      <c r="C925" s="89"/>
      <c r="D925" s="89"/>
      <c r="E925" s="90"/>
      <c r="F925" s="91" t="s">
        <v>101</v>
      </c>
      <c r="G925" s="92"/>
      <c r="H925" s="93"/>
      <c r="I925" s="93"/>
      <c r="J925" s="93"/>
      <c r="K925" s="93"/>
      <c r="L925" s="94"/>
    </row>
    <row r="926" spans="1:12" x14ac:dyDescent="0.2">
      <c r="A926" s="99" t="s">
        <v>8</v>
      </c>
      <c r="B926" s="28"/>
      <c r="C926" s="23"/>
      <c r="D926" s="23"/>
      <c r="E926" s="95"/>
      <c r="F926" s="16" t="s">
        <v>705</v>
      </c>
      <c r="G926" s="96"/>
      <c r="H926" s="15"/>
      <c r="I926" s="15"/>
      <c r="J926" s="15"/>
      <c r="K926" s="15"/>
      <c r="L926" s="29"/>
    </row>
    <row r="927" spans="1:12" ht="23.25" thickBot="1" x14ac:dyDescent="0.25">
      <c r="A927" s="99" t="s">
        <v>9</v>
      </c>
      <c r="B927" s="30"/>
      <c r="C927" s="25"/>
      <c r="D927" s="25"/>
      <c r="E927" s="97"/>
      <c r="F927" s="17" t="s">
        <v>723</v>
      </c>
      <c r="G927" s="98"/>
      <c r="H927" s="18"/>
      <c r="I927" s="18"/>
      <c r="J927" s="18"/>
      <c r="K927" s="18"/>
      <c r="L927" s="31"/>
    </row>
    <row r="928" spans="1:12" ht="12" thickBot="1" x14ac:dyDescent="0.25">
      <c r="A928" s="99" t="s">
        <v>7</v>
      </c>
      <c r="B928" s="110">
        <f>1+B924</f>
        <v>220</v>
      </c>
      <c r="C928" s="82" t="s">
        <v>724</v>
      </c>
      <c r="D928" s="12" t="s">
        <v>103</v>
      </c>
      <c r="E928" s="12" t="s">
        <v>180</v>
      </c>
      <c r="F928" s="13" t="s">
        <v>725</v>
      </c>
      <c r="G928" s="12" t="s">
        <v>579</v>
      </c>
      <c r="H928" s="87">
        <v>2</v>
      </c>
      <c r="I928" s="12">
        <v>0</v>
      </c>
      <c r="J928" s="12">
        <f>ROUND(H928,3)*I928</f>
        <v>0</v>
      </c>
      <c r="K928" s="85"/>
      <c r="L928" s="84">
        <f>ROUND((ROUND(H928,3)*ROUND(K928,2)),2)</f>
        <v>0</v>
      </c>
    </row>
    <row r="929" spans="1:12" x14ac:dyDescent="0.2">
      <c r="A929" s="99" t="s">
        <v>6</v>
      </c>
      <c r="B929" s="88"/>
      <c r="C929" s="89"/>
      <c r="D929" s="89"/>
      <c r="E929" s="90"/>
      <c r="F929" s="91" t="s">
        <v>101</v>
      </c>
      <c r="G929" s="92"/>
      <c r="H929" s="93"/>
      <c r="I929" s="93"/>
      <c r="J929" s="93"/>
      <c r="K929" s="93"/>
      <c r="L929" s="94"/>
    </row>
    <row r="930" spans="1:12" x14ac:dyDescent="0.2">
      <c r="A930" s="99" t="s">
        <v>8</v>
      </c>
      <c r="B930" s="28"/>
      <c r="C930" s="23"/>
      <c r="D930" s="23"/>
      <c r="E930" s="95"/>
      <c r="F930" s="16" t="s">
        <v>705</v>
      </c>
      <c r="G930" s="96"/>
      <c r="H930" s="15"/>
      <c r="I930" s="15"/>
      <c r="J930" s="15"/>
      <c r="K930" s="15"/>
      <c r="L930" s="29"/>
    </row>
    <row r="931" spans="1:12" ht="12" thickBot="1" x14ac:dyDescent="0.25">
      <c r="A931" s="99" t="s">
        <v>9</v>
      </c>
      <c r="B931" s="30"/>
      <c r="C931" s="25"/>
      <c r="D931" s="25"/>
      <c r="E931" s="97"/>
      <c r="F931" s="17" t="s">
        <v>726</v>
      </c>
      <c r="G931" s="98"/>
      <c r="H931" s="18"/>
      <c r="I931" s="18"/>
      <c r="J931" s="18"/>
      <c r="K931" s="18"/>
      <c r="L931" s="31"/>
    </row>
    <row r="932" spans="1:12" ht="12" thickBot="1" x14ac:dyDescent="0.25">
      <c r="A932" s="99" t="s">
        <v>7</v>
      </c>
      <c r="B932" s="110">
        <f>1+B928</f>
        <v>221</v>
      </c>
      <c r="C932" s="82" t="s">
        <v>727</v>
      </c>
      <c r="D932" s="12" t="s">
        <v>103</v>
      </c>
      <c r="E932" s="12" t="s">
        <v>180</v>
      </c>
      <c r="F932" s="13" t="s">
        <v>728</v>
      </c>
      <c r="G932" s="12" t="s">
        <v>579</v>
      </c>
      <c r="H932" s="87">
        <v>2</v>
      </c>
      <c r="I932" s="12">
        <v>0</v>
      </c>
      <c r="J932" s="12">
        <f>ROUND(H932,3)*I932</f>
        <v>0</v>
      </c>
      <c r="K932" s="85"/>
      <c r="L932" s="84">
        <f>ROUND((ROUND(H932,3)*ROUND(K932,2)),2)</f>
        <v>0</v>
      </c>
    </row>
    <row r="933" spans="1:12" x14ac:dyDescent="0.2">
      <c r="A933" s="99" t="s">
        <v>6</v>
      </c>
      <c r="B933" s="88"/>
      <c r="C933" s="89"/>
      <c r="D933" s="89"/>
      <c r="E933" s="90"/>
      <c r="F933" s="91" t="s">
        <v>101</v>
      </c>
      <c r="G933" s="92"/>
      <c r="H933" s="93"/>
      <c r="I933" s="93"/>
      <c r="J933" s="93"/>
      <c r="K933" s="93"/>
      <c r="L933" s="94"/>
    </row>
    <row r="934" spans="1:12" x14ac:dyDescent="0.2">
      <c r="A934" s="99" t="s">
        <v>8</v>
      </c>
      <c r="B934" s="28"/>
      <c r="C934" s="23"/>
      <c r="D934" s="23"/>
      <c r="E934" s="95"/>
      <c r="F934" s="16" t="s">
        <v>705</v>
      </c>
      <c r="G934" s="96"/>
      <c r="H934" s="15"/>
      <c r="I934" s="15"/>
      <c r="J934" s="15"/>
      <c r="K934" s="15"/>
      <c r="L934" s="29"/>
    </row>
    <row r="935" spans="1:12" ht="12" thickBot="1" x14ac:dyDescent="0.25">
      <c r="A935" s="99" t="s">
        <v>9</v>
      </c>
      <c r="B935" s="30"/>
      <c r="C935" s="25"/>
      <c r="D935" s="25"/>
      <c r="E935" s="97"/>
      <c r="F935" s="17" t="s">
        <v>729</v>
      </c>
      <c r="G935" s="98"/>
      <c r="H935" s="18"/>
      <c r="I935" s="18"/>
      <c r="J935" s="18"/>
      <c r="K935" s="18"/>
      <c r="L935" s="31"/>
    </row>
    <row r="936" spans="1:12" ht="12" thickBot="1" x14ac:dyDescent="0.25">
      <c r="A936" s="99" t="s">
        <v>7</v>
      </c>
      <c r="B936" s="110">
        <f>1+B932</f>
        <v>222</v>
      </c>
      <c r="C936" s="82" t="s">
        <v>730</v>
      </c>
      <c r="D936" s="12" t="s">
        <v>103</v>
      </c>
      <c r="E936" s="12" t="s">
        <v>180</v>
      </c>
      <c r="F936" s="13" t="s">
        <v>731</v>
      </c>
      <c r="G936" s="12" t="s">
        <v>579</v>
      </c>
      <c r="H936" s="87">
        <v>2</v>
      </c>
      <c r="I936" s="12">
        <v>0</v>
      </c>
      <c r="J936" s="12">
        <f>ROUND(H936,3)*I936</f>
        <v>0</v>
      </c>
      <c r="K936" s="85"/>
      <c r="L936" s="84">
        <f>ROUND((ROUND(H936,3)*ROUND(K936,2)),2)</f>
        <v>0</v>
      </c>
    </row>
    <row r="937" spans="1:12" x14ac:dyDescent="0.2">
      <c r="A937" s="99" t="s">
        <v>6</v>
      </c>
      <c r="B937" s="88"/>
      <c r="C937" s="89"/>
      <c r="D937" s="89"/>
      <c r="E937" s="90"/>
      <c r="F937" s="91" t="s">
        <v>101</v>
      </c>
      <c r="G937" s="92"/>
      <c r="H937" s="93"/>
      <c r="I937" s="93"/>
      <c r="J937" s="93"/>
      <c r="K937" s="93"/>
      <c r="L937" s="94"/>
    </row>
    <row r="938" spans="1:12" x14ac:dyDescent="0.2">
      <c r="A938" s="99" t="s">
        <v>8</v>
      </c>
      <c r="B938" s="28"/>
      <c r="C938" s="23"/>
      <c r="D938" s="23"/>
      <c r="E938" s="95"/>
      <c r="F938" s="16" t="s">
        <v>705</v>
      </c>
      <c r="G938" s="96"/>
      <c r="H938" s="15"/>
      <c r="I938" s="15"/>
      <c r="J938" s="15"/>
      <c r="K938" s="15"/>
      <c r="L938" s="29"/>
    </row>
    <row r="939" spans="1:12" ht="12" thickBot="1" x14ac:dyDescent="0.25">
      <c r="A939" s="99" t="s">
        <v>9</v>
      </c>
      <c r="B939" s="30"/>
      <c r="C939" s="25"/>
      <c r="D939" s="25"/>
      <c r="E939" s="97"/>
      <c r="F939" s="17" t="s">
        <v>732</v>
      </c>
      <c r="G939" s="98"/>
      <c r="H939" s="18"/>
      <c r="I939" s="18"/>
      <c r="J939" s="18"/>
      <c r="K939" s="18"/>
      <c r="L939" s="31"/>
    </row>
    <row r="940" spans="1:12" ht="12" thickBot="1" x14ac:dyDescent="0.25">
      <c r="A940" s="99" t="s">
        <v>7</v>
      </c>
      <c r="B940" s="110">
        <f>1+B936</f>
        <v>223</v>
      </c>
      <c r="C940" s="82" t="s">
        <v>733</v>
      </c>
      <c r="D940" s="12" t="s">
        <v>103</v>
      </c>
      <c r="E940" s="12" t="s">
        <v>180</v>
      </c>
      <c r="F940" s="13" t="s">
        <v>734</v>
      </c>
      <c r="G940" s="12" t="s">
        <v>579</v>
      </c>
      <c r="H940" s="87">
        <v>1</v>
      </c>
      <c r="I940" s="12">
        <v>0</v>
      </c>
      <c r="J940" s="12">
        <f>ROUND(H940,3)*I940</f>
        <v>0</v>
      </c>
      <c r="K940" s="85"/>
      <c r="L940" s="84">
        <f>ROUND((ROUND(H940,3)*ROUND(K940,2)),2)</f>
        <v>0</v>
      </c>
    </row>
    <row r="941" spans="1:12" x14ac:dyDescent="0.2">
      <c r="A941" s="99" t="s">
        <v>6</v>
      </c>
      <c r="B941" s="88"/>
      <c r="C941" s="89"/>
      <c r="D941" s="89"/>
      <c r="E941" s="90"/>
      <c r="F941" s="91" t="s">
        <v>101</v>
      </c>
      <c r="G941" s="92"/>
      <c r="H941" s="93"/>
      <c r="I941" s="93"/>
      <c r="J941" s="93"/>
      <c r="K941" s="93"/>
      <c r="L941" s="94"/>
    </row>
    <row r="942" spans="1:12" x14ac:dyDescent="0.2">
      <c r="A942" s="99" t="s">
        <v>8</v>
      </c>
      <c r="B942" s="28"/>
      <c r="C942" s="23"/>
      <c r="D942" s="23"/>
      <c r="E942" s="95"/>
      <c r="F942" s="16" t="s">
        <v>705</v>
      </c>
      <c r="G942" s="96"/>
      <c r="H942" s="15"/>
      <c r="I942" s="15"/>
      <c r="J942" s="15"/>
      <c r="K942" s="15"/>
      <c r="L942" s="29"/>
    </row>
    <row r="943" spans="1:12" ht="23.25" thickBot="1" x14ac:dyDescent="0.25">
      <c r="A943" s="99" t="s">
        <v>9</v>
      </c>
      <c r="B943" s="30"/>
      <c r="C943" s="25"/>
      <c r="D943" s="25"/>
      <c r="E943" s="97"/>
      <c r="F943" s="17" t="s">
        <v>184</v>
      </c>
      <c r="G943" s="98"/>
      <c r="H943" s="18"/>
      <c r="I943" s="18"/>
      <c r="J943" s="18"/>
      <c r="K943" s="18"/>
      <c r="L943" s="31"/>
    </row>
    <row r="944" spans="1:12" ht="12" thickBot="1" x14ac:dyDescent="0.25">
      <c r="A944" s="99" t="s">
        <v>7</v>
      </c>
      <c r="B944" s="110">
        <f>1+B940</f>
        <v>224</v>
      </c>
      <c r="C944" s="82" t="s">
        <v>735</v>
      </c>
      <c r="D944" s="12" t="s">
        <v>103</v>
      </c>
      <c r="E944" s="12" t="s">
        <v>180</v>
      </c>
      <c r="F944" s="13" t="s">
        <v>736</v>
      </c>
      <c r="G944" s="12" t="s">
        <v>579</v>
      </c>
      <c r="H944" s="87">
        <v>1</v>
      </c>
      <c r="I944" s="12">
        <v>0</v>
      </c>
      <c r="J944" s="12">
        <f>ROUND(H944,3)*I944</f>
        <v>0</v>
      </c>
      <c r="K944" s="85"/>
      <c r="L944" s="84">
        <f>ROUND((ROUND(H944,3)*ROUND(K944,2)),2)</f>
        <v>0</v>
      </c>
    </row>
    <row r="945" spans="1:12" x14ac:dyDescent="0.2">
      <c r="A945" s="99" t="s">
        <v>6</v>
      </c>
      <c r="B945" s="88"/>
      <c r="C945" s="89"/>
      <c r="D945" s="89"/>
      <c r="E945" s="90"/>
      <c r="F945" s="91" t="s">
        <v>101</v>
      </c>
      <c r="G945" s="92"/>
      <c r="H945" s="93"/>
      <c r="I945" s="93"/>
      <c r="J945" s="93"/>
      <c r="K945" s="93"/>
      <c r="L945" s="94"/>
    </row>
    <row r="946" spans="1:12" x14ac:dyDescent="0.2">
      <c r="A946" s="99" t="s">
        <v>8</v>
      </c>
      <c r="B946" s="28"/>
      <c r="C946" s="23"/>
      <c r="D946" s="23"/>
      <c r="E946" s="95"/>
      <c r="F946" s="16" t="s">
        <v>705</v>
      </c>
      <c r="G946" s="96"/>
      <c r="H946" s="15"/>
      <c r="I946" s="15"/>
      <c r="J946" s="15"/>
      <c r="K946" s="15"/>
      <c r="L946" s="29"/>
    </row>
    <row r="947" spans="1:12" ht="23.25" thickBot="1" x14ac:dyDescent="0.25">
      <c r="A947" s="99" t="s">
        <v>9</v>
      </c>
      <c r="B947" s="30"/>
      <c r="C947" s="25"/>
      <c r="D947" s="25"/>
      <c r="E947" s="97"/>
      <c r="F947" s="17" t="s">
        <v>184</v>
      </c>
      <c r="G947" s="98"/>
      <c r="H947" s="18"/>
      <c r="I947" s="18"/>
      <c r="J947" s="18"/>
      <c r="K947" s="18"/>
      <c r="L947" s="31"/>
    </row>
    <row r="948" spans="1:12" ht="12" thickBot="1" x14ac:dyDescent="0.25">
      <c r="A948" s="99" t="s">
        <v>7</v>
      </c>
      <c r="B948" s="110">
        <f>1+B944</f>
        <v>225</v>
      </c>
      <c r="C948" s="82" t="s">
        <v>737</v>
      </c>
      <c r="D948" s="12" t="s">
        <v>103</v>
      </c>
      <c r="E948" s="12" t="s">
        <v>180</v>
      </c>
      <c r="F948" s="13" t="s">
        <v>738</v>
      </c>
      <c r="G948" s="12" t="s">
        <v>579</v>
      </c>
      <c r="H948" s="87">
        <v>1</v>
      </c>
      <c r="I948" s="12">
        <v>0</v>
      </c>
      <c r="J948" s="12">
        <f>ROUND(H948,3)*I948</f>
        <v>0</v>
      </c>
      <c r="K948" s="85"/>
      <c r="L948" s="84">
        <f>ROUND((ROUND(H948,3)*ROUND(K948,2)),2)</f>
        <v>0</v>
      </c>
    </row>
    <row r="949" spans="1:12" x14ac:dyDescent="0.2">
      <c r="A949" s="99" t="s">
        <v>6</v>
      </c>
      <c r="B949" s="88"/>
      <c r="C949" s="89"/>
      <c r="D949" s="89"/>
      <c r="E949" s="90"/>
      <c r="F949" s="91" t="s">
        <v>101</v>
      </c>
      <c r="G949" s="92"/>
      <c r="H949" s="93"/>
      <c r="I949" s="93"/>
      <c r="J949" s="93"/>
      <c r="K949" s="93"/>
      <c r="L949" s="94"/>
    </row>
    <row r="950" spans="1:12" x14ac:dyDescent="0.2">
      <c r="A950" s="99" t="s">
        <v>8</v>
      </c>
      <c r="B950" s="28"/>
      <c r="C950" s="23"/>
      <c r="D950" s="23"/>
      <c r="E950" s="95"/>
      <c r="F950" s="16" t="s">
        <v>705</v>
      </c>
      <c r="G950" s="96"/>
      <c r="H950" s="15"/>
      <c r="I950" s="15"/>
      <c r="J950" s="15"/>
      <c r="K950" s="15"/>
      <c r="L950" s="29"/>
    </row>
    <row r="951" spans="1:12" ht="23.25" thickBot="1" x14ac:dyDescent="0.25">
      <c r="A951" s="99" t="s">
        <v>9</v>
      </c>
      <c r="B951" s="30"/>
      <c r="C951" s="25"/>
      <c r="D951" s="25"/>
      <c r="E951" s="97"/>
      <c r="F951" s="17" t="s">
        <v>184</v>
      </c>
      <c r="G951" s="98"/>
      <c r="H951" s="18"/>
      <c r="I951" s="18"/>
      <c r="J951" s="18"/>
      <c r="K951" s="18"/>
      <c r="L951" s="31"/>
    </row>
    <row r="952" spans="1:12" ht="12" thickBot="1" x14ac:dyDescent="0.25">
      <c r="A952" s="99" t="s">
        <v>7</v>
      </c>
      <c r="B952" s="110">
        <f>1+B948</f>
        <v>226</v>
      </c>
      <c r="C952" s="82" t="s">
        <v>739</v>
      </c>
      <c r="D952" s="12" t="s">
        <v>103</v>
      </c>
      <c r="E952" s="12" t="s">
        <v>180</v>
      </c>
      <c r="F952" s="13" t="s">
        <v>740</v>
      </c>
      <c r="G952" s="12" t="s">
        <v>579</v>
      </c>
      <c r="H952" s="87">
        <v>1</v>
      </c>
      <c r="I952" s="12">
        <v>0</v>
      </c>
      <c r="J952" s="12">
        <f>ROUND(H952,3)*I952</f>
        <v>0</v>
      </c>
      <c r="K952" s="85"/>
      <c r="L952" s="84">
        <f>ROUND((ROUND(H952,3)*ROUND(K952,2)),2)</f>
        <v>0</v>
      </c>
    </row>
    <row r="953" spans="1:12" x14ac:dyDescent="0.2">
      <c r="A953" s="99" t="s">
        <v>6</v>
      </c>
      <c r="B953" s="88"/>
      <c r="C953" s="89"/>
      <c r="D953" s="89"/>
      <c r="E953" s="90"/>
      <c r="F953" s="91" t="s">
        <v>101</v>
      </c>
      <c r="G953" s="92"/>
      <c r="H953" s="93"/>
      <c r="I953" s="93"/>
      <c r="J953" s="93"/>
      <c r="K953" s="93"/>
      <c r="L953" s="94"/>
    </row>
    <row r="954" spans="1:12" x14ac:dyDescent="0.2">
      <c r="A954" s="99" t="s">
        <v>8</v>
      </c>
      <c r="B954" s="28"/>
      <c r="C954" s="23"/>
      <c r="D954" s="23"/>
      <c r="E954" s="95"/>
      <c r="F954" s="16" t="s">
        <v>705</v>
      </c>
      <c r="G954" s="96"/>
      <c r="H954" s="15"/>
      <c r="I954" s="15"/>
      <c r="J954" s="15"/>
      <c r="K954" s="15"/>
      <c r="L954" s="29"/>
    </row>
    <row r="955" spans="1:12" ht="23.25" thickBot="1" x14ac:dyDescent="0.25">
      <c r="A955" s="99" t="s">
        <v>9</v>
      </c>
      <c r="B955" s="30"/>
      <c r="C955" s="25"/>
      <c r="D955" s="25"/>
      <c r="E955" s="97"/>
      <c r="F955" s="17" t="s">
        <v>184</v>
      </c>
      <c r="G955" s="98"/>
      <c r="H955" s="18"/>
      <c r="I955" s="18"/>
      <c r="J955" s="18"/>
      <c r="K955" s="18"/>
      <c r="L955" s="31"/>
    </row>
    <row r="956" spans="1:12" ht="13.5" thickBot="1" x14ac:dyDescent="0.25">
      <c r="B956" s="100" t="s">
        <v>154</v>
      </c>
      <c r="C956" s="101" t="s">
        <v>155</v>
      </c>
      <c r="D956" s="102"/>
      <c r="E956" s="102"/>
      <c r="F956" s="102" t="s">
        <v>721</v>
      </c>
      <c r="G956" s="101"/>
      <c r="H956" s="101"/>
      <c r="I956" s="101"/>
      <c r="J956" s="101"/>
      <c r="K956" s="101"/>
      <c r="L956" s="103">
        <f>SUM(L924:L955)</f>
        <v>0</v>
      </c>
    </row>
    <row r="957" spans="1:12" ht="13.5" thickBot="1" x14ac:dyDescent="0.25">
      <c r="A957" s="99" t="s">
        <v>35</v>
      </c>
      <c r="B957" s="64" t="s">
        <v>21</v>
      </c>
      <c r="C957" s="7" t="s">
        <v>741</v>
      </c>
      <c r="D957" s="8"/>
      <c r="E957" s="8"/>
      <c r="F957" s="77" t="s">
        <v>742</v>
      </c>
      <c r="G957" s="10"/>
      <c r="H957" s="10"/>
      <c r="I957" s="10"/>
      <c r="J957" s="10"/>
      <c r="K957" s="10"/>
      <c r="L957" s="26"/>
    </row>
    <row r="958" spans="1:12" ht="12" thickBot="1" x14ac:dyDescent="0.25">
      <c r="A958" s="99" t="s">
        <v>7</v>
      </c>
      <c r="B958" s="110">
        <v>227</v>
      </c>
      <c r="C958" s="82" t="s">
        <v>743</v>
      </c>
      <c r="D958" s="12" t="s">
        <v>103</v>
      </c>
      <c r="E958" s="12" t="s">
        <v>180</v>
      </c>
      <c r="F958" s="13" t="s">
        <v>744</v>
      </c>
      <c r="G958" s="12" t="s">
        <v>579</v>
      </c>
      <c r="H958" s="87">
        <v>4</v>
      </c>
      <c r="I958" s="12">
        <v>0</v>
      </c>
      <c r="J958" s="12">
        <f>ROUND(H958,3)*I958</f>
        <v>0</v>
      </c>
      <c r="K958" s="85"/>
      <c r="L958" s="84">
        <f>ROUND((ROUND(H958,3)*ROUND(K958,2)),2)</f>
        <v>0</v>
      </c>
    </row>
    <row r="959" spans="1:12" x14ac:dyDescent="0.2">
      <c r="A959" s="99" t="s">
        <v>6</v>
      </c>
      <c r="B959" s="88"/>
      <c r="C959" s="89"/>
      <c r="D959" s="89"/>
      <c r="E959" s="90"/>
      <c r="F959" s="91" t="s">
        <v>101</v>
      </c>
      <c r="G959" s="92"/>
      <c r="H959" s="93"/>
      <c r="I959" s="93"/>
      <c r="J959" s="93"/>
      <c r="K959" s="93"/>
      <c r="L959" s="94"/>
    </row>
    <row r="960" spans="1:12" x14ac:dyDescent="0.2">
      <c r="A960" s="99" t="s">
        <v>8</v>
      </c>
      <c r="B960" s="28"/>
      <c r="C960" s="23"/>
      <c r="D960" s="23"/>
      <c r="E960" s="95"/>
      <c r="F960" s="16" t="s">
        <v>705</v>
      </c>
      <c r="G960" s="96"/>
      <c r="H960" s="15"/>
      <c r="I960" s="15"/>
      <c r="J960" s="15"/>
      <c r="K960" s="15"/>
      <c r="L960" s="29"/>
    </row>
    <row r="961" spans="1:12" ht="23.25" thickBot="1" x14ac:dyDescent="0.25">
      <c r="A961" s="99" t="s">
        <v>9</v>
      </c>
      <c r="B961" s="30"/>
      <c r="C961" s="25"/>
      <c r="D961" s="25"/>
      <c r="E961" s="97"/>
      <c r="F961" s="17" t="s">
        <v>184</v>
      </c>
      <c r="G961" s="98"/>
      <c r="H961" s="18"/>
      <c r="I961" s="18"/>
      <c r="J961" s="18"/>
      <c r="K961" s="18"/>
      <c r="L961" s="31"/>
    </row>
    <row r="962" spans="1:12" ht="13.5" thickBot="1" x14ac:dyDescent="0.25">
      <c r="B962" s="100" t="s">
        <v>154</v>
      </c>
      <c r="C962" s="101" t="s">
        <v>155</v>
      </c>
      <c r="D962" s="102"/>
      <c r="E962" s="102"/>
      <c r="F962" s="102" t="s">
        <v>742</v>
      </c>
      <c r="G962" s="101"/>
      <c r="H962" s="101"/>
      <c r="I962" s="101"/>
      <c r="J962" s="101"/>
      <c r="K962" s="101"/>
      <c r="L962" s="103">
        <f>SUM(L958:L961)</f>
        <v>0</v>
      </c>
    </row>
    <row r="963" spans="1:12" ht="13.5" thickBot="1" x14ac:dyDescent="0.25">
      <c r="A963" s="99" t="s">
        <v>35</v>
      </c>
      <c r="B963" s="64" t="s">
        <v>21</v>
      </c>
      <c r="C963" s="7" t="s">
        <v>745</v>
      </c>
      <c r="D963" s="8"/>
      <c r="E963" s="8"/>
      <c r="F963" s="77" t="s">
        <v>746</v>
      </c>
      <c r="G963" s="10"/>
      <c r="H963" s="10"/>
      <c r="I963" s="10"/>
      <c r="J963" s="10"/>
      <c r="K963" s="10"/>
      <c r="L963" s="26"/>
    </row>
    <row r="964" spans="1:12" ht="12" thickBot="1" x14ac:dyDescent="0.25">
      <c r="A964" s="99" t="s">
        <v>7</v>
      </c>
      <c r="B964" s="110">
        <v>228</v>
      </c>
      <c r="C964" s="82" t="s">
        <v>747</v>
      </c>
      <c r="D964" s="12" t="s">
        <v>103</v>
      </c>
      <c r="E964" s="12" t="s">
        <v>180</v>
      </c>
      <c r="F964" s="13" t="s">
        <v>748</v>
      </c>
      <c r="G964" s="12" t="s">
        <v>579</v>
      </c>
      <c r="H964" s="87">
        <v>1</v>
      </c>
      <c r="I964" s="12">
        <v>0</v>
      </c>
      <c r="J964" s="12">
        <f>ROUND(H964,3)*I964</f>
        <v>0</v>
      </c>
      <c r="K964" s="85"/>
      <c r="L964" s="84">
        <f>ROUND((ROUND(H964,3)*ROUND(K964,2)),2)</f>
        <v>0</v>
      </c>
    </row>
    <row r="965" spans="1:12" x14ac:dyDescent="0.2">
      <c r="A965" s="99" t="s">
        <v>6</v>
      </c>
      <c r="B965" s="88"/>
      <c r="C965" s="89"/>
      <c r="D965" s="89"/>
      <c r="E965" s="90"/>
      <c r="F965" s="91" t="s">
        <v>101</v>
      </c>
      <c r="G965" s="92"/>
      <c r="H965" s="93"/>
      <c r="I965" s="93"/>
      <c r="J965" s="93"/>
      <c r="K965" s="93"/>
      <c r="L965" s="94"/>
    </row>
    <row r="966" spans="1:12" x14ac:dyDescent="0.2">
      <c r="A966" s="99" t="s">
        <v>8</v>
      </c>
      <c r="B966" s="28"/>
      <c r="C966" s="23"/>
      <c r="D966" s="23"/>
      <c r="E966" s="95"/>
      <c r="F966" s="16" t="s">
        <v>705</v>
      </c>
      <c r="G966" s="96"/>
      <c r="H966" s="15"/>
      <c r="I966" s="15"/>
      <c r="J966" s="15"/>
      <c r="K966" s="15"/>
      <c r="L966" s="29"/>
    </row>
    <row r="967" spans="1:12" ht="12" thickBot="1" x14ac:dyDescent="0.25">
      <c r="A967" s="99" t="s">
        <v>9</v>
      </c>
      <c r="B967" s="30"/>
      <c r="C967" s="25"/>
      <c r="D967" s="25"/>
      <c r="E967" s="97"/>
      <c r="F967" s="17" t="s">
        <v>749</v>
      </c>
      <c r="G967" s="98"/>
      <c r="H967" s="18"/>
      <c r="I967" s="18"/>
      <c r="J967" s="18"/>
      <c r="K967" s="18"/>
      <c r="L967" s="31"/>
    </row>
    <row r="968" spans="1:12" ht="12" thickBot="1" x14ac:dyDescent="0.25">
      <c r="A968" s="99" t="s">
        <v>7</v>
      </c>
      <c r="B968" s="110">
        <f>1+B964</f>
        <v>229</v>
      </c>
      <c r="C968" s="82" t="s">
        <v>750</v>
      </c>
      <c r="D968" s="12" t="s">
        <v>103</v>
      </c>
      <c r="E968" s="12" t="s">
        <v>180</v>
      </c>
      <c r="F968" s="13" t="s">
        <v>751</v>
      </c>
      <c r="G968" s="12" t="s">
        <v>579</v>
      </c>
      <c r="H968" s="87">
        <v>1</v>
      </c>
      <c r="I968" s="12">
        <v>0</v>
      </c>
      <c r="J968" s="12">
        <f>ROUND(H968,3)*I968</f>
        <v>0</v>
      </c>
      <c r="K968" s="85"/>
      <c r="L968" s="84">
        <f>ROUND((ROUND(H968,3)*ROUND(K968,2)),2)</f>
        <v>0</v>
      </c>
    </row>
    <row r="969" spans="1:12" x14ac:dyDescent="0.2">
      <c r="A969" s="99" t="s">
        <v>6</v>
      </c>
      <c r="B969" s="88"/>
      <c r="C969" s="89"/>
      <c r="D969" s="89"/>
      <c r="E969" s="90"/>
      <c r="F969" s="91" t="s">
        <v>101</v>
      </c>
      <c r="G969" s="92"/>
      <c r="H969" s="93"/>
      <c r="I969" s="93"/>
      <c r="J969" s="93"/>
      <c r="K969" s="93"/>
      <c r="L969" s="94"/>
    </row>
    <row r="970" spans="1:12" x14ac:dyDescent="0.2">
      <c r="A970" s="99" t="s">
        <v>8</v>
      </c>
      <c r="B970" s="28"/>
      <c r="C970" s="23"/>
      <c r="D970" s="23"/>
      <c r="E970" s="95"/>
      <c r="F970" s="16" t="s">
        <v>705</v>
      </c>
      <c r="G970" s="96"/>
      <c r="H970" s="15"/>
      <c r="I970" s="15"/>
      <c r="J970" s="15"/>
      <c r="K970" s="15"/>
      <c r="L970" s="29"/>
    </row>
    <row r="971" spans="1:12" ht="12" thickBot="1" x14ac:dyDescent="0.25">
      <c r="A971" s="99" t="s">
        <v>9</v>
      </c>
      <c r="B971" s="30"/>
      <c r="C971" s="25"/>
      <c r="D971" s="25"/>
      <c r="E971" s="97"/>
      <c r="F971" s="17" t="s">
        <v>752</v>
      </c>
      <c r="G971" s="98"/>
      <c r="H971" s="18"/>
      <c r="I971" s="18"/>
      <c r="J971" s="18"/>
      <c r="K971" s="18"/>
      <c r="L971" s="31"/>
    </row>
    <row r="972" spans="1:12" ht="12" thickBot="1" x14ac:dyDescent="0.25">
      <c r="A972" s="99" t="s">
        <v>7</v>
      </c>
      <c r="B972" s="110">
        <f>1+B968</f>
        <v>230</v>
      </c>
      <c r="C972" s="82" t="s">
        <v>753</v>
      </c>
      <c r="D972" s="12" t="s">
        <v>103</v>
      </c>
      <c r="E972" s="12" t="s">
        <v>180</v>
      </c>
      <c r="F972" s="13" t="s">
        <v>754</v>
      </c>
      <c r="G972" s="12" t="s">
        <v>579</v>
      </c>
      <c r="H972" s="87">
        <v>2</v>
      </c>
      <c r="I972" s="12">
        <v>0</v>
      </c>
      <c r="J972" s="12">
        <f>ROUND(H972,3)*I972</f>
        <v>0</v>
      </c>
      <c r="K972" s="85"/>
      <c r="L972" s="84">
        <f>ROUND((ROUND(H972,3)*ROUND(K972,2)),2)</f>
        <v>0</v>
      </c>
    </row>
    <row r="973" spans="1:12" x14ac:dyDescent="0.2">
      <c r="A973" s="99" t="s">
        <v>6</v>
      </c>
      <c r="B973" s="88"/>
      <c r="C973" s="89"/>
      <c r="D973" s="89"/>
      <c r="E973" s="90"/>
      <c r="F973" s="91" t="s">
        <v>101</v>
      </c>
      <c r="G973" s="92"/>
      <c r="H973" s="93"/>
      <c r="I973" s="93"/>
      <c r="J973" s="93"/>
      <c r="K973" s="93"/>
      <c r="L973" s="94"/>
    </row>
    <row r="974" spans="1:12" x14ac:dyDescent="0.2">
      <c r="A974" s="99" t="s">
        <v>8</v>
      </c>
      <c r="B974" s="28"/>
      <c r="C974" s="23"/>
      <c r="D974" s="23"/>
      <c r="E974" s="95"/>
      <c r="F974" s="16" t="s">
        <v>705</v>
      </c>
      <c r="G974" s="96"/>
      <c r="H974" s="15"/>
      <c r="I974" s="15"/>
      <c r="J974" s="15"/>
      <c r="K974" s="15"/>
      <c r="L974" s="29"/>
    </row>
    <row r="975" spans="1:12" ht="12" thickBot="1" x14ac:dyDescent="0.25">
      <c r="A975" s="99" t="s">
        <v>9</v>
      </c>
      <c r="B975" s="30"/>
      <c r="C975" s="25"/>
      <c r="D975" s="25"/>
      <c r="E975" s="97"/>
      <c r="F975" s="17" t="s">
        <v>755</v>
      </c>
      <c r="G975" s="98"/>
      <c r="H975" s="18"/>
      <c r="I975" s="18"/>
      <c r="J975" s="18"/>
      <c r="K975" s="18"/>
      <c r="L975" s="31"/>
    </row>
    <row r="976" spans="1:12" ht="12" thickBot="1" x14ac:dyDescent="0.25">
      <c r="A976" s="99" t="s">
        <v>7</v>
      </c>
      <c r="B976" s="110">
        <f>1+B972</f>
        <v>231</v>
      </c>
      <c r="C976" s="82" t="s">
        <v>756</v>
      </c>
      <c r="D976" s="12" t="s">
        <v>103</v>
      </c>
      <c r="E976" s="12" t="s">
        <v>180</v>
      </c>
      <c r="F976" s="13" t="s">
        <v>757</v>
      </c>
      <c r="G976" s="12" t="s">
        <v>579</v>
      </c>
      <c r="H976" s="87">
        <v>1</v>
      </c>
      <c r="I976" s="12">
        <v>0</v>
      </c>
      <c r="J976" s="12">
        <f>ROUND(H976,3)*I976</f>
        <v>0</v>
      </c>
      <c r="K976" s="85"/>
      <c r="L976" s="84">
        <f>ROUND((ROUND(H976,3)*ROUND(K976,2)),2)</f>
        <v>0</v>
      </c>
    </row>
    <row r="977" spans="1:12" x14ac:dyDescent="0.2">
      <c r="A977" s="99" t="s">
        <v>6</v>
      </c>
      <c r="B977" s="88"/>
      <c r="C977" s="89"/>
      <c r="D977" s="89"/>
      <c r="E977" s="90"/>
      <c r="F977" s="91" t="s">
        <v>101</v>
      </c>
      <c r="G977" s="92"/>
      <c r="H977" s="93"/>
      <c r="I977" s="93"/>
      <c r="J977" s="93"/>
      <c r="K977" s="93"/>
      <c r="L977" s="94"/>
    </row>
    <row r="978" spans="1:12" x14ac:dyDescent="0.2">
      <c r="A978" s="99" t="s">
        <v>8</v>
      </c>
      <c r="B978" s="28"/>
      <c r="C978" s="23"/>
      <c r="D978" s="23"/>
      <c r="E978" s="95"/>
      <c r="F978" s="16" t="s">
        <v>705</v>
      </c>
      <c r="G978" s="96"/>
      <c r="H978" s="15"/>
      <c r="I978" s="15"/>
      <c r="J978" s="15"/>
      <c r="K978" s="15"/>
      <c r="L978" s="29"/>
    </row>
    <row r="979" spans="1:12" ht="12" thickBot="1" x14ac:dyDescent="0.25">
      <c r="A979" s="99" t="s">
        <v>9</v>
      </c>
      <c r="B979" s="30"/>
      <c r="C979" s="25"/>
      <c r="D979" s="25"/>
      <c r="E979" s="97"/>
      <c r="F979" s="17" t="s">
        <v>752</v>
      </c>
      <c r="G979" s="98"/>
      <c r="H979" s="18"/>
      <c r="I979" s="18"/>
      <c r="J979" s="18"/>
      <c r="K979" s="18"/>
      <c r="L979" s="31"/>
    </row>
    <row r="980" spans="1:12" ht="12" thickBot="1" x14ac:dyDescent="0.25">
      <c r="A980" s="99" t="s">
        <v>7</v>
      </c>
      <c r="B980" s="110">
        <f>1+B976</f>
        <v>232</v>
      </c>
      <c r="C980" s="82" t="s">
        <v>758</v>
      </c>
      <c r="D980" s="12" t="s">
        <v>103</v>
      </c>
      <c r="E980" s="12" t="s">
        <v>180</v>
      </c>
      <c r="F980" s="13" t="s">
        <v>759</v>
      </c>
      <c r="G980" s="12" t="s">
        <v>579</v>
      </c>
      <c r="H980" s="87">
        <v>4</v>
      </c>
      <c r="I980" s="12">
        <v>0</v>
      </c>
      <c r="J980" s="12">
        <f>ROUND(H980,3)*I980</f>
        <v>0</v>
      </c>
      <c r="K980" s="85"/>
      <c r="L980" s="84">
        <f>ROUND((ROUND(H980,3)*ROUND(K980,2)),2)</f>
        <v>0</v>
      </c>
    </row>
    <row r="981" spans="1:12" x14ac:dyDescent="0.2">
      <c r="A981" s="99" t="s">
        <v>6</v>
      </c>
      <c r="B981" s="88"/>
      <c r="C981" s="89"/>
      <c r="D981" s="89"/>
      <c r="E981" s="90"/>
      <c r="F981" s="91" t="s">
        <v>101</v>
      </c>
      <c r="G981" s="92"/>
      <c r="H981" s="93"/>
      <c r="I981" s="93"/>
      <c r="J981" s="93"/>
      <c r="K981" s="93"/>
      <c r="L981" s="94"/>
    </row>
    <row r="982" spans="1:12" x14ac:dyDescent="0.2">
      <c r="A982" s="99" t="s">
        <v>8</v>
      </c>
      <c r="B982" s="28"/>
      <c r="C982" s="23"/>
      <c r="D982" s="23"/>
      <c r="E982" s="95"/>
      <c r="F982" s="16" t="s">
        <v>705</v>
      </c>
      <c r="G982" s="96"/>
      <c r="H982" s="15"/>
      <c r="I982" s="15"/>
      <c r="J982" s="15"/>
      <c r="K982" s="15"/>
      <c r="L982" s="29"/>
    </row>
    <row r="983" spans="1:12" ht="12" thickBot="1" x14ac:dyDescent="0.25">
      <c r="A983" s="99" t="s">
        <v>9</v>
      </c>
      <c r="B983" s="30"/>
      <c r="C983" s="25"/>
      <c r="D983" s="25"/>
      <c r="E983" s="97"/>
      <c r="F983" s="17" t="s">
        <v>760</v>
      </c>
      <c r="G983" s="98"/>
      <c r="H983" s="18"/>
      <c r="I983" s="18"/>
      <c r="J983" s="18"/>
      <c r="K983" s="18"/>
      <c r="L983" s="31"/>
    </row>
    <row r="984" spans="1:12" ht="12" thickBot="1" x14ac:dyDescent="0.25">
      <c r="A984" s="99" t="s">
        <v>7</v>
      </c>
      <c r="B984" s="110">
        <f>1+B980</f>
        <v>233</v>
      </c>
      <c r="C984" s="82" t="s">
        <v>761</v>
      </c>
      <c r="D984" s="12" t="s">
        <v>103</v>
      </c>
      <c r="E984" s="12" t="s">
        <v>180</v>
      </c>
      <c r="F984" s="13" t="s">
        <v>762</v>
      </c>
      <c r="G984" s="12" t="s">
        <v>579</v>
      </c>
      <c r="H984" s="87">
        <v>6</v>
      </c>
      <c r="I984" s="12">
        <v>0</v>
      </c>
      <c r="J984" s="12">
        <f>ROUND(H984,3)*I984</f>
        <v>0</v>
      </c>
      <c r="K984" s="85"/>
      <c r="L984" s="84">
        <f>ROUND((ROUND(H984,3)*ROUND(K984,2)),2)</f>
        <v>0</v>
      </c>
    </row>
    <row r="985" spans="1:12" x14ac:dyDescent="0.2">
      <c r="A985" s="99" t="s">
        <v>6</v>
      </c>
      <c r="B985" s="88"/>
      <c r="C985" s="89"/>
      <c r="D985" s="89"/>
      <c r="E985" s="90"/>
      <c r="F985" s="91" t="s">
        <v>101</v>
      </c>
      <c r="G985" s="92"/>
      <c r="H985" s="93"/>
      <c r="I985" s="93"/>
      <c r="J985" s="93"/>
      <c r="K985" s="93"/>
      <c r="L985" s="94"/>
    </row>
    <row r="986" spans="1:12" x14ac:dyDescent="0.2">
      <c r="A986" s="99" t="s">
        <v>8</v>
      </c>
      <c r="B986" s="28"/>
      <c r="C986" s="23"/>
      <c r="D986" s="23"/>
      <c r="E986" s="95"/>
      <c r="F986" s="16" t="s">
        <v>705</v>
      </c>
      <c r="G986" s="96"/>
      <c r="H986" s="15"/>
      <c r="I986" s="15"/>
      <c r="J986" s="15"/>
      <c r="K986" s="15"/>
      <c r="L986" s="29"/>
    </row>
    <row r="987" spans="1:12" ht="12" thickBot="1" x14ac:dyDescent="0.25">
      <c r="A987" s="99" t="s">
        <v>9</v>
      </c>
      <c r="B987" s="30"/>
      <c r="C987" s="25"/>
      <c r="D987" s="25"/>
      <c r="E987" s="97"/>
      <c r="F987" s="17" t="s">
        <v>763</v>
      </c>
      <c r="G987" s="98"/>
      <c r="H987" s="18"/>
      <c r="I987" s="18"/>
      <c r="J987" s="18"/>
      <c r="K987" s="18"/>
      <c r="L987" s="31"/>
    </row>
    <row r="988" spans="1:12" ht="23.25" thickBot="1" x14ac:dyDescent="0.25">
      <c r="A988" s="99" t="s">
        <v>7</v>
      </c>
      <c r="B988" s="110">
        <f>1+B984</f>
        <v>234</v>
      </c>
      <c r="C988" s="82" t="s">
        <v>764</v>
      </c>
      <c r="D988" s="12" t="s">
        <v>103</v>
      </c>
      <c r="E988" s="12" t="s">
        <v>180</v>
      </c>
      <c r="F988" s="13" t="s">
        <v>765</v>
      </c>
      <c r="G988" s="12" t="s">
        <v>766</v>
      </c>
      <c r="H988" s="87">
        <v>7</v>
      </c>
      <c r="I988" s="12">
        <v>0</v>
      </c>
      <c r="J988" s="12">
        <f>ROUND(H988,3)*I988</f>
        <v>0</v>
      </c>
      <c r="K988" s="85"/>
      <c r="L988" s="84">
        <f>ROUND((ROUND(H988,3)*ROUND(K988,2)),2)</f>
        <v>0</v>
      </c>
    </row>
    <row r="989" spans="1:12" x14ac:dyDescent="0.2">
      <c r="A989" s="99" t="s">
        <v>6</v>
      </c>
      <c r="B989" s="88"/>
      <c r="C989" s="89"/>
      <c r="D989" s="89"/>
      <c r="E989" s="90"/>
      <c r="F989" s="91" t="s">
        <v>101</v>
      </c>
      <c r="G989" s="92"/>
      <c r="H989" s="93"/>
      <c r="I989" s="93"/>
      <c r="J989" s="93"/>
      <c r="K989" s="93"/>
      <c r="L989" s="94"/>
    </row>
    <row r="990" spans="1:12" x14ac:dyDescent="0.2">
      <c r="A990" s="99" t="s">
        <v>8</v>
      </c>
      <c r="B990" s="28"/>
      <c r="C990" s="23"/>
      <c r="D990" s="23"/>
      <c r="E990" s="95"/>
      <c r="F990" s="16" t="s">
        <v>705</v>
      </c>
      <c r="G990" s="96"/>
      <c r="H990" s="15"/>
      <c r="I990" s="15"/>
      <c r="J990" s="15"/>
      <c r="K990" s="15"/>
      <c r="L990" s="29"/>
    </row>
    <row r="991" spans="1:12" ht="23.25" thickBot="1" x14ac:dyDescent="0.25">
      <c r="A991" s="99" t="s">
        <v>9</v>
      </c>
      <c r="B991" s="30"/>
      <c r="C991" s="25"/>
      <c r="D991" s="25"/>
      <c r="E991" s="97"/>
      <c r="F991" s="17" t="s">
        <v>184</v>
      </c>
      <c r="G991" s="98"/>
      <c r="H991" s="18"/>
      <c r="I991" s="18"/>
      <c r="J991" s="18"/>
      <c r="K991" s="18"/>
      <c r="L991" s="31"/>
    </row>
    <row r="992" spans="1:12" ht="13.5" thickBot="1" x14ac:dyDescent="0.25">
      <c r="B992" s="100" t="s">
        <v>154</v>
      </c>
      <c r="C992" s="101" t="s">
        <v>155</v>
      </c>
      <c r="D992" s="102"/>
      <c r="E992" s="102"/>
      <c r="F992" s="102" t="s">
        <v>746</v>
      </c>
      <c r="G992" s="101"/>
      <c r="H992" s="101"/>
      <c r="I992" s="101"/>
      <c r="J992" s="101"/>
      <c r="K992" s="101"/>
      <c r="L992" s="103">
        <f>SUM(L964:L991)</f>
        <v>0</v>
      </c>
    </row>
    <row r="993" spans="1:12" ht="13.5" thickBot="1" x14ac:dyDescent="0.25">
      <c r="A993" s="99" t="s">
        <v>35</v>
      </c>
      <c r="B993" s="64" t="s">
        <v>21</v>
      </c>
      <c r="C993" s="7" t="s">
        <v>767</v>
      </c>
      <c r="D993" s="8"/>
      <c r="E993" s="8"/>
      <c r="F993" s="77" t="s">
        <v>768</v>
      </c>
      <c r="G993" s="10"/>
      <c r="H993" s="10"/>
      <c r="I993" s="10"/>
      <c r="J993" s="10"/>
      <c r="K993" s="10"/>
      <c r="L993" s="26"/>
    </row>
    <row r="994" spans="1:12" ht="12" thickBot="1" x14ac:dyDescent="0.25">
      <c r="A994" s="99" t="s">
        <v>7</v>
      </c>
      <c r="B994" s="110">
        <v>234</v>
      </c>
      <c r="C994" s="82" t="s">
        <v>769</v>
      </c>
      <c r="D994" s="12" t="s">
        <v>103</v>
      </c>
      <c r="E994" s="12" t="s">
        <v>180</v>
      </c>
      <c r="F994" s="13" t="s">
        <v>770</v>
      </c>
      <c r="G994" s="12" t="s">
        <v>771</v>
      </c>
      <c r="H994" s="87">
        <v>1</v>
      </c>
      <c r="I994" s="12">
        <v>0</v>
      </c>
      <c r="J994" s="12">
        <f>ROUND(H994,3)*I994</f>
        <v>0</v>
      </c>
      <c r="K994" s="85"/>
      <c r="L994" s="84">
        <f>ROUND((ROUND(H994,3)*ROUND(K994,2)),2)</f>
        <v>0</v>
      </c>
    </row>
    <row r="995" spans="1:12" x14ac:dyDescent="0.2">
      <c r="A995" s="99" t="s">
        <v>6</v>
      </c>
      <c r="B995" s="88"/>
      <c r="C995" s="89"/>
      <c r="D995" s="89"/>
      <c r="E995" s="90"/>
      <c r="F995" s="91" t="s">
        <v>101</v>
      </c>
      <c r="G995" s="92"/>
      <c r="H995" s="93"/>
      <c r="I995" s="93"/>
      <c r="J995" s="93"/>
      <c r="K995" s="93"/>
      <c r="L995" s="94"/>
    </row>
    <row r="996" spans="1:12" x14ac:dyDescent="0.2">
      <c r="A996" s="99" t="s">
        <v>8</v>
      </c>
      <c r="B996" s="28"/>
      <c r="C996" s="23"/>
      <c r="D996" s="23"/>
      <c r="E996" s="95"/>
      <c r="F996" s="16" t="s">
        <v>705</v>
      </c>
      <c r="G996" s="96"/>
      <c r="H996" s="15"/>
      <c r="I996" s="15"/>
      <c r="J996" s="15"/>
      <c r="K996" s="15"/>
      <c r="L996" s="29"/>
    </row>
    <row r="997" spans="1:12" ht="23.25" thickBot="1" x14ac:dyDescent="0.25">
      <c r="A997" s="99" t="s">
        <v>9</v>
      </c>
      <c r="B997" s="30"/>
      <c r="C997" s="25"/>
      <c r="D997" s="25"/>
      <c r="E997" s="97"/>
      <c r="F997" s="17" t="s">
        <v>184</v>
      </c>
      <c r="G997" s="98"/>
      <c r="H997" s="18"/>
      <c r="I997" s="18"/>
      <c r="J997" s="18"/>
      <c r="K997" s="18"/>
      <c r="L997" s="31"/>
    </row>
    <row r="998" spans="1:12" ht="12" thickBot="1" x14ac:dyDescent="0.25">
      <c r="A998" s="99" t="s">
        <v>7</v>
      </c>
      <c r="B998" s="110">
        <f>1+B994</f>
        <v>235</v>
      </c>
      <c r="C998" s="82" t="s">
        <v>772</v>
      </c>
      <c r="D998" s="12" t="s">
        <v>103</v>
      </c>
      <c r="E998" s="12" t="s">
        <v>180</v>
      </c>
      <c r="F998" s="13" t="s">
        <v>773</v>
      </c>
      <c r="G998" s="12" t="s">
        <v>407</v>
      </c>
      <c r="H998" s="87">
        <v>20</v>
      </c>
      <c r="I998" s="12">
        <v>0</v>
      </c>
      <c r="J998" s="12">
        <f>ROUND(H998,3)*I998</f>
        <v>0</v>
      </c>
      <c r="K998" s="85"/>
      <c r="L998" s="84">
        <f>ROUND((ROUND(H998,3)*ROUND(K998,2)),2)</f>
        <v>0</v>
      </c>
    </row>
    <row r="999" spans="1:12" x14ac:dyDescent="0.2">
      <c r="A999" s="99" t="s">
        <v>6</v>
      </c>
      <c r="B999" s="88"/>
      <c r="C999" s="89"/>
      <c r="D999" s="89"/>
      <c r="E999" s="90"/>
      <c r="F999" s="91" t="s">
        <v>101</v>
      </c>
      <c r="G999" s="92"/>
      <c r="H999" s="93"/>
      <c r="I999" s="93"/>
      <c r="J999" s="93"/>
      <c r="K999" s="93"/>
      <c r="L999" s="94"/>
    </row>
    <row r="1000" spans="1:12" x14ac:dyDescent="0.2">
      <c r="A1000" s="99" t="s">
        <v>8</v>
      </c>
      <c r="B1000" s="28"/>
      <c r="C1000" s="23"/>
      <c r="D1000" s="23"/>
      <c r="E1000" s="95"/>
      <c r="F1000" s="16" t="s">
        <v>705</v>
      </c>
      <c r="G1000" s="96"/>
      <c r="H1000" s="15"/>
      <c r="I1000" s="15"/>
      <c r="J1000" s="15"/>
      <c r="K1000" s="15"/>
      <c r="L1000" s="29"/>
    </row>
    <row r="1001" spans="1:12" ht="23.25" thickBot="1" x14ac:dyDescent="0.25">
      <c r="A1001" s="99" t="s">
        <v>9</v>
      </c>
      <c r="B1001" s="30"/>
      <c r="C1001" s="25"/>
      <c r="D1001" s="25"/>
      <c r="E1001" s="97"/>
      <c r="F1001" s="17" t="s">
        <v>184</v>
      </c>
      <c r="G1001" s="98"/>
      <c r="H1001" s="18"/>
      <c r="I1001" s="18"/>
      <c r="J1001" s="18"/>
      <c r="K1001" s="18"/>
      <c r="L1001" s="31"/>
    </row>
    <row r="1002" spans="1:12" ht="12" thickBot="1" x14ac:dyDescent="0.25">
      <c r="A1002" s="99" t="s">
        <v>7</v>
      </c>
      <c r="B1002" s="110">
        <f>1+B998</f>
        <v>236</v>
      </c>
      <c r="C1002" s="82" t="s">
        <v>774</v>
      </c>
      <c r="D1002" s="12" t="s">
        <v>103</v>
      </c>
      <c r="E1002" s="12" t="s">
        <v>180</v>
      </c>
      <c r="F1002" s="13" t="s">
        <v>775</v>
      </c>
      <c r="G1002" s="12" t="s">
        <v>105</v>
      </c>
      <c r="H1002" s="87">
        <v>4</v>
      </c>
      <c r="I1002" s="12">
        <v>0</v>
      </c>
      <c r="J1002" s="12">
        <f>ROUND(H1002,3)*I1002</f>
        <v>0</v>
      </c>
      <c r="K1002" s="85"/>
      <c r="L1002" s="84">
        <f>ROUND((ROUND(H1002,3)*ROUND(K1002,2)),2)</f>
        <v>0</v>
      </c>
    </row>
    <row r="1003" spans="1:12" x14ac:dyDescent="0.2">
      <c r="A1003" s="99" t="s">
        <v>6</v>
      </c>
      <c r="B1003" s="88"/>
      <c r="C1003" s="89"/>
      <c r="D1003" s="89"/>
      <c r="E1003" s="90"/>
      <c r="F1003" s="91" t="s">
        <v>101</v>
      </c>
      <c r="G1003" s="92"/>
      <c r="H1003" s="93"/>
      <c r="I1003" s="93"/>
      <c r="J1003" s="93"/>
      <c r="K1003" s="93"/>
      <c r="L1003" s="94"/>
    </row>
    <row r="1004" spans="1:12" x14ac:dyDescent="0.2">
      <c r="A1004" s="99" t="s">
        <v>8</v>
      </c>
      <c r="B1004" s="28"/>
      <c r="C1004" s="23"/>
      <c r="D1004" s="23"/>
      <c r="E1004" s="95"/>
      <c r="F1004" s="16" t="s">
        <v>705</v>
      </c>
      <c r="G1004" s="96"/>
      <c r="H1004" s="15"/>
      <c r="I1004" s="15"/>
      <c r="J1004" s="15"/>
      <c r="K1004" s="15"/>
      <c r="L1004" s="29"/>
    </row>
    <row r="1005" spans="1:12" ht="23.25" thickBot="1" x14ac:dyDescent="0.25">
      <c r="A1005" s="99" t="s">
        <v>9</v>
      </c>
      <c r="B1005" s="30"/>
      <c r="C1005" s="25"/>
      <c r="D1005" s="25"/>
      <c r="E1005" s="97"/>
      <c r="F1005" s="17" t="s">
        <v>184</v>
      </c>
      <c r="G1005" s="98"/>
      <c r="H1005" s="18"/>
      <c r="I1005" s="18"/>
      <c r="J1005" s="18"/>
      <c r="K1005" s="18"/>
      <c r="L1005" s="31"/>
    </row>
    <row r="1006" spans="1:12" ht="12" thickBot="1" x14ac:dyDescent="0.25">
      <c r="A1006" s="99" t="s">
        <v>7</v>
      </c>
      <c r="B1006" s="110">
        <f>1+B1002</f>
        <v>237</v>
      </c>
      <c r="C1006" s="82" t="s">
        <v>776</v>
      </c>
      <c r="D1006" s="12" t="s">
        <v>103</v>
      </c>
      <c r="E1006" s="12" t="s">
        <v>180</v>
      </c>
      <c r="F1006" s="13" t="s">
        <v>777</v>
      </c>
      <c r="G1006" s="12" t="s">
        <v>771</v>
      </c>
      <c r="H1006" s="87">
        <v>1</v>
      </c>
      <c r="I1006" s="12">
        <v>0</v>
      </c>
      <c r="J1006" s="12">
        <f>ROUND(H1006,3)*I1006</f>
        <v>0</v>
      </c>
      <c r="K1006" s="85"/>
      <c r="L1006" s="84">
        <f>ROUND((ROUND(H1006,3)*ROUND(K1006,2)),2)</f>
        <v>0</v>
      </c>
    </row>
    <row r="1007" spans="1:12" x14ac:dyDescent="0.2">
      <c r="A1007" s="99" t="s">
        <v>6</v>
      </c>
      <c r="B1007" s="88"/>
      <c r="C1007" s="89"/>
      <c r="D1007" s="89"/>
      <c r="E1007" s="90"/>
      <c r="F1007" s="91" t="s">
        <v>101</v>
      </c>
      <c r="G1007" s="92"/>
      <c r="H1007" s="93"/>
      <c r="I1007" s="93"/>
      <c r="J1007" s="93"/>
      <c r="K1007" s="93"/>
      <c r="L1007" s="94"/>
    </row>
    <row r="1008" spans="1:12" x14ac:dyDescent="0.2">
      <c r="A1008" s="99" t="s">
        <v>8</v>
      </c>
      <c r="B1008" s="28"/>
      <c r="C1008" s="23"/>
      <c r="D1008" s="23"/>
      <c r="E1008" s="95"/>
      <c r="F1008" s="16" t="s">
        <v>705</v>
      </c>
      <c r="G1008" s="96"/>
      <c r="H1008" s="15"/>
      <c r="I1008" s="15"/>
      <c r="J1008" s="15"/>
      <c r="K1008" s="15"/>
      <c r="L1008" s="29"/>
    </row>
    <row r="1009" spans="1:12" ht="23.25" thickBot="1" x14ac:dyDescent="0.25">
      <c r="A1009" s="99" t="s">
        <v>9</v>
      </c>
      <c r="B1009" s="30"/>
      <c r="C1009" s="25"/>
      <c r="D1009" s="25"/>
      <c r="E1009" s="97"/>
      <c r="F1009" s="17" t="s">
        <v>184</v>
      </c>
      <c r="G1009" s="98"/>
      <c r="H1009" s="18"/>
      <c r="I1009" s="18"/>
      <c r="J1009" s="18"/>
      <c r="K1009" s="18"/>
      <c r="L1009" s="31"/>
    </row>
    <row r="1010" spans="1:12" ht="12" thickBot="1" x14ac:dyDescent="0.25">
      <c r="A1010" s="99" t="s">
        <v>7</v>
      </c>
      <c r="B1010" s="110">
        <f>1+B1006</f>
        <v>238</v>
      </c>
      <c r="C1010" s="82" t="s">
        <v>778</v>
      </c>
      <c r="D1010" s="12" t="s">
        <v>103</v>
      </c>
      <c r="E1010" s="12" t="s">
        <v>180</v>
      </c>
      <c r="F1010" s="13" t="s">
        <v>779</v>
      </c>
      <c r="G1010" s="12" t="s">
        <v>105</v>
      </c>
      <c r="H1010" s="87">
        <v>1</v>
      </c>
      <c r="I1010" s="12">
        <v>0</v>
      </c>
      <c r="J1010" s="12">
        <f>ROUND(H1010,3)*I1010</f>
        <v>0</v>
      </c>
      <c r="K1010" s="85"/>
      <c r="L1010" s="84">
        <f>ROUND((ROUND(H1010,3)*ROUND(K1010,2)),2)</f>
        <v>0</v>
      </c>
    </row>
    <row r="1011" spans="1:12" x14ac:dyDescent="0.2">
      <c r="A1011" s="99" t="s">
        <v>6</v>
      </c>
      <c r="B1011" s="88"/>
      <c r="C1011" s="89"/>
      <c r="D1011" s="89"/>
      <c r="E1011" s="90"/>
      <c r="F1011" s="91" t="s">
        <v>101</v>
      </c>
      <c r="G1011" s="92"/>
      <c r="H1011" s="93"/>
      <c r="I1011" s="93"/>
      <c r="J1011" s="93"/>
      <c r="K1011" s="93"/>
      <c r="L1011" s="94"/>
    </row>
    <row r="1012" spans="1:12" x14ac:dyDescent="0.2">
      <c r="A1012" s="99" t="s">
        <v>8</v>
      </c>
      <c r="B1012" s="28"/>
      <c r="C1012" s="23"/>
      <c r="D1012" s="23"/>
      <c r="E1012" s="95"/>
      <c r="F1012" s="16" t="s">
        <v>705</v>
      </c>
      <c r="G1012" s="96"/>
      <c r="H1012" s="15"/>
      <c r="I1012" s="15"/>
      <c r="J1012" s="15"/>
      <c r="K1012" s="15"/>
      <c r="L1012" s="29"/>
    </row>
    <row r="1013" spans="1:12" ht="23.25" thickBot="1" x14ac:dyDescent="0.25">
      <c r="A1013" s="99" t="s">
        <v>9</v>
      </c>
      <c r="B1013" s="30"/>
      <c r="C1013" s="25"/>
      <c r="D1013" s="25"/>
      <c r="E1013" s="97"/>
      <c r="F1013" s="17" t="s">
        <v>184</v>
      </c>
      <c r="G1013" s="98"/>
      <c r="H1013" s="18"/>
      <c r="I1013" s="18"/>
      <c r="J1013" s="18"/>
      <c r="K1013" s="18"/>
      <c r="L1013" s="31"/>
    </row>
    <row r="1014" spans="1:12" ht="12" thickBot="1" x14ac:dyDescent="0.25">
      <c r="A1014" s="99" t="s">
        <v>7</v>
      </c>
      <c r="B1014" s="110">
        <f>1+B1010</f>
        <v>239</v>
      </c>
      <c r="C1014" s="82" t="s">
        <v>780</v>
      </c>
      <c r="D1014" s="12" t="s">
        <v>103</v>
      </c>
      <c r="E1014" s="12" t="s">
        <v>180</v>
      </c>
      <c r="F1014" s="13" t="s">
        <v>781</v>
      </c>
      <c r="G1014" s="12" t="s">
        <v>771</v>
      </c>
      <c r="H1014" s="87">
        <v>1</v>
      </c>
      <c r="I1014" s="12">
        <v>0</v>
      </c>
      <c r="J1014" s="12">
        <f>ROUND(H1014,3)*I1014</f>
        <v>0</v>
      </c>
      <c r="K1014" s="85"/>
      <c r="L1014" s="84">
        <f>ROUND((ROUND(H1014,3)*ROUND(K1014,2)),2)</f>
        <v>0</v>
      </c>
    </row>
    <row r="1015" spans="1:12" x14ac:dyDescent="0.2">
      <c r="A1015" s="99" t="s">
        <v>6</v>
      </c>
      <c r="B1015" s="88"/>
      <c r="C1015" s="89"/>
      <c r="D1015" s="89"/>
      <c r="E1015" s="90"/>
      <c r="F1015" s="91" t="s">
        <v>101</v>
      </c>
      <c r="G1015" s="92"/>
      <c r="H1015" s="93"/>
      <c r="I1015" s="93"/>
      <c r="J1015" s="93"/>
      <c r="K1015" s="93"/>
      <c r="L1015" s="94"/>
    </row>
    <row r="1016" spans="1:12" x14ac:dyDescent="0.2">
      <c r="A1016" s="99" t="s">
        <v>8</v>
      </c>
      <c r="B1016" s="28"/>
      <c r="C1016" s="23"/>
      <c r="D1016" s="23"/>
      <c r="E1016" s="95"/>
      <c r="F1016" s="16" t="s">
        <v>705</v>
      </c>
      <c r="G1016" s="96"/>
      <c r="H1016" s="15"/>
      <c r="I1016" s="15"/>
      <c r="J1016" s="15"/>
      <c r="K1016" s="15"/>
      <c r="L1016" s="29"/>
    </row>
    <row r="1017" spans="1:12" ht="23.25" thickBot="1" x14ac:dyDescent="0.25">
      <c r="A1017" s="99" t="s">
        <v>9</v>
      </c>
      <c r="B1017" s="30"/>
      <c r="C1017" s="25"/>
      <c r="D1017" s="25"/>
      <c r="E1017" s="97"/>
      <c r="F1017" s="17" t="s">
        <v>184</v>
      </c>
      <c r="G1017" s="98"/>
      <c r="H1017" s="18"/>
      <c r="I1017" s="18"/>
      <c r="J1017" s="18"/>
      <c r="K1017" s="18"/>
      <c r="L1017" s="31"/>
    </row>
    <row r="1018" spans="1:12" ht="12" thickBot="1" x14ac:dyDescent="0.25">
      <c r="A1018" s="99" t="s">
        <v>7</v>
      </c>
      <c r="B1018" s="110">
        <f>1+B1014</f>
        <v>240</v>
      </c>
      <c r="C1018" s="82" t="s">
        <v>782</v>
      </c>
      <c r="D1018" s="12" t="s">
        <v>103</v>
      </c>
      <c r="E1018" s="12" t="s">
        <v>180</v>
      </c>
      <c r="F1018" s="13" t="s">
        <v>783</v>
      </c>
      <c r="G1018" s="12" t="s">
        <v>771</v>
      </c>
      <c r="H1018" s="87">
        <v>1</v>
      </c>
      <c r="I1018" s="12">
        <v>0</v>
      </c>
      <c r="J1018" s="12">
        <f>ROUND(H1018,3)*I1018</f>
        <v>0</v>
      </c>
      <c r="K1018" s="85"/>
      <c r="L1018" s="84">
        <f>ROUND((ROUND(H1018,3)*ROUND(K1018,2)),2)</f>
        <v>0</v>
      </c>
    </row>
    <row r="1019" spans="1:12" x14ac:dyDescent="0.2">
      <c r="A1019" s="99" t="s">
        <v>6</v>
      </c>
      <c r="B1019" s="88"/>
      <c r="C1019" s="89"/>
      <c r="D1019" s="89"/>
      <c r="E1019" s="90"/>
      <c r="F1019" s="91" t="s">
        <v>101</v>
      </c>
      <c r="G1019" s="92"/>
      <c r="H1019" s="93"/>
      <c r="I1019" s="93"/>
      <c r="J1019" s="93"/>
      <c r="K1019" s="93"/>
      <c r="L1019" s="94"/>
    </row>
    <row r="1020" spans="1:12" x14ac:dyDescent="0.2">
      <c r="A1020" s="99" t="s">
        <v>8</v>
      </c>
      <c r="B1020" s="28"/>
      <c r="C1020" s="23"/>
      <c r="D1020" s="23"/>
      <c r="E1020" s="95"/>
      <c r="F1020" s="16" t="s">
        <v>705</v>
      </c>
      <c r="G1020" s="96"/>
      <c r="H1020" s="15"/>
      <c r="I1020" s="15"/>
      <c r="J1020" s="15"/>
      <c r="K1020" s="15"/>
      <c r="L1020" s="29"/>
    </row>
    <row r="1021" spans="1:12" ht="23.25" thickBot="1" x14ac:dyDescent="0.25">
      <c r="A1021" s="99" t="s">
        <v>9</v>
      </c>
      <c r="B1021" s="30"/>
      <c r="C1021" s="25"/>
      <c r="D1021" s="25"/>
      <c r="E1021" s="97"/>
      <c r="F1021" s="17" t="s">
        <v>184</v>
      </c>
      <c r="G1021" s="98"/>
      <c r="H1021" s="18"/>
      <c r="I1021" s="18"/>
      <c r="J1021" s="18"/>
      <c r="K1021" s="18"/>
      <c r="L1021" s="31"/>
    </row>
    <row r="1022" spans="1:12" ht="13.5" thickBot="1" x14ac:dyDescent="0.25">
      <c r="B1022" s="100" t="s">
        <v>154</v>
      </c>
      <c r="C1022" s="101" t="s">
        <v>155</v>
      </c>
      <c r="D1022" s="102"/>
      <c r="E1022" s="102"/>
      <c r="F1022" s="102" t="s">
        <v>768</v>
      </c>
      <c r="G1022" s="101"/>
      <c r="H1022" s="101"/>
      <c r="I1022" s="101"/>
      <c r="J1022" s="101"/>
      <c r="K1022" s="101"/>
      <c r="L1022" s="103">
        <f>SUM(L994:L1021)</f>
        <v>0</v>
      </c>
    </row>
    <row r="1023" spans="1:12" ht="39" thickBot="1" x14ac:dyDescent="0.25">
      <c r="A1023" s="99" t="s">
        <v>35</v>
      </c>
      <c r="B1023" s="64" t="s">
        <v>21</v>
      </c>
      <c r="C1023" s="7" t="s">
        <v>784</v>
      </c>
      <c r="D1023" s="8"/>
      <c r="E1023" s="8"/>
      <c r="F1023" s="296" t="s">
        <v>1279</v>
      </c>
      <c r="G1023" s="10"/>
      <c r="H1023" s="10"/>
      <c r="I1023" s="10"/>
      <c r="J1023" s="10"/>
      <c r="K1023" s="10"/>
      <c r="L1023" s="26"/>
    </row>
    <row r="1024" spans="1:12" ht="12" thickBot="1" x14ac:dyDescent="0.25">
      <c r="A1024" s="99" t="s">
        <v>7</v>
      </c>
      <c r="B1024" s="110">
        <v>241</v>
      </c>
      <c r="C1024" s="82" t="s">
        <v>785</v>
      </c>
      <c r="D1024" s="12" t="s">
        <v>103</v>
      </c>
      <c r="E1024" s="12" t="s">
        <v>180</v>
      </c>
      <c r="F1024" s="13" t="s">
        <v>786</v>
      </c>
      <c r="G1024" s="12" t="s">
        <v>579</v>
      </c>
      <c r="H1024" s="87">
        <v>1</v>
      </c>
      <c r="I1024" s="12">
        <v>0</v>
      </c>
      <c r="J1024" s="12">
        <f>ROUND(H1024,3)*I1024</f>
        <v>0</v>
      </c>
      <c r="K1024" s="85"/>
      <c r="L1024" s="84">
        <f>ROUND((ROUND(H1024,3)*ROUND(K1024,2)),2)</f>
        <v>0</v>
      </c>
    </row>
    <row r="1025" spans="1:12" x14ac:dyDescent="0.2">
      <c r="A1025" s="99" t="s">
        <v>6</v>
      </c>
      <c r="B1025" s="88"/>
      <c r="C1025" s="89"/>
      <c r="D1025" s="89"/>
      <c r="E1025" s="90"/>
      <c r="F1025" s="91" t="s">
        <v>101</v>
      </c>
      <c r="G1025" s="92"/>
      <c r="H1025" s="93"/>
      <c r="I1025" s="93"/>
      <c r="J1025" s="93"/>
      <c r="K1025" s="93"/>
      <c r="L1025" s="94"/>
    </row>
    <row r="1026" spans="1:12" x14ac:dyDescent="0.2">
      <c r="A1026" s="99" t="s">
        <v>8</v>
      </c>
      <c r="B1026" s="28"/>
      <c r="C1026" s="23"/>
      <c r="D1026" s="23"/>
      <c r="E1026" s="95"/>
      <c r="F1026" s="16" t="s">
        <v>705</v>
      </c>
      <c r="G1026" s="96"/>
      <c r="H1026" s="15"/>
      <c r="I1026" s="15"/>
      <c r="J1026" s="15"/>
      <c r="K1026" s="15"/>
      <c r="L1026" s="29"/>
    </row>
    <row r="1027" spans="1:12" ht="45.75" thickBot="1" x14ac:dyDescent="0.25">
      <c r="A1027" s="99" t="s">
        <v>9</v>
      </c>
      <c r="B1027" s="30"/>
      <c r="C1027" s="25"/>
      <c r="D1027" s="25"/>
      <c r="E1027" s="97"/>
      <c r="F1027" s="17" t="s">
        <v>787</v>
      </c>
      <c r="G1027" s="98"/>
      <c r="H1027" s="18"/>
      <c r="I1027" s="18"/>
      <c r="J1027" s="18"/>
      <c r="K1027" s="18"/>
      <c r="L1027" s="31"/>
    </row>
    <row r="1028" spans="1:12" ht="12" thickBot="1" x14ac:dyDescent="0.25">
      <c r="A1028" s="99" t="s">
        <v>7</v>
      </c>
      <c r="B1028" s="110">
        <f>1+B1024</f>
        <v>242</v>
      </c>
      <c r="C1028" s="82" t="s">
        <v>788</v>
      </c>
      <c r="D1028" s="12" t="s">
        <v>103</v>
      </c>
      <c r="E1028" s="12" t="s">
        <v>180</v>
      </c>
      <c r="F1028" s="13" t="s">
        <v>789</v>
      </c>
      <c r="G1028" s="12" t="s">
        <v>579</v>
      </c>
      <c r="H1028" s="87">
        <v>1</v>
      </c>
      <c r="I1028" s="12">
        <v>0</v>
      </c>
      <c r="J1028" s="12">
        <f>ROUND(H1028,3)*I1028</f>
        <v>0</v>
      </c>
      <c r="K1028" s="85"/>
      <c r="L1028" s="84">
        <f>ROUND((ROUND(H1028,3)*ROUND(K1028,2)),2)</f>
        <v>0</v>
      </c>
    </row>
    <row r="1029" spans="1:12" x14ac:dyDescent="0.2">
      <c r="A1029" s="99" t="s">
        <v>6</v>
      </c>
      <c r="B1029" s="88"/>
      <c r="C1029" s="89"/>
      <c r="D1029" s="89"/>
      <c r="E1029" s="90"/>
      <c r="F1029" s="91" t="s">
        <v>101</v>
      </c>
      <c r="G1029" s="92"/>
      <c r="H1029" s="93"/>
      <c r="I1029" s="93"/>
      <c r="J1029" s="93"/>
      <c r="K1029" s="93"/>
      <c r="L1029" s="94"/>
    </row>
    <row r="1030" spans="1:12" x14ac:dyDescent="0.2">
      <c r="A1030" s="99" t="s">
        <v>8</v>
      </c>
      <c r="B1030" s="28"/>
      <c r="C1030" s="23"/>
      <c r="D1030" s="23"/>
      <c r="E1030" s="95"/>
      <c r="F1030" s="16" t="s">
        <v>705</v>
      </c>
      <c r="G1030" s="96"/>
      <c r="H1030" s="15"/>
      <c r="I1030" s="15"/>
      <c r="J1030" s="15"/>
      <c r="K1030" s="15"/>
      <c r="L1030" s="29"/>
    </row>
    <row r="1031" spans="1:12" ht="34.5" thickBot="1" x14ac:dyDescent="0.25">
      <c r="A1031" s="99" t="s">
        <v>9</v>
      </c>
      <c r="B1031" s="30"/>
      <c r="C1031" s="25"/>
      <c r="D1031" s="25"/>
      <c r="E1031" s="97"/>
      <c r="F1031" s="17" t="s">
        <v>790</v>
      </c>
      <c r="G1031" s="98"/>
      <c r="H1031" s="18"/>
      <c r="I1031" s="18"/>
      <c r="J1031" s="18"/>
      <c r="K1031" s="18"/>
      <c r="L1031" s="31"/>
    </row>
    <row r="1032" spans="1:12" ht="12" thickBot="1" x14ac:dyDescent="0.25">
      <c r="A1032" s="99" t="s">
        <v>7</v>
      </c>
      <c r="B1032" s="110">
        <f>1+B1028</f>
        <v>243</v>
      </c>
      <c r="C1032" s="82" t="s">
        <v>791</v>
      </c>
      <c r="D1032" s="12" t="s">
        <v>103</v>
      </c>
      <c r="E1032" s="12" t="s">
        <v>180</v>
      </c>
      <c r="F1032" s="13" t="s">
        <v>792</v>
      </c>
      <c r="G1032" s="12" t="s">
        <v>579</v>
      </c>
      <c r="H1032" s="87">
        <v>1</v>
      </c>
      <c r="I1032" s="12">
        <v>0</v>
      </c>
      <c r="J1032" s="12">
        <f>ROUND(H1032,3)*I1032</f>
        <v>0</v>
      </c>
      <c r="K1032" s="85"/>
      <c r="L1032" s="84">
        <f>ROUND((ROUND(H1032,3)*ROUND(K1032,2)),2)</f>
        <v>0</v>
      </c>
    </row>
    <row r="1033" spans="1:12" x14ac:dyDescent="0.2">
      <c r="A1033" s="99" t="s">
        <v>6</v>
      </c>
      <c r="B1033" s="88"/>
      <c r="C1033" s="89"/>
      <c r="D1033" s="89"/>
      <c r="E1033" s="90"/>
      <c r="F1033" s="91" t="s">
        <v>101</v>
      </c>
      <c r="G1033" s="92"/>
      <c r="H1033" s="93"/>
      <c r="I1033" s="93"/>
      <c r="J1033" s="93"/>
      <c r="K1033" s="93"/>
      <c r="L1033" s="94"/>
    </row>
    <row r="1034" spans="1:12" x14ac:dyDescent="0.2">
      <c r="A1034" s="99" t="s">
        <v>8</v>
      </c>
      <c r="B1034" s="28"/>
      <c r="C1034" s="23"/>
      <c r="D1034" s="23"/>
      <c r="E1034" s="95"/>
      <c r="F1034" s="16" t="s">
        <v>705</v>
      </c>
      <c r="G1034" s="96"/>
      <c r="H1034" s="15"/>
      <c r="I1034" s="15"/>
      <c r="J1034" s="15"/>
      <c r="K1034" s="15"/>
      <c r="L1034" s="29"/>
    </row>
    <row r="1035" spans="1:12" ht="23.25" thickBot="1" x14ac:dyDescent="0.25">
      <c r="A1035" s="99" t="s">
        <v>9</v>
      </c>
      <c r="B1035" s="30"/>
      <c r="C1035" s="25"/>
      <c r="D1035" s="25"/>
      <c r="E1035" s="97"/>
      <c r="F1035" s="17" t="s">
        <v>184</v>
      </c>
      <c r="G1035" s="98"/>
      <c r="H1035" s="18"/>
      <c r="I1035" s="18"/>
      <c r="J1035" s="18"/>
      <c r="K1035" s="18"/>
      <c r="L1035" s="31"/>
    </row>
    <row r="1036" spans="1:12" ht="12" thickBot="1" x14ac:dyDescent="0.25">
      <c r="A1036" s="99" t="s">
        <v>7</v>
      </c>
      <c r="B1036" s="110">
        <f>1+B1032</f>
        <v>244</v>
      </c>
      <c r="C1036" s="82" t="s">
        <v>793</v>
      </c>
      <c r="D1036" s="12" t="s">
        <v>103</v>
      </c>
      <c r="E1036" s="12" t="s">
        <v>180</v>
      </c>
      <c r="F1036" s="13" t="s">
        <v>794</v>
      </c>
      <c r="G1036" s="12" t="s">
        <v>579</v>
      </c>
      <c r="H1036" s="87">
        <v>1</v>
      </c>
      <c r="I1036" s="12">
        <v>0</v>
      </c>
      <c r="J1036" s="12">
        <f>ROUND(H1036,3)*I1036</f>
        <v>0</v>
      </c>
      <c r="K1036" s="85"/>
      <c r="L1036" s="84">
        <f>ROUND((ROUND(H1036,3)*ROUND(K1036,2)),2)</f>
        <v>0</v>
      </c>
    </row>
    <row r="1037" spans="1:12" x14ac:dyDescent="0.2">
      <c r="A1037" s="99" t="s">
        <v>6</v>
      </c>
      <c r="B1037" s="88"/>
      <c r="C1037" s="89"/>
      <c r="D1037" s="89"/>
      <c r="E1037" s="90"/>
      <c r="F1037" s="91" t="s">
        <v>101</v>
      </c>
      <c r="G1037" s="92"/>
      <c r="H1037" s="93"/>
      <c r="I1037" s="93"/>
      <c r="J1037" s="93"/>
      <c r="K1037" s="93"/>
      <c r="L1037" s="94"/>
    </row>
    <row r="1038" spans="1:12" x14ac:dyDescent="0.2">
      <c r="A1038" s="99" t="s">
        <v>8</v>
      </c>
      <c r="B1038" s="28"/>
      <c r="C1038" s="23"/>
      <c r="D1038" s="23"/>
      <c r="E1038" s="95"/>
      <c r="F1038" s="16" t="s">
        <v>705</v>
      </c>
      <c r="G1038" s="96"/>
      <c r="H1038" s="15"/>
      <c r="I1038" s="15"/>
      <c r="J1038" s="15"/>
      <c r="K1038" s="15"/>
      <c r="L1038" s="29"/>
    </row>
    <row r="1039" spans="1:12" ht="12" thickBot="1" x14ac:dyDescent="0.25">
      <c r="A1039" s="99" t="s">
        <v>9</v>
      </c>
      <c r="B1039" s="30"/>
      <c r="C1039" s="25"/>
      <c r="D1039" s="25"/>
      <c r="E1039" s="97"/>
      <c r="F1039" s="17" t="s">
        <v>795</v>
      </c>
      <c r="G1039" s="98"/>
      <c r="H1039" s="18"/>
      <c r="I1039" s="18"/>
      <c r="J1039" s="18"/>
      <c r="K1039" s="18"/>
      <c r="L1039" s="31"/>
    </row>
    <row r="1040" spans="1:12" ht="23.25" thickBot="1" x14ac:dyDescent="0.25">
      <c r="A1040" s="99" t="s">
        <v>7</v>
      </c>
      <c r="B1040" s="110">
        <f>1+B1036</f>
        <v>245</v>
      </c>
      <c r="C1040" s="82" t="s">
        <v>796</v>
      </c>
      <c r="D1040" s="12" t="s">
        <v>103</v>
      </c>
      <c r="E1040" s="12" t="s">
        <v>180</v>
      </c>
      <c r="F1040" s="13" t="s">
        <v>797</v>
      </c>
      <c r="G1040" s="12" t="s">
        <v>766</v>
      </c>
      <c r="H1040" s="87">
        <v>6</v>
      </c>
      <c r="I1040" s="12">
        <v>0</v>
      </c>
      <c r="J1040" s="12">
        <f>ROUND(H1040,3)*I1040</f>
        <v>0</v>
      </c>
      <c r="K1040" s="85"/>
      <c r="L1040" s="84">
        <f>ROUND((ROUND(H1040,3)*ROUND(K1040,2)),2)</f>
        <v>0</v>
      </c>
    </row>
    <row r="1041" spans="1:12" ht="22.5" x14ac:dyDescent="0.2">
      <c r="A1041" s="99" t="s">
        <v>6</v>
      </c>
      <c r="B1041" s="88"/>
      <c r="C1041" s="89"/>
      <c r="D1041" s="89"/>
      <c r="E1041" s="90"/>
      <c r="F1041" s="91" t="s">
        <v>798</v>
      </c>
      <c r="G1041" s="92"/>
      <c r="H1041" s="93"/>
      <c r="I1041" s="93"/>
      <c r="J1041" s="93"/>
      <c r="K1041" s="93"/>
      <c r="L1041" s="94"/>
    </row>
    <row r="1042" spans="1:12" x14ac:dyDescent="0.2">
      <c r="A1042" s="99" t="s">
        <v>8</v>
      </c>
      <c r="B1042" s="28"/>
      <c r="C1042" s="23"/>
      <c r="D1042" s="23"/>
      <c r="E1042" s="95"/>
      <c r="F1042" s="16" t="s">
        <v>705</v>
      </c>
      <c r="G1042" s="96"/>
      <c r="H1042" s="15"/>
      <c r="I1042" s="15"/>
      <c r="J1042" s="15"/>
      <c r="K1042" s="15"/>
      <c r="L1042" s="29"/>
    </row>
    <row r="1043" spans="1:12" ht="23.25" thickBot="1" x14ac:dyDescent="0.25">
      <c r="A1043" s="99" t="s">
        <v>9</v>
      </c>
      <c r="B1043" s="30"/>
      <c r="C1043" s="25"/>
      <c r="D1043" s="25"/>
      <c r="E1043" s="97"/>
      <c r="F1043" s="17" t="s">
        <v>184</v>
      </c>
      <c r="G1043" s="98"/>
      <c r="H1043" s="18"/>
      <c r="I1043" s="18"/>
      <c r="J1043" s="18"/>
      <c r="K1043" s="18"/>
      <c r="L1043" s="31"/>
    </row>
    <row r="1044" spans="1:12" ht="39" thickBot="1" x14ac:dyDescent="0.25">
      <c r="B1044" s="100" t="s">
        <v>154</v>
      </c>
      <c r="C1044" s="101" t="s">
        <v>155</v>
      </c>
      <c r="D1044" s="102"/>
      <c r="E1044" s="102"/>
      <c r="F1044" s="297" t="s">
        <v>1279</v>
      </c>
      <c r="G1044" s="101"/>
      <c r="H1044" s="101"/>
      <c r="I1044" s="101"/>
      <c r="J1044" s="101"/>
      <c r="K1044" s="101"/>
      <c r="L1044" s="103">
        <f>SUM(L1024:L1043)</f>
        <v>0</v>
      </c>
    </row>
    <row r="1045" spans="1:12" ht="39" thickBot="1" x14ac:dyDescent="0.25">
      <c r="A1045" s="99" t="s">
        <v>35</v>
      </c>
      <c r="B1045" s="64" t="s">
        <v>21</v>
      </c>
      <c r="C1045" s="7" t="s">
        <v>799</v>
      </c>
      <c r="D1045" s="8"/>
      <c r="E1045" s="8"/>
      <c r="F1045" s="296" t="s">
        <v>1280</v>
      </c>
      <c r="G1045" s="10"/>
      <c r="H1045" s="10"/>
      <c r="I1045" s="10"/>
      <c r="J1045" s="10"/>
      <c r="K1045" s="10"/>
      <c r="L1045" s="26"/>
    </row>
    <row r="1046" spans="1:12" ht="12" thickBot="1" x14ac:dyDescent="0.25">
      <c r="A1046" s="99" t="s">
        <v>7</v>
      </c>
      <c r="B1046" s="110">
        <v>246</v>
      </c>
      <c r="C1046" s="82" t="s">
        <v>800</v>
      </c>
      <c r="D1046" s="12" t="s">
        <v>103</v>
      </c>
      <c r="E1046" s="12" t="s">
        <v>180</v>
      </c>
      <c r="F1046" s="13" t="s">
        <v>786</v>
      </c>
      <c r="G1046" s="12" t="s">
        <v>579</v>
      </c>
      <c r="H1046" s="87">
        <v>1</v>
      </c>
      <c r="I1046" s="12">
        <v>0</v>
      </c>
      <c r="J1046" s="12">
        <f>ROUND(H1046,3)*I1046</f>
        <v>0</v>
      </c>
      <c r="K1046" s="85"/>
      <c r="L1046" s="84">
        <f>ROUND((ROUND(H1046,3)*ROUND(K1046,2)),2)</f>
        <v>0</v>
      </c>
    </row>
    <row r="1047" spans="1:12" x14ac:dyDescent="0.2">
      <c r="A1047" s="99" t="s">
        <v>6</v>
      </c>
      <c r="B1047" s="88"/>
      <c r="C1047" s="89"/>
      <c r="D1047" s="89"/>
      <c r="E1047" s="90"/>
      <c r="F1047" s="91" t="s">
        <v>101</v>
      </c>
      <c r="G1047" s="92"/>
      <c r="H1047" s="93"/>
      <c r="I1047" s="93"/>
      <c r="J1047" s="93"/>
      <c r="K1047" s="93"/>
      <c r="L1047" s="94"/>
    </row>
    <row r="1048" spans="1:12" x14ac:dyDescent="0.2">
      <c r="A1048" s="99" t="s">
        <v>8</v>
      </c>
      <c r="B1048" s="28"/>
      <c r="C1048" s="23"/>
      <c r="D1048" s="23"/>
      <c r="E1048" s="95"/>
      <c r="F1048" s="16" t="s">
        <v>705</v>
      </c>
      <c r="G1048" s="96"/>
      <c r="H1048" s="15"/>
      <c r="I1048" s="15"/>
      <c r="J1048" s="15"/>
      <c r="K1048" s="15"/>
      <c r="L1048" s="29"/>
    </row>
    <row r="1049" spans="1:12" ht="45.75" thickBot="1" x14ac:dyDescent="0.25">
      <c r="A1049" s="99" t="s">
        <v>9</v>
      </c>
      <c r="B1049" s="30"/>
      <c r="C1049" s="25"/>
      <c r="D1049" s="25"/>
      <c r="E1049" s="97"/>
      <c r="F1049" s="17" t="s">
        <v>787</v>
      </c>
      <c r="G1049" s="98"/>
      <c r="H1049" s="18"/>
      <c r="I1049" s="18"/>
      <c r="J1049" s="18"/>
      <c r="K1049" s="18"/>
      <c r="L1049" s="31"/>
    </row>
    <row r="1050" spans="1:12" ht="12" thickBot="1" x14ac:dyDescent="0.25">
      <c r="A1050" s="99" t="s">
        <v>7</v>
      </c>
      <c r="B1050" s="110">
        <f>1+B1046</f>
        <v>247</v>
      </c>
      <c r="C1050" s="82" t="s">
        <v>801</v>
      </c>
      <c r="D1050" s="12" t="s">
        <v>103</v>
      </c>
      <c r="E1050" s="12" t="s">
        <v>180</v>
      </c>
      <c r="F1050" s="13" t="s">
        <v>789</v>
      </c>
      <c r="G1050" s="12" t="s">
        <v>579</v>
      </c>
      <c r="H1050" s="87">
        <v>1</v>
      </c>
      <c r="I1050" s="12">
        <v>0</v>
      </c>
      <c r="J1050" s="12">
        <f>ROUND(H1050,3)*I1050</f>
        <v>0</v>
      </c>
      <c r="K1050" s="85"/>
      <c r="L1050" s="84">
        <f>ROUND((ROUND(H1050,3)*ROUND(K1050,2)),2)</f>
        <v>0</v>
      </c>
    </row>
    <row r="1051" spans="1:12" x14ac:dyDescent="0.2">
      <c r="A1051" s="99" t="s">
        <v>6</v>
      </c>
      <c r="B1051" s="88"/>
      <c r="C1051" s="89"/>
      <c r="D1051" s="89"/>
      <c r="E1051" s="90"/>
      <c r="F1051" s="91" t="s">
        <v>101</v>
      </c>
      <c r="G1051" s="92"/>
      <c r="H1051" s="93"/>
      <c r="I1051" s="93"/>
      <c r="J1051" s="93"/>
      <c r="K1051" s="93"/>
      <c r="L1051" s="94"/>
    </row>
    <row r="1052" spans="1:12" x14ac:dyDescent="0.2">
      <c r="A1052" s="99" t="s">
        <v>8</v>
      </c>
      <c r="B1052" s="28"/>
      <c r="C1052" s="23"/>
      <c r="D1052" s="23"/>
      <c r="E1052" s="95"/>
      <c r="F1052" s="16" t="s">
        <v>705</v>
      </c>
      <c r="G1052" s="96"/>
      <c r="H1052" s="15"/>
      <c r="I1052" s="15"/>
      <c r="J1052" s="15"/>
      <c r="K1052" s="15"/>
      <c r="L1052" s="29"/>
    </row>
    <row r="1053" spans="1:12" ht="34.5" thickBot="1" x14ac:dyDescent="0.25">
      <c r="A1053" s="99" t="s">
        <v>9</v>
      </c>
      <c r="B1053" s="30"/>
      <c r="C1053" s="25"/>
      <c r="D1053" s="25"/>
      <c r="E1053" s="97"/>
      <c r="F1053" s="17" t="s">
        <v>790</v>
      </c>
      <c r="G1053" s="98"/>
      <c r="H1053" s="18"/>
      <c r="I1053" s="18"/>
      <c r="J1053" s="18"/>
      <c r="K1053" s="18"/>
      <c r="L1053" s="31"/>
    </row>
    <row r="1054" spans="1:12" ht="12" thickBot="1" x14ac:dyDescent="0.25">
      <c r="A1054" s="99" t="s">
        <v>7</v>
      </c>
      <c r="B1054" s="110">
        <f>1+B1050</f>
        <v>248</v>
      </c>
      <c r="C1054" s="82" t="s">
        <v>802</v>
      </c>
      <c r="D1054" s="12" t="s">
        <v>103</v>
      </c>
      <c r="E1054" s="12" t="s">
        <v>180</v>
      </c>
      <c r="F1054" s="13" t="s">
        <v>792</v>
      </c>
      <c r="G1054" s="12" t="s">
        <v>579</v>
      </c>
      <c r="H1054" s="87">
        <v>1</v>
      </c>
      <c r="I1054" s="12">
        <v>0</v>
      </c>
      <c r="J1054" s="12">
        <f>ROUND(H1054,3)*I1054</f>
        <v>0</v>
      </c>
      <c r="K1054" s="85"/>
      <c r="L1054" s="84">
        <f>ROUND((ROUND(H1054,3)*ROUND(K1054,2)),2)</f>
        <v>0</v>
      </c>
    </row>
    <row r="1055" spans="1:12" x14ac:dyDescent="0.2">
      <c r="A1055" s="99" t="s">
        <v>6</v>
      </c>
      <c r="B1055" s="88"/>
      <c r="C1055" s="89"/>
      <c r="D1055" s="89"/>
      <c r="E1055" s="90"/>
      <c r="F1055" s="91" t="s">
        <v>101</v>
      </c>
      <c r="G1055" s="92"/>
      <c r="H1055" s="93"/>
      <c r="I1055" s="93"/>
      <c r="J1055" s="93"/>
      <c r="K1055" s="93"/>
      <c r="L1055" s="94"/>
    </row>
    <row r="1056" spans="1:12" x14ac:dyDescent="0.2">
      <c r="A1056" s="99" t="s">
        <v>8</v>
      </c>
      <c r="B1056" s="28"/>
      <c r="C1056" s="23"/>
      <c r="D1056" s="23"/>
      <c r="E1056" s="95"/>
      <c r="F1056" s="16" t="s">
        <v>705</v>
      </c>
      <c r="G1056" s="96"/>
      <c r="H1056" s="15"/>
      <c r="I1056" s="15"/>
      <c r="J1056" s="15"/>
      <c r="K1056" s="15"/>
      <c r="L1056" s="29"/>
    </row>
    <row r="1057" spans="1:12" ht="23.25" thickBot="1" x14ac:dyDescent="0.25">
      <c r="A1057" s="99" t="s">
        <v>9</v>
      </c>
      <c r="B1057" s="30"/>
      <c r="C1057" s="25"/>
      <c r="D1057" s="25"/>
      <c r="E1057" s="97"/>
      <c r="F1057" s="17" t="s">
        <v>184</v>
      </c>
      <c r="G1057" s="98"/>
      <c r="H1057" s="18"/>
      <c r="I1057" s="18"/>
      <c r="J1057" s="18"/>
      <c r="K1057" s="18"/>
      <c r="L1057" s="31"/>
    </row>
    <row r="1058" spans="1:12" ht="12" thickBot="1" x14ac:dyDescent="0.25">
      <c r="A1058" s="99" t="s">
        <v>7</v>
      </c>
      <c r="B1058" s="110">
        <f>1+B1054</f>
        <v>249</v>
      </c>
      <c r="C1058" s="82" t="s">
        <v>803</v>
      </c>
      <c r="D1058" s="12" t="s">
        <v>103</v>
      </c>
      <c r="E1058" s="12" t="s">
        <v>180</v>
      </c>
      <c r="F1058" s="13" t="s">
        <v>794</v>
      </c>
      <c r="G1058" s="12" t="s">
        <v>579</v>
      </c>
      <c r="H1058" s="87">
        <v>1</v>
      </c>
      <c r="I1058" s="12">
        <v>0</v>
      </c>
      <c r="J1058" s="12">
        <f>ROUND(H1058,3)*I1058</f>
        <v>0</v>
      </c>
      <c r="K1058" s="85"/>
      <c r="L1058" s="84">
        <f>ROUND((ROUND(H1058,3)*ROUND(K1058,2)),2)</f>
        <v>0</v>
      </c>
    </row>
    <row r="1059" spans="1:12" x14ac:dyDescent="0.2">
      <c r="A1059" s="99" t="s">
        <v>6</v>
      </c>
      <c r="B1059" s="88"/>
      <c r="C1059" s="89"/>
      <c r="D1059" s="89"/>
      <c r="E1059" s="90"/>
      <c r="F1059" s="91" t="s">
        <v>101</v>
      </c>
      <c r="G1059" s="92"/>
      <c r="H1059" s="93"/>
      <c r="I1059" s="93"/>
      <c r="J1059" s="93"/>
      <c r="K1059" s="93"/>
      <c r="L1059" s="94"/>
    </row>
    <row r="1060" spans="1:12" x14ac:dyDescent="0.2">
      <c r="A1060" s="99" t="s">
        <v>8</v>
      </c>
      <c r="B1060" s="28"/>
      <c r="C1060" s="23"/>
      <c r="D1060" s="23"/>
      <c r="E1060" s="95"/>
      <c r="F1060" s="16" t="s">
        <v>705</v>
      </c>
      <c r="G1060" s="96"/>
      <c r="H1060" s="15"/>
      <c r="I1060" s="15"/>
      <c r="J1060" s="15"/>
      <c r="K1060" s="15"/>
      <c r="L1060" s="29"/>
    </row>
    <row r="1061" spans="1:12" ht="12" thickBot="1" x14ac:dyDescent="0.25">
      <c r="A1061" s="99" t="s">
        <v>9</v>
      </c>
      <c r="B1061" s="30"/>
      <c r="C1061" s="25"/>
      <c r="D1061" s="25"/>
      <c r="E1061" s="97"/>
      <c r="F1061" s="17" t="s">
        <v>795</v>
      </c>
      <c r="G1061" s="98"/>
      <c r="H1061" s="18"/>
      <c r="I1061" s="18"/>
      <c r="J1061" s="18"/>
      <c r="K1061" s="18"/>
      <c r="L1061" s="31"/>
    </row>
    <row r="1062" spans="1:12" ht="23.25" thickBot="1" x14ac:dyDescent="0.25">
      <c r="A1062" s="99" t="s">
        <v>7</v>
      </c>
      <c r="B1062" s="110">
        <f>1+B1058</f>
        <v>250</v>
      </c>
      <c r="C1062" s="82" t="s">
        <v>804</v>
      </c>
      <c r="D1062" s="12" t="s">
        <v>103</v>
      </c>
      <c r="E1062" s="12" t="s">
        <v>180</v>
      </c>
      <c r="F1062" s="13" t="s">
        <v>797</v>
      </c>
      <c r="G1062" s="12" t="s">
        <v>766</v>
      </c>
      <c r="H1062" s="87">
        <v>6</v>
      </c>
      <c r="I1062" s="12">
        <v>0</v>
      </c>
      <c r="J1062" s="12">
        <f>ROUND(H1062,3)*I1062</f>
        <v>0</v>
      </c>
      <c r="K1062" s="85"/>
      <c r="L1062" s="84">
        <f>ROUND((ROUND(H1062,3)*ROUND(K1062,2)),2)</f>
        <v>0</v>
      </c>
    </row>
    <row r="1063" spans="1:12" ht="22.5" x14ac:dyDescent="0.2">
      <c r="A1063" s="99" t="s">
        <v>6</v>
      </c>
      <c r="B1063" s="88"/>
      <c r="C1063" s="89"/>
      <c r="D1063" s="89"/>
      <c r="E1063" s="90"/>
      <c r="F1063" s="91" t="s">
        <v>798</v>
      </c>
      <c r="G1063" s="92"/>
      <c r="H1063" s="93"/>
      <c r="I1063" s="93"/>
      <c r="J1063" s="93"/>
      <c r="K1063" s="93"/>
      <c r="L1063" s="94"/>
    </row>
    <row r="1064" spans="1:12" x14ac:dyDescent="0.2">
      <c r="A1064" s="99" t="s">
        <v>8</v>
      </c>
      <c r="B1064" s="28"/>
      <c r="C1064" s="23"/>
      <c r="D1064" s="23"/>
      <c r="E1064" s="95"/>
      <c r="F1064" s="16" t="s">
        <v>705</v>
      </c>
      <c r="G1064" s="96"/>
      <c r="H1064" s="15"/>
      <c r="I1064" s="15"/>
      <c r="J1064" s="15"/>
      <c r="K1064" s="15"/>
      <c r="L1064" s="29"/>
    </row>
    <row r="1065" spans="1:12" ht="23.25" thickBot="1" x14ac:dyDescent="0.25">
      <c r="A1065" s="99" t="s">
        <v>9</v>
      </c>
      <c r="B1065" s="30"/>
      <c r="C1065" s="25"/>
      <c r="D1065" s="25"/>
      <c r="E1065" s="97"/>
      <c r="F1065" s="17" t="s">
        <v>184</v>
      </c>
      <c r="G1065" s="98"/>
      <c r="H1065" s="18"/>
      <c r="I1065" s="18"/>
      <c r="J1065" s="18"/>
      <c r="K1065" s="18"/>
      <c r="L1065" s="31"/>
    </row>
    <row r="1066" spans="1:12" ht="39" thickBot="1" x14ac:dyDescent="0.25">
      <c r="B1066" s="100" t="s">
        <v>154</v>
      </c>
      <c r="C1066" s="101" t="s">
        <v>155</v>
      </c>
      <c r="D1066" s="102"/>
      <c r="E1066" s="102"/>
      <c r="F1066" s="297" t="s">
        <v>1280</v>
      </c>
      <c r="G1066" s="101"/>
      <c r="H1066" s="101"/>
      <c r="I1066" s="101"/>
      <c r="J1066" s="101"/>
      <c r="K1066" s="101"/>
      <c r="L1066" s="103">
        <f>SUM(L1046:L1065)</f>
        <v>0</v>
      </c>
    </row>
    <row r="1067" spans="1:12" ht="13.5" thickBot="1" x14ac:dyDescent="0.25">
      <c r="A1067" s="99" t="s">
        <v>35</v>
      </c>
      <c r="B1067" s="64" t="s">
        <v>21</v>
      </c>
      <c r="C1067" s="7" t="s">
        <v>805</v>
      </c>
      <c r="D1067" s="8"/>
      <c r="E1067" s="8"/>
      <c r="F1067" s="77" t="s">
        <v>806</v>
      </c>
      <c r="G1067" s="10"/>
      <c r="H1067" s="10"/>
      <c r="I1067" s="10"/>
      <c r="J1067" s="10"/>
      <c r="K1067" s="10"/>
      <c r="L1067" s="26"/>
    </row>
    <row r="1068" spans="1:12" ht="12" thickBot="1" x14ac:dyDescent="0.25">
      <c r="A1068" s="99" t="s">
        <v>7</v>
      </c>
      <c r="B1068" s="110">
        <f>B1062+1</f>
        <v>251</v>
      </c>
      <c r="C1068" s="82" t="s">
        <v>807</v>
      </c>
      <c r="D1068" s="12" t="s">
        <v>103</v>
      </c>
      <c r="E1068" s="12" t="s">
        <v>180</v>
      </c>
      <c r="F1068" s="13" t="s">
        <v>770</v>
      </c>
      <c r="G1068" s="12" t="s">
        <v>771</v>
      </c>
      <c r="H1068" s="87">
        <v>1</v>
      </c>
      <c r="I1068" s="12">
        <v>0</v>
      </c>
      <c r="J1068" s="12">
        <f>ROUND(H1068,3)*I1068</f>
        <v>0</v>
      </c>
      <c r="K1068" s="85"/>
      <c r="L1068" s="84">
        <f>ROUND((ROUND(H1068,3)*ROUND(K1068,2)),2)</f>
        <v>0</v>
      </c>
    </row>
    <row r="1069" spans="1:12" x14ac:dyDescent="0.2">
      <c r="A1069" s="99" t="s">
        <v>6</v>
      </c>
      <c r="B1069" s="88"/>
      <c r="C1069" s="89"/>
      <c r="D1069" s="89"/>
      <c r="E1069" s="90"/>
      <c r="F1069" s="91" t="s">
        <v>101</v>
      </c>
      <c r="G1069" s="92"/>
      <c r="H1069" s="93"/>
      <c r="I1069" s="93"/>
      <c r="J1069" s="93"/>
      <c r="K1069" s="93"/>
      <c r="L1069" s="94"/>
    </row>
    <row r="1070" spans="1:12" x14ac:dyDescent="0.2">
      <c r="A1070" s="99" t="s">
        <v>8</v>
      </c>
      <c r="B1070" s="28"/>
      <c r="C1070" s="23"/>
      <c r="D1070" s="23"/>
      <c r="E1070" s="95"/>
      <c r="F1070" s="16" t="s">
        <v>705</v>
      </c>
      <c r="G1070" s="96"/>
      <c r="H1070" s="15"/>
      <c r="I1070" s="15"/>
      <c r="J1070" s="15"/>
      <c r="K1070" s="15"/>
      <c r="L1070" s="29"/>
    </row>
    <row r="1071" spans="1:12" ht="23.25" thickBot="1" x14ac:dyDescent="0.25">
      <c r="A1071" s="99" t="s">
        <v>9</v>
      </c>
      <c r="B1071" s="30"/>
      <c r="C1071" s="25"/>
      <c r="D1071" s="25"/>
      <c r="E1071" s="97"/>
      <c r="F1071" s="17" t="s">
        <v>184</v>
      </c>
      <c r="G1071" s="98"/>
      <c r="H1071" s="18"/>
      <c r="I1071" s="18"/>
      <c r="J1071" s="18"/>
      <c r="K1071" s="18"/>
      <c r="L1071" s="31"/>
    </row>
    <row r="1072" spans="1:12" ht="12" thickBot="1" x14ac:dyDescent="0.25">
      <c r="A1072" s="99" t="s">
        <v>7</v>
      </c>
      <c r="B1072" s="110">
        <f>1+B1068</f>
        <v>252</v>
      </c>
      <c r="C1072" s="82" t="s">
        <v>808</v>
      </c>
      <c r="D1072" s="12" t="s">
        <v>103</v>
      </c>
      <c r="E1072" s="12" t="s">
        <v>180</v>
      </c>
      <c r="F1072" s="13" t="s">
        <v>773</v>
      </c>
      <c r="G1072" s="12" t="s">
        <v>407</v>
      </c>
      <c r="H1072" s="87">
        <v>10</v>
      </c>
      <c r="I1072" s="12">
        <v>0</v>
      </c>
      <c r="J1072" s="12">
        <f>ROUND(H1072,3)*I1072</f>
        <v>0</v>
      </c>
      <c r="K1072" s="85"/>
      <c r="L1072" s="84">
        <f>ROUND((ROUND(H1072,3)*ROUND(K1072,2)),2)</f>
        <v>0</v>
      </c>
    </row>
    <row r="1073" spans="1:12" x14ac:dyDescent="0.2">
      <c r="A1073" s="99" t="s">
        <v>6</v>
      </c>
      <c r="B1073" s="88"/>
      <c r="C1073" s="89"/>
      <c r="D1073" s="89"/>
      <c r="E1073" s="90"/>
      <c r="F1073" s="91" t="s">
        <v>101</v>
      </c>
      <c r="G1073" s="92"/>
      <c r="H1073" s="93"/>
      <c r="I1073" s="93"/>
      <c r="J1073" s="93"/>
      <c r="K1073" s="93"/>
      <c r="L1073" s="94"/>
    </row>
    <row r="1074" spans="1:12" x14ac:dyDescent="0.2">
      <c r="A1074" s="99" t="s">
        <v>8</v>
      </c>
      <c r="B1074" s="28"/>
      <c r="C1074" s="23"/>
      <c r="D1074" s="23"/>
      <c r="E1074" s="95"/>
      <c r="F1074" s="16" t="s">
        <v>705</v>
      </c>
      <c r="G1074" s="96"/>
      <c r="H1074" s="15"/>
      <c r="I1074" s="15"/>
      <c r="J1074" s="15"/>
      <c r="K1074" s="15"/>
      <c r="L1074" s="29"/>
    </row>
    <row r="1075" spans="1:12" ht="23.25" thickBot="1" x14ac:dyDescent="0.25">
      <c r="A1075" s="99" t="s">
        <v>9</v>
      </c>
      <c r="B1075" s="30"/>
      <c r="C1075" s="25"/>
      <c r="D1075" s="25"/>
      <c r="E1075" s="97"/>
      <c r="F1075" s="17" t="s">
        <v>184</v>
      </c>
      <c r="G1075" s="98"/>
      <c r="H1075" s="18"/>
      <c r="I1075" s="18"/>
      <c r="J1075" s="18"/>
      <c r="K1075" s="18"/>
      <c r="L1075" s="31"/>
    </row>
    <row r="1076" spans="1:12" ht="12" thickBot="1" x14ac:dyDescent="0.25">
      <c r="A1076" s="99" t="s">
        <v>7</v>
      </c>
      <c r="B1076" s="110">
        <f>1+B1072</f>
        <v>253</v>
      </c>
      <c r="C1076" s="82" t="s">
        <v>809</v>
      </c>
      <c r="D1076" s="12" t="s">
        <v>103</v>
      </c>
      <c r="E1076" s="12" t="s">
        <v>180</v>
      </c>
      <c r="F1076" s="13" t="s">
        <v>775</v>
      </c>
      <c r="G1076" s="12" t="s">
        <v>579</v>
      </c>
      <c r="H1076" s="87">
        <v>1</v>
      </c>
      <c r="I1076" s="12">
        <v>0</v>
      </c>
      <c r="J1076" s="12">
        <f>ROUND(H1076,3)*I1076</f>
        <v>0</v>
      </c>
      <c r="K1076" s="85"/>
      <c r="L1076" s="84">
        <f>ROUND((ROUND(H1076,3)*ROUND(K1076,2)),2)</f>
        <v>0</v>
      </c>
    </row>
    <row r="1077" spans="1:12" x14ac:dyDescent="0.2">
      <c r="A1077" s="99" t="s">
        <v>6</v>
      </c>
      <c r="B1077" s="88"/>
      <c r="C1077" s="89"/>
      <c r="D1077" s="89"/>
      <c r="E1077" s="90"/>
      <c r="F1077" s="91" t="s">
        <v>101</v>
      </c>
      <c r="G1077" s="92"/>
      <c r="H1077" s="93"/>
      <c r="I1077" s="93"/>
      <c r="J1077" s="93"/>
      <c r="K1077" s="93"/>
      <c r="L1077" s="94"/>
    </row>
    <row r="1078" spans="1:12" x14ac:dyDescent="0.2">
      <c r="A1078" s="99" t="s">
        <v>8</v>
      </c>
      <c r="B1078" s="28"/>
      <c r="C1078" s="23"/>
      <c r="D1078" s="23"/>
      <c r="E1078" s="95"/>
      <c r="F1078" s="16" t="s">
        <v>705</v>
      </c>
      <c r="G1078" s="96"/>
      <c r="H1078" s="15"/>
      <c r="I1078" s="15"/>
      <c r="J1078" s="15"/>
      <c r="K1078" s="15"/>
      <c r="L1078" s="29"/>
    </row>
    <row r="1079" spans="1:12" ht="23.25" thickBot="1" x14ac:dyDescent="0.25">
      <c r="A1079" s="99" t="s">
        <v>9</v>
      </c>
      <c r="B1079" s="30"/>
      <c r="C1079" s="25"/>
      <c r="D1079" s="25"/>
      <c r="E1079" s="97"/>
      <c r="F1079" s="17" t="s">
        <v>184</v>
      </c>
      <c r="G1079" s="98"/>
      <c r="H1079" s="18"/>
      <c r="I1079" s="18"/>
      <c r="J1079" s="18"/>
      <c r="K1079" s="18"/>
      <c r="L1079" s="31"/>
    </row>
    <row r="1080" spans="1:12" ht="12" thickBot="1" x14ac:dyDescent="0.25">
      <c r="A1080" s="99" t="s">
        <v>7</v>
      </c>
      <c r="B1080" s="110">
        <f>1+B1076</f>
        <v>254</v>
      </c>
      <c r="C1080" s="82" t="s">
        <v>810</v>
      </c>
      <c r="D1080" s="12" t="s">
        <v>103</v>
      </c>
      <c r="E1080" s="12" t="s">
        <v>180</v>
      </c>
      <c r="F1080" s="13" t="s">
        <v>811</v>
      </c>
      <c r="G1080" s="12" t="s">
        <v>105</v>
      </c>
      <c r="H1080" s="87">
        <v>4</v>
      </c>
      <c r="I1080" s="12">
        <v>0</v>
      </c>
      <c r="J1080" s="12">
        <f>ROUND(H1080,3)*I1080</f>
        <v>0</v>
      </c>
      <c r="K1080" s="85"/>
      <c r="L1080" s="84">
        <f>ROUND((ROUND(H1080,3)*ROUND(K1080,2)),2)</f>
        <v>0</v>
      </c>
    </row>
    <row r="1081" spans="1:12" x14ac:dyDescent="0.2">
      <c r="A1081" s="99" t="s">
        <v>6</v>
      </c>
      <c r="B1081" s="88"/>
      <c r="C1081" s="89"/>
      <c r="D1081" s="89"/>
      <c r="E1081" s="90"/>
      <c r="F1081" s="91" t="s">
        <v>101</v>
      </c>
      <c r="G1081" s="92"/>
      <c r="H1081" s="93"/>
      <c r="I1081" s="93"/>
      <c r="J1081" s="93"/>
      <c r="K1081" s="93"/>
      <c r="L1081" s="94"/>
    </row>
    <row r="1082" spans="1:12" x14ac:dyDescent="0.2">
      <c r="A1082" s="99" t="s">
        <v>8</v>
      </c>
      <c r="B1082" s="28"/>
      <c r="C1082" s="23"/>
      <c r="D1082" s="23"/>
      <c r="E1082" s="95"/>
      <c r="F1082" s="16" t="s">
        <v>705</v>
      </c>
      <c r="G1082" s="96"/>
      <c r="H1082" s="15"/>
      <c r="I1082" s="15"/>
      <c r="J1082" s="15"/>
      <c r="K1082" s="15"/>
      <c r="L1082" s="29"/>
    </row>
    <row r="1083" spans="1:12" ht="23.25" thickBot="1" x14ac:dyDescent="0.25">
      <c r="A1083" s="99" t="s">
        <v>9</v>
      </c>
      <c r="B1083" s="30"/>
      <c r="C1083" s="25"/>
      <c r="D1083" s="25"/>
      <c r="E1083" s="97"/>
      <c r="F1083" s="17" t="s">
        <v>184</v>
      </c>
      <c r="G1083" s="98"/>
      <c r="H1083" s="18"/>
      <c r="I1083" s="18"/>
      <c r="J1083" s="18"/>
      <c r="K1083" s="18"/>
      <c r="L1083" s="31"/>
    </row>
    <row r="1084" spans="1:12" ht="12" thickBot="1" x14ac:dyDescent="0.25">
      <c r="A1084" s="99" t="s">
        <v>7</v>
      </c>
      <c r="B1084" s="110">
        <f>1+B1080</f>
        <v>255</v>
      </c>
      <c r="C1084" s="82" t="s">
        <v>812</v>
      </c>
      <c r="D1084" s="12" t="s">
        <v>103</v>
      </c>
      <c r="E1084" s="12" t="s">
        <v>180</v>
      </c>
      <c r="F1084" s="13" t="s">
        <v>779</v>
      </c>
      <c r="G1084" s="12" t="s">
        <v>771</v>
      </c>
      <c r="H1084" s="87">
        <v>1</v>
      </c>
      <c r="I1084" s="12">
        <v>0</v>
      </c>
      <c r="J1084" s="12">
        <f>ROUND(H1084,3)*I1084</f>
        <v>0</v>
      </c>
      <c r="K1084" s="85"/>
      <c r="L1084" s="84">
        <f>ROUND((ROUND(H1084,3)*ROUND(K1084,2)),2)</f>
        <v>0</v>
      </c>
    </row>
    <row r="1085" spans="1:12" x14ac:dyDescent="0.2">
      <c r="A1085" s="99" t="s">
        <v>6</v>
      </c>
      <c r="B1085" s="88"/>
      <c r="C1085" s="89"/>
      <c r="D1085" s="89"/>
      <c r="E1085" s="90"/>
      <c r="F1085" s="91" t="s">
        <v>101</v>
      </c>
      <c r="G1085" s="92"/>
      <c r="H1085" s="93"/>
      <c r="I1085" s="93"/>
      <c r="J1085" s="93"/>
      <c r="K1085" s="93"/>
      <c r="L1085" s="94"/>
    </row>
    <row r="1086" spans="1:12" x14ac:dyDescent="0.2">
      <c r="A1086" s="99" t="s">
        <v>8</v>
      </c>
      <c r="B1086" s="28"/>
      <c r="C1086" s="23"/>
      <c r="D1086" s="23"/>
      <c r="E1086" s="95"/>
      <c r="F1086" s="16" t="s">
        <v>705</v>
      </c>
      <c r="G1086" s="96"/>
      <c r="H1086" s="15"/>
      <c r="I1086" s="15"/>
      <c r="J1086" s="15"/>
      <c r="K1086" s="15"/>
      <c r="L1086" s="29"/>
    </row>
    <row r="1087" spans="1:12" ht="23.25" thickBot="1" x14ac:dyDescent="0.25">
      <c r="A1087" s="99" t="s">
        <v>9</v>
      </c>
      <c r="B1087" s="30"/>
      <c r="C1087" s="25"/>
      <c r="D1087" s="25"/>
      <c r="E1087" s="97"/>
      <c r="F1087" s="17" t="s">
        <v>184</v>
      </c>
      <c r="G1087" s="98"/>
      <c r="H1087" s="18"/>
      <c r="I1087" s="18"/>
      <c r="J1087" s="18"/>
      <c r="K1087" s="18"/>
      <c r="L1087" s="31"/>
    </row>
    <row r="1088" spans="1:12" ht="12" thickBot="1" x14ac:dyDescent="0.25">
      <c r="A1088" s="99" t="s">
        <v>7</v>
      </c>
      <c r="B1088" s="110">
        <f>1+B1084</f>
        <v>256</v>
      </c>
      <c r="C1088" s="82" t="s">
        <v>813</v>
      </c>
      <c r="D1088" s="12" t="s">
        <v>103</v>
      </c>
      <c r="E1088" s="12" t="s">
        <v>180</v>
      </c>
      <c r="F1088" s="13" t="s">
        <v>781</v>
      </c>
      <c r="G1088" s="12" t="s">
        <v>105</v>
      </c>
      <c r="H1088" s="87">
        <v>2</v>
      </c>
      <c r="I1088" s="12">
        <v>0</v>
      </c>
      <c r="J1088" s="12">
        <f>ROUND(H1088,3)*I1088</f>
        <v>0</v>
      </c>
      <c r="K1088" s="85"/>
      <c r="L1088" s="84">
        <f>ROUND((ROUND(H1088,3)*ROUND(K1088,2)),2)</f>
        <v>0</v>
      </c>
    </row>
    <row r="1089" spans="1:12" x14ac:dyDescent="0.2">
      <c r="A1089" s="99" t="s">
        <v>6</v>
      </c>
      <c r="B1089" s="88"/>
      <c r="C1089" s="89"/>
      <c r="D1089" s="89"/>
      <c r="E1089" s="90"/>
      <c r="F1089" s="91" t="s">
        <v>101</v>
      </c>
      <c r="G1089" s="92"/>
      <c r="H1089" s="93"/>
      <c r="I1089" s="93"/>
      <c r="J1089" s="93"/>
      <c r="K1089" s="93"/>
      <c r="L1089" s="94"/>
    </row>
    <row r="1090" spans="1:12" x14ac:dyDescent="0.2">
      <c r="A1090" s="99" t="s">
        <v>8</v>
      </c>
      <c r="B1090" s="28"/>
      <c r="C1090" s="23"/>
      <c r="D1090" s="23"/>
      <c r="E1090" s="95"/>
      <c r="F1090" s="16" t="s">
        <v>705</v>
      </c>
      <c r="G1090" s="96"/>
      <c r="H1090" s="15"/>
      <c r="I1090" s="15"/>
      <c r="J1090" s="15"/>
      <c r="K1090" s="15"/>
      <c r="L1090" s="29"/>
    </row>
    <row r="1091" spans="1:12" ht="23.25" thickBot="1" x14ac:dyDescent="0.25">
      <c r="A1091" s="99" t="s">
        <v>9</v>
      </c>
      <c r="B1091" s="30"/>
      <c r="C1091" s="25"/>
      <c r="D1091" s="25"/>
      <c r="E1091" s="97"/>
      <c r="F1091" s="17" t="s">
        <v>184</v>
      </c>
      <c r="G1091" s="98"/>
      <c r="H1091" s="18"/>
      <c r="I1091" s="18"/>
      <c r="J1091" s="18"/>
      <c r="K1091" s="18"/>
      <c r="L1091" s="31"/>
    </row>
    <row r="1092" spans="1:12" ht="12" thickBot="1" x14ac:dyDescent="0.25">
      <c r="A1092" s="99" t="s">
        <v>7</v>
      </c>
      <c r="B1092" s="110">
        <f>1+B1088</f>
        <v>257</v>
      </c>
      <c r="C1092" s="82" t="s">
        <v>814</v>
      </c>
      <c r="D1092" s="12" t="s">
        <v>103</v>
      </c>
      <c r="E1092" s="12" t="s">
        <v>180</v>
      </c>
      <c r="F1092" s="13" t="s">
        <v>815</v>
      </c>
      <c r="G1092" s="12" t="s">
        <v>771</v>
      </c>
      <c r="H1092" s="87">
        <v>1</v>
      </c>
      <c r="I1092" s="12">
        <v>0</v>
      </c>
      <c r="J1092" s="12">
        <f>ROUND(H1092,3)*I1092</f>
        <v>0</v>
      </c>
      <c r="K1092" s="85"/>
      <c r="L1092" s="84">
        <f>ROUND((ROUND(H1092,3)*ROUND(K1092,2)),2)</f>
        <v>0</v>
      </c>
    </row>
    <row r="1093" spans="1:12" x14ac:dyDescent="0.2">
      <c r="A1093" s="99" t="s">
        <v>6</v>
      </c>
      <c r="B1093" s="88"/>
      <c r="C1093" s="89"/>
      <c r="D1093" s="89"/>
      <c r="E1093" s="90"/>
      <c r="F1093" s="91" t="s">
        <v>101</v>
      </c>
      <c r="G1093" s="92"/>
      <c r="H1093" s="93"/>
      <c r="I1093" s="93"/>
      <c r="J1093" s="93"/>
      <c r="K1093" s="93"/>
      <c r="L1093" s="94"/>
    </row>
    <row r="1094" spans="1:12" x14ac:dyDescent="0.2">
      <c r="A1094" s="99" t="s">
        <v>8</v>
      </c>
      <c r="B1094" s="28"/>
      <c r="C1094" s="23"/>
      <c r="D1094" s="23"/>
      <c r="E1094" s="95"/>
      <c r="F1094" s="16" t="s">
        <v>705</v>
      </c>
      <c r="G1094" s="96"/>
      <c r="H1094" s="15"/>
      <c r="I1094" s="15"/>
      <c r="J1094" s="15"/>
      <c r="K1094" s="15"/>
      <c r="L1094" s="29"/>
    </row>
    <row r="1095" spans="1:12" ht="23.25" thickBot="1" x14ac:dyDescent="0.25">
      <c r="A1095" s="99" t="s">
        <v>9</v>
      </c>
      <c r="B1095" s="30"/>
      <c r="C1095" s="25"/>
      <c r="D1095" s="25"/>
      <c r="E1095" s="97"/>
      <c r="F1095" s="17" t="s">
        <v>184</v>
      </c>
      <c r="G1095" s="98"/>
      <c r="H1095" s="18"/>
      <c r="I1095" s="18"/>
      <c r="J1095" s="18"/>
      <c r="K1095" s="18"/>
      <c r="L1095" s="31"/>
    </row>
    <row r="1096" spans="1:12" ht="12" thickBot="1" x14ac:dyDescent="0.25">
      <c r="A1096" s="99" t="s">
        <v>7</v>
      </c>
      <c r="B1096" s="110">
        <f>1+B1092</f>
        <v>258</v>
      </c>
      <c r="C1096" s="82" t="s">
        <v>816</v>
      </c>
      <c r="D1096" s="12" t="s">
        <v>103</v>
      </c>
      <c r="E1096" s="12" t="s">
        <v>180</v>
      </c>
      <c r="F1096" s="13" t="s">
        <v>783</v>
      </c>
      <c r="G1096" s="12" t="s">
        <v>771</v>
      </c>
      <c r="H1096" s="87">
        <v>1</v>
      </c>
      <c r="I1096" s="12">
        <v>0</v>
      </c>
      <c r="J1096" s="12">
        <f>ROUND(H1096,3)*I1096</f>
        <v>0</v>
      </c>
      <c r="K1096" s="85"/>
      <c r="L1096" s="84">
        <f>ROUND((ROUND(H1096,3)*ROUND(K1096,2)),2)</f>
        <v>0</v>
      </c>
    </row>
    <row r="1097" spans="1:12" x14ac:dyDescent="0.2">
      <c r="A1097" s="99" t="s">
        <v>6</v>
      </c>
      <c r="B1097" s="88"/>
      <c r="C1097" s="89"/>
      <c r="D1097" s="89"/>
      <c r="E1097" s="90"/>
      <c r="F1097" s="91" t="s">
        <v>101</v>
      </c>
      <c r="G1097" s="92"/>
      <c r="H1097" s="93"/>
      <c r="I1097" s="93"/>
      <c r="J1097" s="93"/>
      <c r="K1097" s="93"/>
      <c r="L1097" s="94"/>
    </row>
    <row r="1098" spans="1:12" x14ac:dyDescent="0.2">
      <c r="A1098" s="99" t="s">
        <v>8</v>
      </c>
      <c r="B1098" s="28"/>
      <c r="C1098" s="23"/>
      <c r="D1098" s="23"/>
      <c r="E1098" s="95"/>
      <c r="F1098" s="16" t="s">
        <v>705</v>
      </c>
      <c r="G1098" s="96"/>
      <c r="H1098" s="15"/>
      <c r="I1098" s="15"/>
      <c r="J1098" s="15"/>
      <c r="K1098" s="15"/>
      <c r="L1098" s="29"/>
    </row>
    <row r="1099" spans="1:12" ht="23.25" thickBot="1" x14ac:dyDescent="0.25">
      <c r="A1099" s="99" t="s">
        <v>9</v>
      </c>
      <c r="B1099" s="30"/>
      <c r="C1099" s="25"/>
      <c r="D1099" s="25"/>
      <c r="E1099" s="97"/>
      <c r="F1099" s="17" t="s">
        <v>184</v>
      </c>
      <c r="G1099" s="98"/>
      <c r="H1099" s="18"/>
      <c r="I1099" s="18"/>
      <c r="J1099" s="18"/>
      <c r="K1099" s="18"/>
      <c r="L1099" s="31"/>
    </row>
    <row r="1100" spans="1:12" ht="13.5" thickBot="1" x14ac:dyDescent="0.25">
      <c r="B1100" s="100" t="s">
        <v>154</v>
      </c>
      <c r="C1100" s="101" t="s">
        <v>155</v>
      </c>
      <c r="D1100" s="102"/>
      <c r="E1100" s="102"/>
      <c r="F1100" s="102" t="s">
        <v>806</v>
      </c>
      <c r="G1100" s="101"/>
      <c r="H1100" s="101"/>
      <c r="I1100" s="101"/>
      <c r="J1100" s="101"/>
      <c r="K1100" s="101"/>
      <c r="L1100" s="103">
        <f>SUM(L1068:L1099)</f>
        <v>0</v>
      </c>
    </row>
    <row r="1101" spans="1:12" ht="13.5" thickBot="1" x14ac:dyDescent="0.25">
      <c r="A1101" s="99" t="s">
        <v>35</v>
      </c>
      <c r="B1101" s="64" t="s">
        <v>21</v>
      </c>
      <c r="C1101" s="7" t="s">
        <v>817</v>
      </c>
      <c r="D1101" s="8"/>
      <c r="E1101" s="8"/>
      <c r="F1101" s="77" t="s">
        <v>818</v>
      </c>
      <c r="G1101" s="10"/>
      <c r="H1101" s="10"/>
      <c r="I1101" s="10"/>
      <c r="J1101" s="10"/>
      <c r="K1101" s="10"/>
      <c r="L1101" s="26"/>
    </row>
    <row r="1102" spans="1:12" ht="12" thickBot="1" x14ac:dyDescent="0.25">
      <c r="A1102" s="99" t="s">
        <v>7</v>
      </c>
      <c r="B1102" s="110">
        <f>1+B1096</f>
        <v>259</v>
      </c>
      <c r="C1102" s="82" t="s">
        <v>819</v>
      </c>
      <c r="D1102" s="12" t="s">
        <v>103</v>
      </c>
      <c r="E1102" s="12" t="s">
        <v>104</v>
      </c>
      <c r="F1102" s="13" t="s">
        <v>820</v>
      </c>
      <c r="G1102" s="12" t="s">
        <v>210</v>
      </c>
      <c r="H1102" s="87">
        <v>6.8</v>
      </c>
      <c r="I1102" s="12">
        <v>0</v>
      </c>
      <c r="J1102" s="12">
        <f>ROUND(H1102,3)*I1102</f>
        <v>0</v>
      </c>
      <c r="K1102" s="85"/>
      <c r="L1102" s="84">
        <f>ROUND((ROUND(H1102,3)*ROUND(K1102,2)),2)</f>
        <v>0</v>
      </c>
    </row>
    <row r="1103" spans="1:12" x14ac:dyDescent="0.2">
      <c r="A1103" s="99" t="s">
        <v>6</v>
      </c>
      <c r="B1103" s="88"/>
      <c r="C1103" s="89"/>
      <c r="D1103" s="89"/>
      <c r="E1103" s="90"/>
      <c r="F1103" s="91" t="s">
        <v>101</v>
      </c>
      <c r="G1103" s="92"/>
      <c r="H1103" s="93"/>
      <c r="I1103" s="93"/>
      <c r="J1103" s="93"/>
      <c r="K1103" s="93"/>
      <c r="L1103" s="94"/>
    </row>
    <row r="1104" spans="1:12" x14ac:dyDescent="0.2">
      <c r="A1104" s="99" t="s">
        <v>8</v>
      </c>
      <c r="B1104" s="28"/>
      <c r="C1104" s="23"/>
      <c r="D1104" s="23"/>
      <c r="E1104" s="95"/>
      <c r="F1104" s="16" t="s">
        <v>821</v>
      </c>
      <c r="G1104" s="96"/>
      <c r="H1104" s="15"/>
      <c r="I1104" s="15"/>
      <c r="J1104" s="15"/>
      <c r="K1104" s="15"/>
      <c r="L1104" s="29"/>
    </row>
    <row r="1105" spans="1:12" ht="12" thickBot="1" x14ac:dyDescent="0.25">
      <c r="A1105" s="99" t="s">
        <v>9</v>
      </c>
      <c r="B1105" s="30"/>
      <c r="C1105" s="25"/>
      <c r="D1105" s="25"/>
      <c r="E1105" s="97"/>
      <c r="F1105" s="17" t="s">
        <v>101</v>
      </c>
      <c r="G1105" s="98"/>
      <c r="H1105" s="18"/>
      <c r="I1105" s="18"/>
      <c r="J1105" s="18"/>
      <c r="K1105" s="18"/>
      <c r="L1105" s="31"/>
    </row>
    <row r="1106" spans="1:12" ht="12" thickBot="1" x14ac:dyDescent="0.25">
      <c r="A1106" s="99" t="s">
        <v>7</v>
      </c>
      <c r="B1106" s="110">
        <f>1+B1102</f>
        <v>260</v>
      </c>
      <c r="C1106" s="82" t="s">
        <v>822</v>
      </c>
      <c r="D1106" s="12" t="s">
        <v>103</v>
      </c>
      <c r="E1106" s="12" t="s">
        <v>104</v>
      </c>
      <c r="F1106" s="13" t="s">
        <v>823</v>
      </c>
      <c r="G1106" s="12" t="s">
        <v>169</v>
      </c>
      <c r="H1106" s="87">
        <v>8.0500000000000007</v>
      </c>
      <c r="I1106" s="12">
        <v>0</v>
      </c>
      <c r="J1106" s="12">
        <f>ROUND(H1106,3)*I1106</f>
        <v>0</v>
      </c>
      <c r="K1106" s="85"/>
      <c r="L1106" s="84">
        <f>ROUND((ROUND(H1106,3)*ROUND(K1106,2)),2)</f>
        <v>0</v>
      </c>
    </row>
    <row r="1107" spans="1:12" x14ac:dyDescent="0.2">
      <c r="A1107" s="99" t="s">
        <v>6</v>
      </c>
      <c r="B1107" s="88"/>
      <c r="C1107" s="89"/>
      <c r="D1107" s="89"/>
      <c r="E1107" s="90"/>
      <c r="F1107" s="91" t="s">
        <v>101</v>
      </c>
      <c r="G1107" s="92"/>
      <c r="H1107" s="93"/>
      <c r="I1107" s="93"/>
      <c r="J1107" s="93"/>
      <c r="K1107" s="93"/>
      <c r="L1107" s="94"/>
    </row>
    <row r="1108" spans="1:12" x14ac:dyDescent="0.2">
      <c r="A1108" s="99" t="s">
        <v>8</v>
      </c>
      <c r="B1108" s="28"/>
      <c r="C1108" s="23"/>
      <c r="D1108" s="23"/>
      <c r="E1108" s="95"/>
      <c r="F1108" s="16" t="s">
        <v>824</v>
      </c>
      <c r="G1108" s="96"/>
      <c r="H1108" s="15"/>
      <c r="I1108" s="15"/>
      <c r="J1108" s="15"/>
      <c r="K1108" s="15"/>
      <c r="L1108" s="29"/>
    </row>
    <row r="1109" spans="1:12" ht="12" thickBot="1" x14ac:dyDescent="0.25">
      <c r="A1109" s="99" t="s">
        <v>9</v>
      </c>
      <c r="B1109" s="30"/>
      <c r="C1109" s="25"/>
      <c r="D1109" s="25"/>
      <c r="E1109" s="97"/>
      <c r="F1109" s="17" t="s">
        <v>101</v>
      </c>
      <c r="G1109" s="98"/>
      <c r="H1109" s="18"/>
      <c r="I1109" s="18"/>
      <c r="J1109" s="18"/>
      <c r="K1109" s="18"/>
      <c r="L1109" s="31"/>
    </row>
    <row r="1110" spans="1:12" ht="12" thickBot="1" x14ac:dyDescent="0.25">
      <c r="A1110" s="99" t="s">
        <v>7</v>
      </c>
      <c r="B1110" s="110">
        <f>1+B1106</f>
        <v>261</v>
      </c>
      <c r="C1110" s="82" t="s">
        <v>825</v>
      </c>
      <c r="D1110" s="12" t="s">
        <v>103</v>
      </c>
      <c r="E1110" s="12" t="s">
        <v>104</v>
      </c>
      <c r="F1110" s="13" t="s">
        <v>826</v>
      </c>
      <c r="G1110" s="12" t="s">
        <v>169</v>
      </c>
      <c r="H1110" s="87">
        <v>8.4920000000000009</v>
      </c>
      <c r="I1110" s="12">
        <v>0</v>
      </c>
      <c r="J1110" s="12">
        <f>ROUND(H1110,3)*I1110</f>
        <v>0</v>
      </c>
      <c r="K1110" s="85"/>
      <c r="L1110" s="84">
        <f>ROUND((ROUND(H1110,3)*ROUND(K1110,2)),2)</f>
        <v>0</v>
      </c>
    </row>
    <row r="1111" spans="1:12" x14ac:dyDescent="0.2">
      <c r="A1111" s="99" t="s">
        <v>6</v>
      </c>
      <c r="B1111" s="88"/>
      <c r="C1111" s="89"/>
      <c r="D1111" s="89"/>
      <c r="E1111" s="90"/>
      <c r="F1111" s="91" t="s">
        <v>101</v>
      </c>
      <c r="G1111" s="92"/>
      <c r="H1111" s="93"/>
      <c r="I1111" s="93"/>
      <c r="J1111" s="93"/>
      <c r="K1111" s="93"/>
      <c r="L1111" s="94"/>
    </row>
    <row r="1112" spans="1:12" x14ac:dyDescent="0.2">
      <c r="A1112" s="99" t="s">
        <v>8</v>
      </c>
      <c r="B1112" s="28"/>
      <c r="C1112" s="23"/>
      <c r="D1112" s="23"/>
      <c r="E1112" s="95"/>
      <c r="F1112" s="16" t="s">
        <v>827</v>
      </c>
      <c r="G1112" s="96"/>
      <c r="H1112" s="15"/>
      <c r="I1112" s="15"/>
      <c r="J1112" s="15"/>
      <c r="K1112" s="15"/>
      <c r="L1112" s="29"/>
    </row>
    <row r="1113" spans="1:12" ht="12" thickBot="1" x14ac:dyDescent="0.25">
      <c r="A1113" s="99" t="s">
        <v>9</v>
      </c>
      <c r="B1113" s="30"/>
      <c r="C1113" s="25"/>
      <c r="D1113" s="25"/>
      <c r="E1113" s="97"/>
      <c r="F1113" s="17" t="s">
        <v>101</v>
      </c>
      <c r="G1113" s="98"/>
      <c r="H1113" s="18"/>
      <c r="I1113" s="18"/>
      <c r="J1113" s="18"/>
      <c r="K1113" s="18"/>
      <c r="L1113" s="31"/>
    </row>
    <row r="1114" spans="1:12" ht="12" thickBot="1" x14ac:dyDescent="0.25">
      <c r="A1114" s="99" t="s">
        <v>7</v>
      </c>
      <c r="B1114" s="110">
        <f>1+B1110</f>
        <v>262</v>
      </c>
      <c r="C1114" s="82" t="s">
        <v>828</v>
      </c>
      <c r="D1114" s="12" t="s">
        <v>103</v>
      </c>
      <c r="E1114" s="12" t="s">
        <v>104</v>
      </c>
      <c r="F1114" s="13" t="s">
        <v>829</v>
      </c>
      <c r="G1114" s="12" t="s">
        <v>210</v>
      </c>
      <c r="H1114" s="87">
        <v>16.399999999999999</v>
      </c>
      <c r="I1114" s="12">
        <v>0</v>
      </c>
      <c r="J1114" s="12">
        <f>ROUND(H1114,3)*I1114</f>
        <v>0</v>
      </c>
      <c r="K1114" s="85"/>
      <c r="L1114" s="84">
        <f>ROUND((ROUND(H1114,3)*ROUND(K1114,2)),2)</f>
        <v>0</v>
      </c>
    </row>
    <row r="1115" spans="1:12" x14ac:dyDescent="0.2">
      <c r="A1115" s="99" t="s">
        <v>6</v>
      </c>
      <c r="B1115" s="88"/>
      <c r="C1115" s="89"/>
      <c r="D1115" s="89"/>
      <c r="E1115" s="90"/>
      <c r="F1115" s="91" t="s">
        <v>101</v>
      </c>
      <c r="G1115" s="92"/>
      <c r="H1115" s="93"/>
      <c r="I1115" s="93"/>
      <c r="J1115" s="93"/>
      <c r="K1115" s="93"/>
      <c r="L1115" s="94"/>
    </row>
    <row r="1116" spans="1:12" x14ac:dyDescent="0.2">
      <c r="A1116" s="99" t="s">
        <v>8</v>
      </c>
      <c r="B1116" s="28"/>
      <c r="C1116" s="23"/>
      <c r="D1116" s="23"/>
      <c r="E1116" s="95"/>
      <c r="F1116" s="16" t="s">
        <v>830</v>
      </c>
      <c r="G1116" s="96"/>
      <c r="H1116" s="15"/>
      <c r="I1116" s="15"/>
      <c r="J1116" s="15"/>
      <c r="K1116" s="15"/>
      <c r="L1116" s="29"/>
    </row>
    <row r="1117" spans="1:12" ht="12" thickBot="1" x14ac:dyDescent="0.25">
      <c r="A1117" s="99" t="s">
        <v>9</v>
      </c>
      <c r="B1117" s="30"/>
      <c r="C1117" s="25"/>
      <c r="D1117" s="25"/>
      <c r="E1117" s="97"/>
      <c r="F1117" s="17" t="s">
        <v>101</v>
      </c>
      <c r="G1117" s="98"/>
      <c r="H1117" s="18"/>
      <c r="I1117" s="18"/>
      <c r="J1117" s="18"/>
      <c r="K1117" s="18"/>
      <c r="L1117" s="31"/>
    </row>
    <row r="1118" spans="1:12" ht="12" thickBot="1" x14ac:dyDescent="0.25">
      <c r="A1118" s="99" t="s">
        <v>7</v>
      </c>
      <c r="B1118" s="110">
        <f>1+B1114</f>
        <v>263</v>
      </c>
      <c r="C1118" s="82" t="s">
        <v>831</v>
      </c>
      <c r="D1118" s="12" t="s">
        <v>103</v>
      </c>
      <c r="E1118" s="12" t="s">
        <v>104</v>
      </c>
      <c r="F1118" s="13" t="s">
        <v>832</v>
      </c>
      <c r="G1118" s="12" t="s">
        <v>210</v>
      </c>
      <c r="H1118" s="87">
        <v>0.8</v>
      </c>
      <c r="I1118" s="12">
        <v>0</v>
      </c>
      <c r="J1118" s="12">
        <f>ROUND(H1118,3)*I1118</f>
        <v>0</v>
      </c>
      <c r="K1118" s="85"/>
      <c r="L1118" s="84">
        <f>ROUND((ROUND(H1118,3)*ROUND(K1118,2)),2)</f>
        <v>0</v>
      </c>
    </row>
    <row r="1119" spans="1:12" x14ac:dyDescent="0.2">
      <c r="A1119" s="99" t="s">
        <v>6</v>
      </c>
      <c r="B1119" s="88"/>
      <c r="C1119" s="89"/>
      <c r="D1119" s="89"/>
      <c r="E1119" s="90"/>
      <c r="F1119" s="91" t="s">
        <v>101</v>
      </c>
      <c r="G1119" s="92"/>
      <c r="H1119" s="93"/>
      <c r="I1119" s="93"/>
      <c r="J1119" s="93"/>
      <c r="K1119" s="93"/>
      <c r="L1119" s="94"/>
    </row>
    <row r="1120" spans="1:12" x14ac:dyDescent="0.2">
      <c r="A1120" s="99" t="s">
        <v>8</v>
      </c>
      <c r="B1120" s="28"/>
      <c r="C1120" s="23"/>
      <c r="D1120" s="23"/>
      <c r="E1120" s="95"/>
      <c r="F1120" s="16" t="s">
        <v>833</v>
      </c>
      <c r="G1120" s="96"/>
      <c r="H1120" s="15"/>
      <c r="I1120" s="15"/>
      <c r="J1120" s="15"/>
      <c r="K1120" s="15"/>
      <c r="L1120" s="29"/>
    </row>
    <row r="1121" spans="1:12" ht="12" thickBot="1" x14ac:dyDescent="0.25">
      <c r="A1121" s="99" t="s">
        <v>9</v>
      </c>
      <c r="B1121" s="30"/>
      <c r="C1121" s="25"/>
      <c r="D1121" s="25"/>
      <c r="E1121" s="97"/>
      <c r="F1121" s="17" t="s">
        <v>101</v>
      </c>
      <c r="G1121" s="98"/>
      <c r="H1121" s="18"/>
      <c r="I1121" s="18"/>
      <c r="J1121" s="18"/>
      <c r="K1121" s="18"/>
      <c r="L1121" s="31"/>
    </row>
    <row r="1122" spans="1:12" ht="12" thickBot="1" x14ac:dyDescent="0.25">
      <c r="A1122" s="99" t="s">
        <v>7</v>
      </c>
      <c r="B1122" s="110">
        <f>1+B1118</f>
        <v>264</v>
      </c>
      <c r="C1122" s="82" t="s">
        <v>834</v>
      </c>
      <c r="D1122" s="12" t="s">
        <v>103</v>
      </c>
      <c r="E1122" s="12" t="s">
        <v>104</v>
      </c>
      <c r="F1122" s="13" t="s">
        <v>835</v>
      </c>
      <c r="G1122" s="12" t="s">
        <v>169</v>
      </c>
      <c r="H1122" s="87">
        <v>8.0500000000000007</v>
      </c>
      <c r="I1122" s="12">
        <v>0</v>
      </c>
      <c r="J1122" s="12">
        <f>ROUND(H1122,3)*I1122</f>
        <v>0</v>
      </c>
      <c r="K1122" s="85"/>
      <c r="L1122" s="84">
        <f>ROUND((ROUND(H1122,3)*ROUND(K1122,2)),2)</f>
        <v>0</v>
      </c>
    </row>
    <row r="1123" spans="1:12" x14ac:dyDescent="0.2">
      <c r="A1123" s="99" t="s">
        <v>6</v>
      </c>
      <c r="B1123" s="88"/>
      <c r="C1123" s="89"/>
      <c r="D1123" s="89"/>
      <c r="E1123" s="90"/>
      <c r="F1123" s="91" t="s">
        <v>101</v>
      </c>
      <c r="G1123" s="92"/>
      <c r="H1123" s="93"/>
      <c r="I1123" s="93"/>
      <c r="J1123" s="93"/>
      <c r="K1123" s="93"/>
      <c r="L1123" s="94"/>
    </row>
    <row r="1124" spans="1:12" x14ac:dyDescent="0.2">
      <c r="A1124" s="99" t="s">
        <v>8</v>
      </c>
      <c r="B1124" s="28"/>
      <c r="C1124" s="23"/>
      <c r="D1124" s="23"/>
      <c r="E1124" s="95"/>
      <c r="F1124" s="16" t="s">
        <v>525</v>
      </c>
      <c r="G1124" s="96"/>
      <c r="H1124" s="15"/>
      <c r="I1124" s="15"/>
      <c r="J1124" s="15"/>
      <c r="K1124" s="15"/>
      <c r="L1124" s="29"/>
    </row>
    <row r="1125" spans="1:12" ht="12" thickBot="1" x14ac:dyDescent="0.25">
      <c r="A1125" s="99" t="s">
        <v>9</v>
      </c>
      <c r="B1125" s="30"/>
      <c r="C1125" s="25"/>
      <c r="D1125" s="25"/>
      <c r="E1125" s="97"/>
      <c r="F1125" s="17" t="s">
        <v>101</v>
      </c>
      <c r="G1125" s="98"/>
      <c r="H1125" s="18"/>
      <c r="I1125" s="18"/>
      <c r="J1125" s="18"/>
      <c r="K1125" s="18"/>
      <c r="L1125" s="31"/>
    </row>
    <row r="1126" spans="1:12" ht="12" thickBot="1" x14ac:dyDescent="0.25">
      <c r="A1126" s="99" t="s">
        <v>7</v>
      </c>
      <c r="B1126" s="110">
        <f>1+B1122</f>
        <v>265</v>
      </c>
      <c r="C1126" s="82" t="s">
        <v>836</v>
      </c>
      <c r="D1126" s="12" t="s">
        <v>103</v>
      </c>
      <c r="E1126" s="12" t="s">
        <v>180</v>
      </c>
      <c r="F1126" s="13" t="s">
        <v>837</v>
      </c>
      <c r="G1126" s="12" t="s">
        <v>210</v>
      </c>
      <c r="H1126" s="87">
        <v>0.8</v>
      </c>
      <c r="I1126" s="12">
        <v>0</v>
      </c>
      <c r="J1126" s="12">
        <f>ROUND(H1126,3)*I1126</f>
        <v>0</v>
      </c>
      <c r="K1126" s="85"/>
      <c r="L1126" s="84">
        <f>ROUND((ROUND(H1126,3)*ROUND(K1126,2)),2)</f>
        <v>0</v>
      </c>
    </row>
    <row r="1127" spans="1:12" x14ac:dyDescent="0.2">
      <c r="A1127" s="99" t="s">
        <v>6</v>
      </c>
      <c r="B1127" s="88"/>
      <c r="C1127" s="89"/>
      <c r="D1127" s="89"/>
      <c r="E1127" s="90"/>
      <c r="F1127" s="91" t="s">
        <v>101</v>
      </c>
      <c r="G1127" s="92"/>
      <c r="H1127" s="93"/>
      <c r="I1127" s="93"/>
      <c r="J1127" s="93"/>
      <c r="K1127" s="93"/>
      <c r="L1127" s="94"/>
    </row>
    <row r="1128" spans="1:12" x14ac:dyDescent="0.2">
      <c r="A1128" s="99" t="s">
        <v>8</v>
      </c>
      <c r="B1128" s="28"/>
      <c r="C1128" s="23"/>
      <c r="D1128" s="23"/>
      <c r="E1128" s="95"/>
      <c r="F1128" s="16" t="s">
        <v>833</v>
      </c>
      <c r="G1128" s="96"/>
      <c r="H1128" s="15"/>
      <c r="I1128" s="15"/>
      <c r="J1128" s="15"/>
      <c r="K1128" s="15"/>
      <c r="L1128" s="29"/>
    </row>
    <row r="1129" spans="1:12" ht="23.25" thickBot="1" x14ac:dyDescent="0.25">
      <c r="A1129" s="99" t="s">
        <v>9</v>
      </c>
      <c r="B1129" s="30"/>
      <c r="C1129" s="25"/>
      <c r="D1129" s="25"/>
      <c r="E1129" s="97"/>
      <c r="F1129" s="17" t="s">
        <v>184</v>
      </c>
      <c r="G1129" s="98"/>
      <c r="H1129" s="18"/>
      <c r="I1129" s="18"/>
      <c r="J1129" s="18"/>
      <c r="K1129" s="18"/>
      <c r="L1129" s="31"/>
    </row>
    <row r="1130" spans="1:12" ht="12" thickBot="1" x14ac:dyDescent="0.25">
      <c r="A1130" s="99" t="s">
        <v>7</v>
      </c>
      <c r="B1130" s="110">
        <f>1+B1126</f>
        <v>266</v>
      </c>
      <c r="C1130" s="82" t="s">
        <v>838</v>
      </c>
      <c r="D1130" s="12" t="s">
        <v>103</v>
      </c>
      <c r="E1130" s="12" t="s">
        <v>180</v>
      </c>
      <c r="F1130" s="13" t="s">
        <v>839</v>
      </c>
      <c r="G1130" s="12" t="s">
        <v>169</v>
      </c>
      <c r="H1130" s="87">
        <v>8.0500000000000007</v>
      </c>
      <c r="I1130" s="12">
        <v>0</v>
      </c>
      <c r="J1130" s="12">
        <f>ROUND(H1130,3)*I1130</f>
        <v>0</v>
      </c>
      <c r="K1130" s="85"/>
      <c r="L1130" s="84">
        <f>ROUND((ROUND(H1130,3)*ROUND(K1130,2)),2)</f>
        <v>0</v>
      </c>
    </row>
    <row r="1131" spans="1:12" x14ac:dyDescent="0.2">
      <c r="A1131" s="99" t="s">
        <v>6</v>
      </c>
      <c r="B1131" s="88"/>
      <c r="C1131" s="89"/>
      <c r="D1131" s="89"/>
      <c r="E1131" s="90"/>
      <c r="F1131" s="91" t="s">
        <v>101</v>
      </c>
      <c r="G1131" s="92"/>
      <c r="H1131" s="93"/>
      <c r="I1131" s="93"/>
      <c r="J1131" s="93"/>
      <c r="K1131" s="93"/>
      <c r="L1131" s="94"/>
    </row>
    <row r="1132" spans="1:12" x14ac:dyDescent="0.2">
      <c r="A1132" s="99" t="s">
        <v>8</v>
      </c>
      <c r="B1132" s="28"/>
      <c r="C1132" s="23"/>
      <c r="D1132" s="23"/>
      <c r="E1132" s="95"/>
      <c r="F1132" s="16" t="s">
        <v>525</v>
      </c>
      <c r="G1132" s="96"/>
      <c r="H1132" s="15"/>
      <c r="I1132" s="15"/>
      <c r="J1132" s="15"/>
      <c r="K1132" s="15"/>
      <c r="L1132" s="29"/>
    </row>
    <row r="1133" spans="1:12" ht="23.25" thickBot="1" x14ac:dyDescent="0.25">
      <c r="A1133" s="99" t="s">
        <v>9</v>
      </c>
      <c r="B1133" s="30"/>
      <c r="C1133" s="25"/>
      <c r="D1133" s="25"/>
      <c r="E1133" s="97"/>
      <c r="F1133" s="17" t="s">
        <v>184</v>
      </c>
      <c r="G1133" s="98"/>
      <c r="H1133" s="18"/>
      <c r="I1133" s="18"/>
      <c r="J1133" s="18"/>
      <c r="K1133" s="18"/>
      <c r="L1133" s="31"/>
    </row>
    <row r="1134" spans="1:12" ht="12" thickBot="1" x14ac:dyDescent="0.25">
      <c r="A1134" s="99" t="s">
        <v>7</v>
      </c>
      <c r="B1134" s="110">
        <f>1+B1130</f>
        <v>267</v>
      </c>
      <c r="C1134" s="82" t="s">
        <v>840</v>
      </c>
      <c r="D1134" s="12" t="s">
        <v>103</v>
      </c>
      <c r="E1134" s="12" t="s">
        <v>180</v>
      </c>
      <c r="F1134" s="13" t="s">
        <v>841</v>
      </c>
      <c r="G1134" s="12" t="s">
        <v>210</v>
      </c>
      <c r="H1134" s="87">
        <v>6.8</v>
      </c>
      <c r="I1134" s="12">
        <v>0</v>
      </c>
      <c r="J1134" s="12">
        <f>ROUND(H1134,3)*I1134</f>
        <v>0</v>
      </c>
      <c r="K1134" s="85"/>
      <c r="L1134" s="84">
        <f>ROUND((ROUND(H1134,3)*ROUND(K1134,2)),2)</f>
        <v>0</v>
      </c>
    </row>
    <row r="1135" spans="1:12" x14ac:dyDescent="0.2">
      <c r="A1135" s="99" t="s">
        <v>6</v>
      </c>
      <c r="B1135" s="88"/>
      <c r="C1135" s="89"/>
      <c r="D1135" s="89"/>
      <c r="E1135" s="90"/>
      <c r="F1135" s="91" t="s">
        <v>101</v>
      </c>
      <c r="G1135" s="92"/>
      <c r="H1135" s="93"/>
      <c r="I1135" s="93"/>
      <c r="J1135" s="93"/>
      <c r="K1135" s="93"/>
      <c r="L1135" s="94"/>
    </row>
    <row r="1136" spans="1:12" x14ac:dyDescent="0.2">
      <c r="A1136" s="99" t="s">
        <v>8</v>
      </c>
      <c r="B1136" s="28"/>
      <c r="C1136" s="23"/>
      <c r="D1136" s="23"/>
      <c r="E1136" s="95"/>
      <c r="F1136" s="16" t="s">
        <v>654</v>
      </c>
      <c r="G1136" s="96"/>
      <c r="H1136" s="15"/>
      <c r="I1136" s="15"/>
      <c r="J1136" s="15"/>
      <c r="K1136" s="15"/>
      <c r="L1136" s="29"/>
    </row>
    <row r="1137" spans="1:12" ht="23.25" thickBot="1" x14ac:dyDescent="0.25">
      <c r="A1137" s="99" t="s">
        <v>9</v>
      </c>
      <c r="B1137" s="30"/>
      <c r="C1137" s="25"/>
      <c r="D1137" s="25"/>
      <c r="E1137" s="97"/>
      <c r="F1137" s="17" t="s">
        <v>184</v>
      </c>
      <c r="G1137" s="98"/>
      <c r="H1137" s="18"/>
      <c r="I1137" s="18"/>
      <c r="J1137" s="18"/>
      <c r="K1137" s="18"/>
      <c r="L1137" s="31"/>
    </row>
    <row r="1138" spans="1:12" ht="13.5" thickBot="1" x14ac:dyDescent="0.25">
      <c r="B1138" s="100" t="s">
        <v>154</v>
      </c>
      <c r="C1138" s="101" t="s">
        <v>155</v>
      </c>
      <c r="D1138" s="102"/>
      <c r="E1138" s="102"/>
      <c r="F1138" s="102" t="s">
        <v>818</v>
      </c>
      <c r="G1138" s="101"/>
      <c r="H1138" s="101"/>
      <c r="I1138" s="101"/>
      <c r="J1138" s="101"/>
      <c r="K1138" s="101"/>
      <c r="L1138" s="103">
        <f>SUM(L1102:L1137)</f>
        <v>0</v>
      </c>
    </row>
    <row r="1139" spans="1:12" ht="13.5" thickBot="1" x14ac:dyDescent="0.25">
      <c r="A1139" s="99" t="s">
        <v>35</v>
      </c>
      <c r="B1139" s="64" t="s">
        <v>21</v>
      </c>
      <c r="C1139" s="7" t="s">
        <v>842</v>
      </c>
      <c r="D1139" s="8"/>
      <c r="E1139" s="8"/>
      <c r="F1139" s="77" t="s">
        <v>843</v>
      </c>
      <c r="G1139" s="10"/>
      <c r="H1139" s="10"/>
      <c r="I1139" s="10"/>
      <c r="J1139" s="10"/>
      <c r="K1139" s="10"/>
      <c r="L1139" s="26"/>
    </row>
    <row r="1140" spans="1:12" ht="12" thickBot="1" x14ac:dyDescent="0.25">
      <c r="A1140" s="99" t="s">
        <v>7</v>
      </c>
      <c r="B1140" s="110">
        <f>1+B1134</f>
        <v>268</v>
      </c>
      <c r="C1140" s="82" t="s">
        <v>844</v>
      </c>
      <c r="D1140" s="12" t="s">
        <v>103</v>
      </c>
      <c r="E1140" s="12" t="s">
        <v>104</v>
      </c>
      <c r="F1140" s="13" t="s">
        <v>845</v>
      </c>
      <c r="G1140" s="12" t="s">
        <v>169</v>
      </c>
      <c r="H1140" s="87">
        <v>42.82</v>
      </c>
      <c r="I1140" s="12">
        <v>0</v>
      </c>
      <c r="J1140" s="12">
        <f>ROUND(H1140,3)*I1140</f>
        <v>0</v>
      </c>
      <c r="K1140" s="85"/>
      <c r="L1140" s="84">
        <f>ROUND((ROUND(H1140,3)*ROUND(K1140,2)),2)</f>
        <v>0</v>
      </c>
    </row>
    <row r="1141" spans="1:12" x14ac:dyDescent="0.2">
      <c r="A1141" s="99" t="s">
        <v>6</v>
      </c>
      <c r="B1141" s="88"/>
      <c r="C1141" s="89"/>
      <c r="D1141" s="89"/>
      <c r="E1141" s="90"/>
      <c r="F1141" s="91" t="s">
        <v>101</v>
      </c>
      <c r="G1141" s="92"/>
      <c r="H1141" s="93"/>
      <c r="I1141" s="93"/>
      <c r="J1141" s="93"/>
      <c r="K1141" s="93"/>
      <c r="L1141" s="94"/>
    </row>
    <row r="1142" spans="1:12" x14ac:dyDescent="0.2">
      <c r="A1142" s="99" t="s">
        <v>8</v>
      </c>
      <c r="B1142" s="28"/>
      <c r="C1142" s="23"/>
      <c r="D1142" s="23"/>
      <c r="E1142" s="95"/>
      <c r="F1142" s="16" t="s">
        <v>846</v>
      </c>
      <c r="G1142" s="96"/>
      <c r="H1142" s="15"/>
      <c r="I1142" s="15"/>
      <c r="J1142" s="15"/>
      <c r="K1142" s="15"/>
      <c r="L1142" s="29"/>
    </row>
    <row r="1143" spans="1:12" ht="12" thickBot="1" x14ac:dyDescent="0.25">
      <c r="A1143" s="99" t="s">
        <v>9</v>
      </c>
      <c r="B1143" s="30"/>
      <c r="C1143" s="25"/>
      <c r="D1143" s="25"/>
      <c r="E1143" s="97"/>
      <c r="F1143" s="17" t="s">
        <v>101</v>
      </c>
      <c r="G1143" s="98"/>
      <c r="H1143" s="18"/>
      <c r="I1143" s="18"/>
      <c r="J1143" s="18"/>
      <c r="K1143" s="18"/>
      <c r="L1143" s="31"/>
    </row>
    <row r="1144" spans="1:12" ht="12" thickBot="1" x14ac:dyDescent="0.25">
      <c r="A1144" s="99" t="s">
        <v>7</v>
      </c>
      <c r="B1144" s="110">
        <f>1+B1140</f>
        <v>269</v>
      </c>
      <c r="C1144" s="82" t="s">
        <v>847</v>
      </c>
      <c r="D1144" s="12" t="s">
        <v>103</v>
      </c>
      <c r="E1144" s="12" t="s">
        <v>104</v>
      </c>
      <c r="F1144" s="13" t="s">
        <v>848</v>
      </c>
      <c r="G1144" s="12" t="s">
        <v>169</v>
      </c>
      <c r="H1144" s="87">
        <v>13.28</v>
      </c>
      <c r="I1144" s="12">
        <v>0</v>
      </c>
      <c r="J1144" s="12">
        <f>ROUND(H1144,3)*I1144</f>
        <v>0</v>
      </c>
      <c r="K1144" s="85"/>
      <c r="L1144" s="84">
        <f>ROUND((ROUND(H1144,3)*ROUND(K1144,2)),2)</f>
        <v>0</v>
      </c>
    </row>
    <row r="1145" spans="1:12" x14ac:dyDescent="0.2">
      <c r="A1145" s="99" t="s">
        <v>6</v>
      </c>
      <c r="B1145" s="88"/>
      <c r="C1145" s="89"/>
      <c r="D1145" s="89"/>
      <c r="E1145" s="90"/>
      <c r="F1145" s="91" t="s">
        <v>101</v>
      </c>
      <c r="G1145" s="92"/>
      <c r="H1145" s="93"/>
      <c r="I1145" s="93"/>
      <c r="J1145" s="93"/>
      <c r="K1145" s="93"/>
      <c r="L1145" s="94"/>
    </row>
    <row r="1146" spans="1:12" x14ac:dyDescent="0.2">
      <c r="A1146" s="99" t="s">
        <v>8</v>
      </c>
      <c r="B1146" s="28"/>
      <c r="C1146" s="23"/>
      <c r="D1146" s="23"/>
      <c r="E1146" s="95"/>
      <c r="F1146" s="16" t="s">
        <v>849</v>
      </c>
      <c r="G1146" s="96"/>
      <c r="H1146" s="15"/>
      <c r="I1146" s="15"/>
      <c r="J1146" s="15"/>
      <c r="K1146" s="15"/>
      <c r="L1146" s="29"/>
    </row>
    <row r="1147" spans="1:12" ht="12" thickBot="1" x14ac:dyDescent="0.25">
      <c r="A1147" s="99" t="s">
        <v>9</v>
      </c>
      <c r="B1147" s="30"/>
      <c r="C1147" s="25"/>
      <c r="D1147" s="25"/>
      <c r="E1147" s="97"/>
      <c r="F1147" s="17" t="s">
        <v>101</v>
      </c>
      <c r="G1147" s="98"/>
      <c r="H1147" s="18"/>
      <c r="I1147" s="18"/>
      <c r="J1147" s="18"/>
      <c r="K1147" s="18"/>
      <c r="L1147" s="31"/>
    </row>
    <row r="1148" spans="1:12" ht="12" thickBot="1" x14ac:dyDescent="0.25">
      <c r="A1148" s="99" t="s">
        <v>7</v>
      </c>
      <c r="B1148" s="110">
        <f>1+B1144</f>
        <v>270</v>
      </c>
      <c r="C1148" s="82" t="s">
        <v>850</v>
      </c>
      <c r="D1148" s="12" t="s">
        <v>103</v>
      </c>
      <c r="E1148" s="12" t="s">
        <v>104</v>
      </c>
      <c r="F1148" s="13" t="s">
        <v>851</v>
      </c>
      <c r="G1148" s="12" t="s">
        <v>169</v>
      </c>
      <c r="H1148" s="87">
        <v>42.73</v>
      </c>
      <c r="I1148" s="12">
        <v>0</v>
      </c>
      <c r="J1148" s="12">
        <f>ROUND(H1148,3)*I1148</f>
        <v>0</v>
      </c>
      <c r="K1148" s="85"/>
      <c r="L1148" s="84">
        <f>ROUND((ROUND(H1148,3)*ROUND(K1148,2)),2)</f>
        <v>0</v>
      </c>
    </row>
    <row r="1149" spans="1:12" x14ac:dyDescent="0.2">
      <c r="A1149" s="99" t="s">
        <v>6</v>
      </c>
      <c r="B1149" s="88"/>
      <c r="C1149" s="89"/>
      <c r="D1149" s="89"/>
      <c r="E1149" s="90"/>
      <c r="F1149" s="91" t="s">
        <v>101</v>
      </c>
      <c r="G1149" s="92"/>
      <c r="H1149" s="93"/>
      <c r="I1149" s="93"/>
      <c r="J1149" s="93"/>
      <c r="K1149" s="93"/>
      <c r="L1149" s="94"/>
    </row>
    <row r="1150" spans="1:12" x14ac:dyDescent="0.2">
      <c r="A1150" s="99" t="s">
        <v>8</v>
      </c>
      <c r="B1150" s="28"/>
      <c r="C1150" s="23"/>
      <c r="D1150" s="23"/>
      <c r="E1150" s="95"/>
      <c r="F1150" s="16" t="s">
        <v>852</v>
      </c>
      <c r="G1150" s="96"/>
      <c r="H1150" s="15"/>
      <c r="I1150" s="15"/>
      <c r="J1150" s="15"/>
      <c r="K1150" s="15"/>
      <c r="L1150" s="29"/>
    </row>
    <row r="1151" spans="1:12" ht="12" thickBot="1" x14ac:dyDescent="0.25">
      <c r="A1151" s="99" t="s">
        <v>9</v>
      </c>
      <c r="B1151" s="30"/>
      <c r="C1151" s="25"/>
      <c r="D1151" s="25"/>
      <c r="E1151" s="97"/>
      <c r="F1151" s="17" t="s">
        <v>101</v>
      </c>
      <c r="G1151" s="98"/>
      <c r="H1151" s="18"/>
      <c r="I1151" s="18"/>
      <c r="J1151" s="18"/>
      <c r="K1151" s="18"/>
      <c r="L1151" s="31"/>
    </row>
    <row r="1152" spans="1:12" ht="12" thickBot="1" x14ac:dyDescent="0.25">
      <c r="A1152" s="99" t="s">
        <v>7</v>
      </c>
      <c r="B1152" s="110">
        <f>1+B1148</f>
        <v>271</v>
      </c>
      <c r="C1152" s="82" t="s">
        <v>853</v>
      </c>
      <c r="D1152" s="12" t="s">
        <v>103</v>
      </c>
      <c r="E1152" s="12" t="s">
        <v>104</v>
      </c>
      <c r="F1152" s="13" t="s">
        <v>854</v>
      </c>
      <c r="G1152" s="12" t="s">
        <v>169</v>
      </c>
      <c r="H1152" s="87">
        <v>13.28</v>
      </c>
      <c r="I1152" s="12">
        <v>0</v>
      </c>
      <c r="J1152" s="12">
        <f>ROUND(H1152,3)*I1152</f>
        <v>0</v>
      </c>
      <c r="K1152" s="85"/>
      <c r="L1152" s="84">
        <f>ROUND((ROUND(H1152,3)*ROUND(K1152,2)),2)</f>
        <v>0</v>
      </c>
    </row>
    <row r="1153" spans="1:12" x14ac:dyDescent="0.2">
      <c r="A1153" s="99" t="s">
        <v>6</v>
      </c>
      <c r="B1153" s="88"/>
      <c r="C1153" s="89"/>
      <c r="D1153" s="89"/>
      <c r="E1153" s="90"/>
      <c r="F1153" s="91" t="s">
        <v>101</v>
      </c>
      <c r="G1153" s="92"/>
      <c r="H1153" s="93"/>
      <c r="I1153" s="93"/>
      <c r="J1153" s="93"/>
      <c r="K1153" s="93"/>
      <c r="L1153" s="94"/>
    </row>
    <row r="1154" spans="1:12" x14ac:dyDescent="0.2">
      <c r="A1154" s="99" t="s">
        <v>8</v>
      </c>
      <c r="B1154" s="28"/>
      <c r="C1154" s="23"/>
      <c r="D1154" s="23"/>
      <c r="E1154" s="95"/>
      <c r="F1154" s="16" t="s">
        <v>849</v>
      </c>
      <c r="G1154" s="96"/>
      <c r="H1154" s="15"/>
      <c r="I1154" s="15"/>
      <c r="J1154" s="15"/>
      <c r="K1154" s="15"/>
      <c r="L1154" s="29"/>
    </row>
    <row r="1155" spans="1:12" ht="12" thickBot="1" x14ac:dyDescent="0.25">
      <c r="A1155" s="99" t="s">
        <v>9</v>
      </c>
      <c r="B1155" s="30"/>
      <c r="C1155" s="25"/>
      <c r="D1155" s="25"/>
      <c r="E1155" s="97"/>
      <c r="F1155" s="17" t="s">
        <v>101</v>
      </c>
      <c r="G1155" s="98"/>
      <c r="H1155" s="18"/>
      <c r="I1155" s="18"/>
      <c r="J1155" s="18"/>
      <c r="K1155" s="18"/>
      <c r="L1155" s="31"/>
    </row>
    <row r="1156" spans="1:12" ht="12" thickBot="1" x14ac:dyDescent="0.25">
      <c r="A1156" s="99" t="s">
        <v>7</v>
      </c>
      <c r="B1156" s="110">
        <f>1+B1152</f>
        <v>272</v>
      </c>
      <c r="C1156" s="82" t="s">
        <v>855</v>
      </c>
      <c r="D1156" s="12" t="s">
        <v>103</v>
      </c>
      <c r="E1156" s="12" t="s">
        <v>104</v>
      </c>
      <c r="F1156" s="13" t="s">
        <v>856</v>
      </c>
      <c r="G1156" s="12" t="s">
        <v>169</v>
      </c>
      <c r="H1156" s="87">
        <v>29.45</v>
      </c>
      <c r="I1156" s="12">
        <v>0</v>
      </c>
      <c r="J1156" s="12">
        <f>ROUND(H1156,3)*I1156</f>
        <v>0</v>
      </c>
      <c r="K1156" s="85"/>
      <c r="L1156" s="84">
        <f>ROUND((ROUND(H1156,3)*ROUND(K1156,2)),2)</f>
        <v>0</v>
      </c>
    </row>
    <row r="1157" spans="1:12" x14ac:dyDescent="0.2">
      <c r="A1157" s="99" t="s">
        <v>6</v>
      </c>
      <c r="B1157" s="88"/>
      <c r="C1157" s="89"/>
      <c r="D1157" s="89"/>
      <c r="E1157" s="90"/>
      <c r="F1157" s="91" t="s">
        <v>101</v>
      </c>
      <c r="G1157" s="92"/>
      <c r="H1157" s="93"/>
      <c r="I1157" s="93"/>
      <c r="J1157" s="93"/>
      <c r="K1157" s="93"/>
      <c r="L1157" s="94"/>
    </row>
    <row r="1158" spans="1:12" x14ac:dyDescent="0.2">
      <c r="A1158" s="99" t="s">
        <v>8</v>
      </c>
      <c r="B1158" s="28"/>
      <c r="C1158" s="23"/>
      <c r="D1158" s="23"/>
      <c r="E1158" s="95"/>
      <c r="F1158" s="16" t="s">
        <v>857</v>
      </c>
      <c r="G1158" s="96"/>
      <c r="H1158" s="15"/>
      <c r="I1158" s="15"/>
      <c r="J1158" s="15"/>
      <c r="K1158" s="15"/>
      <c r="L1158" s="29"/>
    </row>
    <row r="1159" spans="1:12" ht="12" thickBot="1" x14ac:dyDescent="0.25">
      <c r="A1159" s="99" t="s">
        <v>9</v>
      </c>
      <c r="B1159" s="30"/>
      <c r="C1159" s="25"/>
      <c r="D1159" s="25"/>
      <c r="E1159" s="97"/>
      <c r="F1159" s="17" t="s">
        <v>101</v>
      </c>
      <c r="G1159" s="98"/>
      <c r="H1159" s="18"/>
      <c r="I1159" s="18"/>
      <c r="J1159" s="18"/>
      <c r="K1159" s="18"/>
      <c r="L1159" s="31"/>
    </row>
    <row r="1160" spans="1:12" ht="12" thickBot="1" x14ac:dyDescent="0.25">
      <c r="A1160" s="99" t="s">
        <v>7</v>
      </c>
      <c r="B1160" s="110">
        <f>1+B1156</f>
        <v>273</v>
      </c>
      <c r="C1160" s="82" t="s">
        <v>858</v>
      </c>
      <c r="D1160" s="12" t="s">
        <v>103</v>
      </c>
      <c r="E1160" s="12" t="s">
        <v>104</v>
      </c>
      <c r="F1160" s="13" t="s">
        <v>859</v>
      </c>
      <c r="G1160" s="12" t="s">
        <v>169</v>
      </c>
      <c r="H1160" s="87">
        <v>29.45</v>
      </c>
      <c r="I1160" s="12">
        <v>0</v>
      </c>
      <c r="J1160" s="12">
        <f>ROUND(H1160,3)*I1160</f>
        <v>0</v>
      </c>
      <c r="K1160" s="85"/>
      <c r="L1160" s="84">
        <f>ROUND((ROUND(H1160,3)*ROUND(K1160,2)),2)</f>
        <v>0</v>
      </c>
    </row>
    <row r="1161" spans="1:12" x14ac:dyDescent="0.2">
      <c r="A1161" s="99" t="s">
        <v>6</v>
      </c>
      <c r="B1161" s="88"/>
      <c r="C1161" s="89"/>
      <c r="D1161" s="89"/>
      <c r="E1161" s="90"/>
      <c r="F1161" s="91" t="s">
        <v>101</v>
      </c>
      <c r="G1161" s="92"/>
      <c r="H1161" s="93"/>
      <c r="I1161" s="93"/>
      <c r="J1161" s="93"/>
      <c r="K1161" s="93"/>
      <c r="L1161" s="94"/>
    </row>
    <row r="1162" spans="1:12" x14ac:dyDescent="0.2">
      <c r="A1162" s="99" t="s">
        <v>8</v>
      </c>
      <c r="B1162" s="28"/>
      <c r="C1162" s="23"/>
      <c r="D1162" s="23"/>
      <c r="E1162" s="95"/>
      <c r="F1162" s="16" t="s">
        <v>857</v>
      </c>
      <c r="G1162" s="96"/>
      <c r="H1162" s="15"/>
      <c r="I1162" s="15"/>
      <c r="J1162" s="15"/>
      <c r="K1162" s="15"/>
      <c r="L1162" s="29"/>
    </row>
    <row r="1163" spans="1:12" ht="12" thickBot="1" x14ac:dyDescent="0.25">
      <c r="A1163" s="99" t="s">
        <v>9</v>
      </c>
      <c r="B1163" s="30"/>
      <c r="C1163" s="25"/>
      <c r="D1163" s="25"/>
      <c r="E1163" s="97"/>
      <c r="F1163" s="17" t="s">
        <v>101</v>
      </c>
      <c r="G1163" s="98"/>
      <c r="H1163" s="18"/>
      <c r="I1163" s="18"/>
      <c r="J1163" s="18"/>
      <c r="K1163" s="18"/>
      <c r="L1163" s="31"/>
    </row>
    <row r="1164" spans="1:12" ht="13.5" thickBot="1" x14ac:dyDescent="0.25">
      <c r="B1164" s="100" t="s">
        <v>154</v>
      </c>
      <c r="C1164" s="101" t="s">
        <v>155</v>
      </c>
      <c r="D1164" s="102"/>
      <c r="E1164" s="102"/>
      <c r="F1164" s="102" t="s">
        <v>843</v>
      </c>
      <c r="G1164" s="101"/>
      <c r="H1164" s="101"/>
      <c r="I1164" s="101"/>
      <c r="J1164" s="101"/>
      <c r="K1164" s="101"/>
      <c r="L1164" s="103">
        <f>SUM(L1140:L1163)</f>
        <v>0</v>
      </c>
    </row>
    <row r="1165" spans="1:12" ht="13.5" thickBot="1" x14ac:dyDescent="0.25">
      <c r="A1165" s="99" t="s">
        <v>35</v>
      </c>
      <c r="B1165" s="64" t="s">
        <v>21</v>
      </c>
      <c r="C1165" s="7" t="s">
        <v>860</v>
      </c>
      <c r="D1165" s="8"/>
      <c r="E1165" s="8"/>
      <c r="F1165" s="77" t="s">
        <v>861</v>
      </c>
      <c r="G1165" s="10"/>
      <c r="H1165" s="10"/>
      <c r="I1165" s="10"/>
      <c r="J1165" s="10"/>
      <c r="K1165" s="10"/>
      <c r="L1165" s="26"/>
    </row>
    <row r="1166" spans="1:12" ht="12" thickBot="1" x14ac:dyDescent="0.25">
      <c r="A1166" s="99" t="s">
        <v>7</v>
      </c>
      <c r="B1166" s="110">
        <f>1+B1160</f>
        <v>274</v>
      </c>
      <c r="C1166" s="82" t="s">
        <v>862</v>
      </c>
      <c r="D1166" s="12" t="s">
        <v>103</v>
      </c>
      <c r="E1166" s="12" t="s">
        <v>104</v>
      </c>
      <c r="F1166" s="13" t="s">
        <v>863</v>
      </c>
      <c r="G1166" s="12" t="s">
        <v>169</v>
      </c>
      <c r="H1166" s="87">
        <v>21.795000000000002</v>
      </c>
      <c r="I1166" s="12">
        <v>0</v>
      </c>
      <c r="J1166" s="12">
        <f>ROUND(H1166,3)*I1166</f>
        <v>0</v>
      </c>
      <c r="K1166" s="85"/>
      <c r="L1166" s="84">
        <f>ROUND((ROUND(H1166,3)*ROUND(K1166,2)),2)</f>
        <v>0</v>
      </c>
    </row>
    <row r="1167" spans="1:12" x14ac:dyDescent="0.2">
      <c r="A1167" s="99" t="s">
        <v>6</v>
      </c>
      <c r="B1167" s="88"/>
      <c r="C1167" s="89"/>
      <c r="D1167" s="89"/>
      <c r="E1167" s="90"/>
      <c r="F1167" s="91" t="s">
        <v>101</v>
      </c>
      <c r="G1167" s="92"/>
      <c r="H1167" s="93"/>
      <c r="I1167" s="93"/>
      <c r="J1167" s="93"/>
      <c r="K1167" s="93"/>
      <c r="L1167" s="94"/>
    </row>
    <row r="1168" spans="1:12" x14ac:dyDescent="0.2">
      <c r="A1168" s="99" t="s">
        <v>8</v>
      </c>
      <c r="B1168" s="28"/>
      <c r="C1168" s="23"/>
      <c r="D1168" s="23"/>
      <c r="E1168" s="95"/>
      <c r="F1168" s="16" t="s">
        <v>864</v>
      </c>
      <c r="G1168" s="96"/>
      <c r="H1168" s="15"/>
      <c r="I1168" s="15"/>
      <c r="J1168" s="15"/>
      <c r="K1168" s="15"/>
      <c r="L1168" s="29"/>
    </row>
    <row r="1169" spans="1:12" ht="12" thickBot="1" x14ac:dyDescent="0.25">
      <c r="A1169" s="99" t="s">
        <v>9</v>
      </c>
      <c r="B1169" s="30"/>
      <c r="C1169" s="25"/>
      <c r="D1169" s="25"/>
      <c r="E1169" s="97"/>
      <c r="F1169" s="17" t="s">
        <v>101</v>
      </c>
      <c r="G1169" s="98"/>
      <c r="H1169" s="18"/>
      <c r="I1169" s="18"/>
      <c r="J1169" s="18"/>
      <c r="K1169" s="18"/>
      <c r="L1169" s="31"/>
    </row>
    <row r="1170" spans="1:12" ht="12" thickBot="1" x14ac:dyDescent="0.25">
      <c r="A1170" s="99" t="s">
        <v>7</v>
      </c>
      <c r="B1170" s="110">
        <f>1+B1166</f>
        <v>275</v>
      </c>
      <c r="C1170" s="82" t="s">
        <v>865</v>
      </c>
      <c r="D1170" s="12" t="s">
        <v>103</v>
      </c>
      <c r="E1170" s="12" t="s">
        <v>104</v>
      </c>
      <c r="F1170" s="13" t="s">
        <v>866</v>
      </c>
      <c r="G1170" s="12" t="s">
        <v>210</v>
      </c>
      <c r="H1170" s="87">
        <v>19.8</v>
      </c>
      <c r="I1170" s="12">
        <v>0</v>
      </c>
      <c r="J1170" s="12">
        <f>ROUND(H1170,3)*I1170</f>
        <v>0</v>
      </c>
      <c r="K1170" s="85"/>
      <c r="L1170" s="84">
        <f>ROUND((ROUND(H1170,3)*ROUND(K1170,2)),2)</f>
        <v>0</v>
      </c>
    </row>
    <row r="1171" spans="1:12" x14ac:dyDescent="0.2">
      <c r="A1171" s="99" t="s">
        <v>6</v>
      </c>
      <c r="B1171" s="88"/>
      <c r="C1171" s="89"/>
      <c r="D1171" s="89"/>
      <c r="E1171" s="90"/>
      <c r="F1171" s="91" t="s">
        <v>101</v>
      </c>
      <c r="G1171" s="92"/>
      <c r="H1171" s="93"/>
      <c r="I1171" s="93"/>
      <c r="J1171" s="93"/>
      <c r="K1171" s="93"/>
      <c r="L1171" s="94"/>
    </row>
    <row r="1172" spans="1:12" x14ac:dyDescent="0.2">
      <c r="A1172" s="99" t="s">
        <v>8</v>
      </c>
      <c r="B1172" s="28"/>
      <c r="C1172" s="23"/>
      <c r="D1172" s="23"/>
      <c r="E1172" s="95"/>
      <c r="F1172" s="16" t="s">
        <v>867</v>
      </c>
      <c r="G1172" s="96"/>
      <c r="H1172" s="15"/>
      <c r="I1172" s="15"/>
      <c r="J1172" s="15"/>
      <c r="K1172" s="15"/>
      <c r="L1172" s="29"/>
    </row>
    <row r="1173" spans="1:12" ht="12" thickBot="1" x14ac:dyDescent="0.25">
      <c r="A1173" s="99" t="s">
        <v>9</v>
      </c>
      <c r="B1173" s="30"/>
      <c r="C1173" s="25"/>
      <c r="D1173" s="25"/>
      <c r="E1173" s="97"/>
      <c r="F1173" s="17" t="s">
        <v>101</v>
      </c>
      <c r="G1173" s="98"/>
      <c r="H1173" s="18"/>
      <c r="I1173" s="18"/>
      <c r="J1173" s="18"/>
      <c r="K1173" s="18"/>
      <c r="L1173" s="31"/>
    </row>
    <row r="1174" spans="1:12" ht="12" thickBot="1" x14ac:dyDescent="0.25">
      <c r="A1174" s="99" t="s">
        <v>7</v>
      </c>
      <c r="B1174" s="110">
        <f>1+B1170</f>
        <v>276</v>
      </c>
      <c r="C1174" s="82" t="s">
        <v>868</v>
      </c>
      <c r="D1174" s="12" t="s">
        <v>103</v>
      </c>
      <c r="E1174" s="12" t="s">
        <v>104</v>
      </c>
      <c r="F1174" s="13" t="s">
        <v>869</v>
      </c>
      <c r="G1174" s="12" t="s">
        <v>210</v>
      </c>
      <c r="H1174" s="87">
        <v>15.4</v>
      </c>
      <c r="I1174" s="12">
        <v>0</v>
      </c>
      <c r="J1174" s="12">
        <f>ROUND(H1174,3)*I1174</f>
        <v>0</v>
      </c>
      <c r="K1174" s="85"/>
      <c r="L1174" s="84">
        <f>ROUND((ROUND(H1174,3)*ROUND(K1174,2)),2)</f>
        <v>0</v>
      </c>
    </row>
    <row r="1175" spans="1:12" x14ac:dyDescent="0.2">
      <c r="A1175" s="99" t="s">
        <v>6</v>
      </c>
      <c r="B1175" s="88"/>
      <c r="C1175" s="89"/>
      <c r="D1175" s="89"/>
      <c r="E1175" s="90"/>
      <c r="F1175" s="91" t="s">
        <v>101</v>
      </c>
      <c r="G1175" s="92"/>
      <c r="H1175" s="93"/>
      <c r="I1175" s="93"/>
      <c r="J1175" s="93"/>
      <c r="K1175" s="93"/>
      <c r="L1175" s="94"/>
    </row>
    <row r="1176" spans="1:12" x14ac:dyDescent="0.2">
      <c r="A1176" s="99" t="s">
        <v>8</v>
      </c>
      <c r="B1176" s="28"/>
      <c r="C1176" s="23"/>
      <c r="D1176" s="23"/>
      <c r="E1176" s="95"/>
      <c r="F1176" s="16" t="s">
        <v>870</v>
      </c>
      <c r="G1176" s="96"/>
      <c r="H1176" s="15"/>
      <c r="I1176" s="15"/>
      <c r="J1176" s="15"/>
      <c r="K1176" s="15"/>
      <c r="L1176" s="29"/>
    </row>
    <row r="1177" spans="1:12" ht="12" thickBot="1" x14ac:dyDescent="0.25">
      <c r="A1177" s="99" t="s">
        <v>9</v>
      </c>
      <c r="B1177" s="30"/>
      <c r="C1177" s="25"/>
      <c r="D1177" s="25"/>
      <c r="E1177" s="97"/>
      <c r="F1177" s="17" t="s">
        <v>101</v>
      </c>
      <c r="G1177" s="98"/>
      <c r="H1177" s="18"/>
      <c r="I1177" s="18"/>
      <c r="J1177" s="18"/>
      <c r="K1177" s="18"/>
      <c r="L1177" s="31"/>
    </row>
    <row r="1178" spans="1:12" ht="12" thickBot="1" x14ac:dyDescent="0.25">
      <c r="A1178" s="99" t="s">
        <v>7</v>
      </c>
      <c r="B1178" s="110">
        <f>1+B1174</f>
        <v>277</v>
      </c>
      <c r="C1178" s="82" t="s">
        <v>871</v>
      </c>
      <c r="D1178" s="12" t="s">
        <v>103</v>
      </c>
      <c r="E1178" s="12" t="s">
        <v>104</v>
      </c>
      <c r="F1178" s="13" t="s">
        <v>872</v>
      </c>
      <c r="G1178" s="12" t="s">
        <v>169</v>
      </c>
      <c r="H1178" s="87">
        <v>21.795000000000002</v>
      </c>
      <c r="I1178" s="12">
        <v>0</v>
      </c>
      <c r="J1178" s="12">
        <f>ROUND(H1178,3)*I1178</f>
        <v>0</v>
      </c>
      <c r="K1178" s="85"/>
      <c r="L1178" s="84">
        <f>ROUND((ROUND(H1178,3)*ROUND(K1178,2)),2)</f>
        <v>0</v>
      </c>
    </row>
    <row r="1179" spans="1:12" x14ac:dyDescent="0.2">
      <c r="A1179" s="99" t="s">
        <v>6</v>
      </c>
      <c r="B1179" s="88"/>
      <c r="C1179" s="89"/>
      <c r="D1179" s="89"/>
      <c r="E1179" s="90"/>
      <c r="F1179" s="91" t="s">
        <v>101</v>
      </c>
      <c r="G1179" s="92"/>
      <c r="H1179" s="93"/>
      <c r="I1179" s="93"/>
      <c r="J1179" s="93"/>
      <c r="K1179" s="93"/>
      <c r="L1179" s="94"/>
    </row>
    <row r="1180" spans="1:12" x14ac:dyDescent="0.2">
      <c r="A1180" s="99" t="s">
        <v>8</v>
      </c>
      <c r="B1180" s="28"/>
      <c r="C1180" s="23"/>
      <c r="D1180" s="23"/>
      <c r="E1180" s="95"/>
      <c r="F1180" s="16" t="s">
        <v>873</v>
      </c>
      <c r="G1180" s="96"/>
      <c r="H1180" s="15"/>
      <c r="I1180" s="15"/>
      <c r="J1180" s="15"/>
      <c r="K1180" s="15"/>
      <c r="L1180" s="29"/>
    </row>
    <row r="1181" spans="1:12" ht="12" thickBot="1" x14ac:dyDescent="0.25">
      <c r="A1181" s="99" t="s">
        <v>9</v>
      </c>
      <c r="B1181" s="30"/>
      <c r="C1181" s="25"/>
      <c r="D1181" s="25"/>
      <c r="E1181" s="97"/>
      <c r="F1181" s="17" t="s">
        <v>101</v>
      </c>
      <c r="G1181" s="98"/>
      <c r="H1181" s="18"/>
      <c r="I1181" s="18"/>
      <c r="J1181" s="18"/>
      <c r="K1181" s="18"/>
      <c r="L1181" s="31"/>
    </row>
    <row r="1182" spans="1:12" ht="12" thickBot="1" x14ac:dyDescent="0.25">
      <c r="A1182" s="99" t="s">
        <v>7</v>
      </c>
      <c r="B1182" s="110">
        <f>1+B1178</f>
        <v>278</v>
      </c>
      <c r="C1182" s="82" t="s">
        <v>874</v>
      </c>
      <c r="D1182" s="12" t="s">
        <v>103</v>
      </c>
      <c r="E1182" s="12" t="s">
        <v>180</v>
      </c>
      <c r="F1182" s="13" t="s">
        <v>875</v>
      </c>
      <c r="G1182" s="12" t="s">
        <v>169</v>
      </c>
      <c r="H1182" s="87">
        <v>21.795000000000002</v>
      </c>
      <c r="I1182" s="12">
        <v>0</v>
      </c>
      <c r="J1182" s="12">
        <f>ROUND(H1182,3)*I1182</f>
        <v>0</v>
      </c>
      <c r="K1182" s="85"/>
      <c r="L1182" s="84">
        <f>ROUND((ROUND(H1182,3)*ROUND(K1182,2)),2)</f>
        <v>0</v>
      </c>
    </row>
    <row r="1183" spans="1:12" x14ac:dyDescent="0.2">
      <c r="A1183" s="99" t="s">
        <v>6</v>
      </c>
      <c r="B1183" s="88"/>
      <c r="C1183" s="89"/>
      <c r="D1183" s="89"/>
      <c r="E1183" s="90"/>
      <c r="F1183" s="91" t="s">
        <v>101</v>
      </c>
      <c r="G1183" s="92"/>
      <c r="H1183" s="93"/>
      <c r="I1183" s="93"/>
      <c r="J1183" s="93"/>
      <c r="K1183" s="93"/>
      <c r="L1183" s="94"/>
    </row>
    <row r="1184" spans="1:12" x14ac:dyDescent="0.2">
      <c r="A1184" s="99" t="s">
        <v>8</v>
      </c>
      <c r="B1184" s="28"/>
      <c r="C1184" s="23"/>
      <c r="D1184" s="23"/>
      <c r="E1184" s="95"/>
      <c r="F1184" s="16" t="s">
        <v>873</v>
      </c>
      <c r="G1184" s="96"/>
      <c r="H1184" s="15"/>
      <c r="I1184" s="15"/>
      <c r="J1184" s="15"/>
      <c r="K1184" s="15"/>
      <c r="L1184" s="29"/>
    </row>
    <row r="1185" spans="1:12" ht="23.25" thickBot="1" x14ac:dyDescent="0.25">
      <c r="A1185" s="99" t="s">
        <v>9</v>
      </c>
      <c r="B1185" s="30"/>
      <c r="C1185" s="25"/>
      <c r="D1185" s="25"/>
      <c r="E1185" s="97"/>
      <c r="F1185" s="17" t="s">
        <v>184</v>
      </c>
      <c r="G1185" s="98"/>
      <c r="H1185" s="18"/>
      <c r="I1185" s="18"/>
      <c r="J1185" s="18"/>
      <c r="K1185" s="18"/>
      <c r="L1185" s="31"/>
    </row>
    <row r="1186" spans="1:12" ht="13.5" thickBot="1" x14ac:dyDescent="0.25">
      <c r="B1186" s="100" t="s">
        <v>154</v>
      </c>
      <c r="C1186" s="101" t="s">
        <v>155</v>
      </c>
      <c r="D1186" s="102"/>
      <c r="E1186" s="102"/>
      <c r="F1186" s="102" t="s">
        <v>861</v>
      </c>
      <c r="G1186" s="101"/>
      <c r="H1186" s="101"/>
      <c r="I1186" s="101"/>
      <c r="J1186" s="101"/>
      <c r="K1186" s="101"/>
      <c r="L1186" s="103">
        <f>SUM(L1166:L1185)</f>
        <v>0</v>
      </c>
    </row>
    <row r="1187" spans="1:12" ht="13.5" thickBot="1" x14ac:dyDescent="0.25">
      <c r="A1187" s="99" t="s">
        <v>35</v>
      </c>
      <c r="B1187" s="64" t="s">
        <v>21</v>
      </c>
      <c r="C1187" s="7" t="s">
        <v>876</v>
      </c>
      <c r="D1187" s="8"/>
      <c r="E1187" s="8"/>
      <c r="F1187" s="77" t="s">
        <v>877</v>
      </c>
      <c r="G1187" s="10"/>
      <c r="H1187" s="10"/>
      <c r="I1187" s="10"/>
      <c r="J1187" s="10"/>
      <c r="K1187" s="10"/>
      <c r="L1187" s="26"/>
    </row>
    <row r="1188" spans="1:12" ht="23.25" thickBot="1" x14ac:dyDescent="0.25">
      <c r="A1188" s="99" t="s">
        <v>7</v>
      </c>
      <c r="B1188" s="110">
        <f>1+B1182</f>
        <v>279</v>
      </c>
      <c r="C1188" s="82" t="s">
        <v>878</v>
      </c>
      <c r="D1188" s="12" t="s">
        <v>103</v>
      </c>
      <c r="E1188" s="12" t="s">
        <v>104</v>
      </c>
      <c r="F1188" s="13" t="s">
        <v>879</v>
      </c>
      <c r="G1188" s="12" t="s">
        <v>169</v>
      </c>
      <c r="H1188" s="87">
        <v>2211.7269999999999</v>
      </c>
      <c r="I1188" s="12">
        <v>0</v>
      </c>
      <c r="J1188" s="12">
        <f>ROUND(H1188,3)*I1188</f>
        <v>0</v>
      </c>
      <c r="K1188" s="85"/>
      <c r="L1188" s="84">
        <f>ROUND((ROUND(H1188,3)*ROUND(K1188,2)),2)</f>
        <v>0</v>
      </c>
    </row>
    <row r="1189" spans="1:12" x14ac:dyDescent="0.2">
      <c r="A1189" s="99" t="s">
        <v>6</v>
      </c>
      <c r="B1189" s="88"/>
      <c r="C1189" s="89"/>
      <c r="D1189" s="89"/>
      <c r="E1189" s="90"/>
      <c r="F1189" s="91" t="s">
        <v>101</v>
      </c>
      <c r="G1189" s="92"/>
      <c r="H1189" s="93"/>
      <c r="I1189" s="93"/>
      <c r="J1189" s="93"/>
      <c r="K1189" s="93"/>
      <c r="L1189" s="94"/>
    </row>
    <row r="1190" spans="1:12" x14ac:dyDescent="0.2">
      <c r="A1190" s="99" t="s">
        <v>8</v>
      </c>
      <c r="B1190" s="28"/>
      <c r="C1190" s="23"/>
      <c r="D1190" s="23"/>
      <c r="E1190" s="95"/>
      <c r="F1190" s="16" t="s">
        <v>880</v>
      </c>
      <c r="G1190" s="96"/>
      <c r="H1190" s="15"/>
      <c r="I1190" s="15"/>
      <c r="J1190" s="15"/>
      <c r="K1190" s="15"/>
      <c r="L1190" s="29"/>
    </row>
    <row r="1191" spans="1:12" ht="12" thickBot="1" x14ac:dyDescent="0.25">
      <c r="A1191" s="99" t="s">
        <v>9</v>
      </c>
      <c r="B1191" s="30"/>
      <c r="C1191" s="25"/>
      <c r="D1191" s="25"/>
      <c r="E1191" s="97"/>
      <c r="F1191" s="17" t="s">
        <v>101</v>
      </c>
      <c r="G1191" s="98"/>
      <c r="H1191" s="18"/>
      <c r="I1191" s="18"/>
      <c r="J1191" s="18"/>
      <c r="K1191" s="18"/>
      <c r="L1191" s="31"/>
    </row>
    <row r="1192" spans="1:12" ht="12" thickBot="1" x14ac:dyDescent="0.25">
      <c r="A1192" s="99" t="s">
        <v>7</v>
      </c>
      <c r="B1192" s="110">
        <f>1+B1188</f>
        <v>280</v>
      </c>
      <c r="C1192" s="82" t="s">
        <v>881</v>
      </c>
      <c r="D1192" s="12" t="s">
        <v>103</v>
      </c>
      <c r="E1192" s="12" t="s">
        <v>104</v>
      </c>
      <c r="F1192" s="13" t="s">
        <v>882</v>
      </c>
      <c r="G1192" s="12" t="s">
        <v>169</v>
      </c>
      <c r="H1192" s="87">
        <v>758.69600000000003</v>
      </c>
      <c r="I1192" s="12">
        <v>0</v>
      </c>
      <c r="J1192" s="12">
        <f>ROUND(H1192,3)*I1192</f>
        <v>0</v>
      </c>
      <c r="K1192" s="85"/>
      <c r="L1192" s="84">
        <f>ROUND((ROUND(H1192,3)*ROUND(K1192,2)),2)</f>
        <v>0</v>
      </c>
    </row>
    <row r="1193" spans="1:12" x14ac:dyDescent="0.2">
      <c r="A1193" s="99" t="s">
        <v>6</v>
      </c>
      <c r="B1193" s="88"/>
      <c r="C1193" s="89"/>
      <c r="D1193" s="89"/>
      <c r="E1193" s="90"/>
      <c r="F1193" s="91" t="s">
        <v>101</v>
      </c>
      <c r="G1193" s="92"/>
      <c r="H1193" s="93"/>
      <c r="I1193" s="93"/>
      <c r="J1193" s="93"/>
      <c r="K1193" s="93"/>
      <c r="L1193" s="94"/>
    </row>
    <row r="1194" spans="1:12" ht="22.5" x14ac:dyDescent="0.2">
      <c r="A1194" s="99" t="s">
        <v>8</v>
      </c>
      <c r="B1194" s="28"/>
      <c r="C1194" s="23"/>
      <c r="D1194" s="23"/>
      <c r="E1194" s="95"/>
      <c r="F1194" s="16" t="s">
        <v>883</v>
      </c>
      <c r="G1194" s="96"/>
      <c r="H1194" s="15"/>
      <c r="I1194" s="15"/>
      <c r="J1194" s="15"/>
      <c r="K1194" s="15"/>
      <c r="L1194" s="29"/>
    </row>
    <row r="1195" spans="1:12" ht="12" thickBot="1" x14ac:dyDescent="0.25">
      <c r="A1195" s="99" t="s">
        <v>9</v>
      </c>
      <c r="B1195" s="30"/>
      <c r="C1195" s="25"/>
      <c r="D1195" s="25"/>
      <c r="E1195" s="97"/>
      <c r="F1195" s="17" t="s">
        <v>101</v>
      </c>
      <c r="G1195" s="98"/>
      <c r="H1195" s="18"/>
      <c r="I1195" s="18"/>
      <c r="J1195" s="18"/>
      <c r="K1195" s="18"/>
      <c r="L1195" s="31"/>
    </row>
    <row r="1196" spans="1:12" ht="12" thickBot="1" x14ac:dyDescent="0.25">
      <c r="A1196" s="99" t="s">
        <v>7</v>
      </c>
      <c r="B1196" s="110">
        <f>1+B1192</f>
        <v>281</v>
      </c>
      <c r="C1196" s="82" t="s">
        <v>884</v>
      </c>
      <c r="D1196" s="12" t="s">
        <v>103</v>
      </c>
      <c r="E1196" s="12" t="s">
        <v>104</v>
      </c>
      <c r="F1196" s="13" t="s">
        <v>885</v>
      </c>
      <c r="G1196" s="12" t="s">
        <v>169</v>
      </c>
      <c r="H1196" s="87">
        <v>758.69600000000003</v>
      </c>
      <c r="I1196" s="12">
        <v>0</v>
      </c>
      <c r="J1196" s="12">
        <f>ROUND(H1196,3)*I1196</f>
        <v>0</v>
      </c>
      <c r="K1196" s="85"/>
      <c r="L1196" s="84">
        <f>ROUND((ROUND(H1196,3)*ROUND(K1196,2)),2)</f>
        <v>0</v>
      </c>
    </row>
    <row r="1197" spans="1:12" x14ac:dyDescent="0.2">
      <c r="A1197" s="99" t="s">
        <v>6</v>
      </c>
      <c r="B1197" s="88"/>
      <c r="C1197" s="89"/>
      <c r="D1197" s="89"/>
      <c r="E1197" s="90"/>
      <c r="F1197" s="91" t="s">
        <v>101</v>
      </c>
      <c r="G1197" s="92"/>
      <c r="H1197" s="93"/>
      <c r="I1197" s="93"/>
      <c r="J1197" s="93"/>
      <c r="K1197" s="93"/>
      <c r="L1197" s="94"/>
    </row>
    <row r="1198" spans="1:12" ht="22.5" x14ac:dyDescent="0.2">
      <c r="A1198" s="99" t="s">
        <v>8</v>
      </c>
      <c r="B1198" s="28"/>
      <c r="C1198" s="23"/>
      <c r="D1198" s="23"/>
      <c r="E1198" s="95"/>
      <c r="F1198" s="16" t="s">
        <v>883</v>
      </c>
      <c r="G1198" s="96"/>
      <c r="H1198" s="15"/>
      <c r="I1198" s="15"/>
      <c r="J1198" s="15"/>
      <c r="K1198" s="15"/>
      <c r="L1198" s="29"/>
    </row>
    <row r="1199" spans="1:12" ht="12" thickBot="1" x14ac:dyDescent="0.25">
      <c r="A1199" s="99" t="s">
        <v>9</v>
      </c>
      <c r="B1199" s="30"/>
      <c r="C1199" s="25"/>
      <c r="D1199" s="25"/>
      <c r="E1199" s="97"/>
      <c r="F1199" s="17" t="s">
        <v>101</v>
      </c>
      <c r="G1199" s="98"/>
      <c r="H1199" s="18"/>
      <c r="I1199" s="18"/>
      <c r="J1199" s="18"/>
      <c r="K1199" s="18"/>
      <c r="L1199" s="31"/>
    </row>
    <row r="1200" spans="1:12" ht="12" thickBot="1" x14ac:dyDescent="0.25">
      <c r="A1200" s="99" t="s">
        <v>7</v>
      </c>
      <c r="B1200" s="110">
        <f>1+B1196</f>
        <v>282</v>
      </c>
      <c r="C1200" s="82" t="s">
        <v>886</v>
      </c>
      <c r="D1200" s="12" t="s">
        <v>103</v>
      </c>
      <c r="E1200" s="12" t="s">
        <v>104</v>
      </c>
      <c r="F1200" s="13" t="s">
        <v>887</v>
      </c>
      <c r="G1200" s="12" t="s">
        <v>169</v>
      </c>
      <c r="H1200" s="87">
        <v>758.69600000000003</v>
      </c>
      <c r="I1200" s="12">
        <v>0</v>
      </c>
      <c r="J1200" s="12">
        <f>ROUND(H1200,3)*I1200</f>
        <v>0</v>
      </c>
      <c r="K1200" s="85"/>
      <c r="L1200" s="84">
        <f>ROUND((ROUND(H1200,3)*ROUND(K1200,2)),2)</f>
        <v>0</v>
      </c>
    </row>
    <row r="1201" spans="1:12" x14ac:dyDescent="0.2">
      <c r="A1201" s="99" t="s">
        <v>6</v>
      </c>
      <c r="B1201" s="88"/>
      <c r="C1201" s="89"/>
      <c r="D1201" s="89"/>
      <c r="E1201" s="90"/>
      <c r="F1201" s="91" t="s">
        <v>101</v>
      </c>
      <c r="G1201" s="92"/>
      <c r="H1201" s="93"/>
      <c r="I1201" s="93"/>
      <c r="J1201" s="93"/>
      <c r="K1201" s="93"/>
      <c r="L1201" s="94"/>
    </row>
    <row r="1202" spans="1:12" ht="22.5" x14ac:dyDescent="0.2">
      <c r="A1202" s="99" t="s">
        <v>8</v>
      </c>
      <c r="B1202" s="28"/>
      <c r="C1202" s="23"/>
      <c r="D1202" s="23"/>
      <c r="E1202" s="95"/>
      <c r="F1202" s="16" t="s">
        <v>883</v>
      </c>
      <c r="G1202" s="96"/>
      <c r="H1202" s="15"/>
      <c r="I1202" s="15"/>
      <c r="J1202" s="15"/>
      <c r="K1202" s="15"/>
      <c r="L1202" s="29"/>
    </row>
    <row r="1203" spans="1:12" ht="12" thickBot="1" x14ac:dyDescent="0.25">
      <c r="A1203" s="99" t="s">
        <v>9</v>
      </c>
      <c r="B1203" s="30"/>
      <c r="C1203" s="25"/>
      <c r="D1203" s="25"/>
      <c r="E1203" s="97"/>
      <c r="F1203" s="17" t="s">
        <v>101</v>
      </c>
      <c r="G1203" s="98"/>
      <c r="H1203" s="18"/>
      <c r="I1203" s="18"/>
      <c r="J1203" s="18"/>
      <c r="K1203" s="18"/>
      <c r="L1203" s="31"/>
    </row>
    <row r="1204" spans="1:12" ht="12" thickBot="1" x14ac:dyDescent="0.25">
      <c r="A1204" s="99" t="s">
        <v>7</v>
      </c>
      <c r="B1204" s="110">
        <f>1+B1200</f>
        <v>283</v>
      </c>
      <c r="C1204" s="82" t="s">
        <v>888</v>
      </c>
      <c r="D1204" s="12" t="s">
        <v>103</v>
      </c>
      <c r="E1204" s="12" t="s">
        <v>104</v>
      </c>
      <c r="F1204" s="13" t="s">
        <v>889</v>
      </c>
      <c r="G1204" s="12" t="s">
        <v>169</v>
      </c>
      <c r="H1204" s="87">
        <v>673.49599999999998</v>
      </c>
      <c r="I1204" s="12">
        <v>0</v>
      </c>
      <c r="J1204" s="12">
        <f>ROUND(H1204,3)*I1204</f>
        <v>0</v>
      </c>
      <c r="K1204" s="85"/>
      <c r="L1204" s="84">
        <f>ROUND((ROUND(H1204,3)*ROUND(K1204,2)),2)</f>
        <v>0</v>
      </c>
    </row>
    <row r="1205" spans="1:12" x14ac:dyDescent="0.2">
      <c r="A1205" s="99" t="s">
        <v>6</v>
      </c>
      <c r="B1205" s="88"/>
      <c r="C1205" s="89"/>
      <c r="D1205" s="89"/>
      <c r="E1205" s="90"/>
      <c r="F1205" s="91" t="s">
        <v>101</v>
      </c>
      <c r="G1205" s="92"/>
      <c r="H1205" s="93"/>
      <c r="I1205" s="93"/>
      <c r="J1205" s="93"/>
      <c r="K1205" s="93"/>
      <c r="L1205" s="94"/>
    </row>
    <row r="1206" spans="1:12" ht="22.5" x14ac:dyDescent="0.2">
      <c r="A1206" s="99" t="s">
        <v>8</v>
      </c>
      <c r="B1206" s="28"/>
      <c r="C1206" s="23"/>
      <c r="D1206" s="23"/>
      <c r="E1206" s="95"/>
      <c r="F1206" s="16" t="s">
        <v>890</v>
      </c>
      <c r="G1206" s="96"/>
      <c r="H1206" s="15"/>
      <c r="I1206" s="15"/>
      <c r="J1206" s="15"/>
      <c r="K1206" s="15"/>
      <c r="L1206" s="29"/>
    </row>
    <row r="1207" spans="1:12" ht="12" thickBot="1" x14ac:dyDescent="0.25">
      <c r="A1207" s="99" t="s">
        <v>9</v>
      </c>
      <c r="B1207" s="30"/>
      <c r="C1207" s="25"/>
      <c r="D1207" s="25"/>
      <c r="E1207" s="97"/>
      <c r="F1207" s="17" t="s">
        <v>101</v>
      </c>
      <c r="G1207" s="98"/>
      <c r="H1207" s="18"/>
      <c r="I1207" s="18"/>
      <c r="J1207" s="18"/>
      <c r="K1207" s="18"/>
      <c r="L1207" s="31"/>
    </row>
    <row r="1208" spans="1:12" ht="13.5" thickBot="1" x14ac:dyDescent="0.25">
      <c r="B1208" s="100" t="s">
        <v>154</v>
      </c>
      <c r="C1208" s="101" t="s">
        <v>155</v>
      </c>
      <c r="D1208" s="102"/>
      <c r="E1208" s="102"/>
      <c r="F1208" s="102" t="s">
        <v>877</v>
      </c>
      <c r="G1208" s="101"/>
      <c r="H1208" s="101"/>
      <c r="I1208" s="101"/>
      <c r="J1208" s="101"/>
      <c r="K1208" s="101"/>
      <c r="L1208" s="103">
        <f>SUM(L1188:L1207)</f>
        <v>0</v>
      </c>
    </row>
    <row r="1209" spans="1:12" ht="13.5" thickBot="1" x14ac:dyDescent="0.25">
      <c r="A1209" s="99" t="s">
        <v>35</v>
      </c>
      <c r="B1209" s="64" t="s">
        <v>21</v>
      </c>
      <c r="C1209" s="7" t="s">
        <v>891</v>
      </c>
      <c r="D1209" s="8"/>
      <c r="E1209" s="8"/>
      <c r="F1209" s="77" t="s">
        <v>892</v>
      </c>
      <c r="G1209" s="10"/>
      <c r="H1209" s="10"/>
      <c r="I1209" s="10"/>
      <c r="J1209" s="10"/>
      <c r="K1209" s="10"/>
      <c r="L1209" s="26"/>
    </row>
    <row r="1210" spans="1:12" ht="12" thickBot="1" x14ac:dyDescent="0.25">
      <c r="A1210" s="99" t="s">
        <v>7</v>
      </c>
      <c r="B1210" s="110">
        <f>1+B1204</f>
        <v>284</v>
      </c>
      <c r="C1210" s="82" t="s">
        <v>893</v>
      </c>
      <c r="D1210" s="12" t="s">
        <v>103</v>
      </c>
      <c r="E1210" s="12" t="s">
        <v>104</v>
      </c>
      <c r="F1210" s="13" t="s">
        <v>894</v>
      </c>
      <c r="G1210" s="12" t="s">
        <v>169</v>
      </c>
      <c r="H1210" s="87">
        <v>2211.7269999999999</v>
      </c>
      <c r="I1210" s="12">
        <v>0</v>
      </c>
      <c r="J1210" s="12">
        <f>ROUND(H1210,3)*I1210</f>
        <v>0</v>
      </c>
      <c r="K1210" s="85"/>
      <c r="L1210" s="84">
        <f>ROUND((ROUND(H1210,3)*ROUND(K1210,2)),2)</f>
        <v>0</v>
      </c>
    </row>
    <row r="1211" spans="1:12" x14ac:dyDescent="0.2">
      <c r="A1211" s="99" t="s">
        <v>6</v>
      </c>
      <c r="B1211" s="88"/>
      <c r="C1211" s="89"/>
      <c r="D1211" s="89"/>
      <c r="E1211" s="90"/>
      <c r="F1211" s="91" t="s">
        <v>101</v>
      </c>
      <c r="G1211" s="92"/>
      <c r="H1211" s="93"/>
      <c r="I1211" s="93"/>
      <c r="J1211" s="93"/>
      <c r="K1211" s="93"/>
      <c r="L1211" s="94"/>
    </row>
    <row r="1212" spans="1:12" x14ac:dyDescent="0.2">
      <c r="A1212" s="99" t="s">
        <v>8</v>
      </c>
      <c r="B1212" s="28"/>
      <c r="C1212" s="23"/>
      <c r="D1212" s="23"/>
      <c r="E1212" s="95"/>
      <c r="F1212" s="16" t="s">
        <v>880</v>
      </c>
      <c r="G1212" s="96"/>
      <c r="H1212" s="15"/>
      <c r="I1212" s="15"/>
      <c r="J1212" s="15"/>
      <c r="K1212" s="15"/>
      <c r="L1212" s="29"/>
    </row>
    <row r="1213" spans="1:12" ht="12" thickBot="1" x14ac:dyDescent="0.25">
      <c r="A1213" s="99" t="s">
        <v>9</v>
      </c>
      <c r="B1213" s="30"/>
      <c r="C1213" s="25"/>
      <c r="D1213" s="25"/>
      <c r="E1213" s="97"/>
      <c r="F1213" s="17" t="s">
        <v>101</v>
      </c>
      <c r="G1213" s="98"/>
      <c r="H1213" s="18"/>
      <c r="I1213" s="18"/>
      <c r="J1213" s="18"/>
      <c r="K1213" s="18"/>
      <c r="L1213" s="31"/>
    </row>
    <row r="1214" spans="1:12" ht="12" thickBot="1" x14ac:dyDescent="0.25">
      <c r="A1214" s="99" t="s">
        <v>7</v>
      </c>
      <c r="B1214" s="110">
        <f>1+B1210</f>
        <v>285</v>
      </c>
      <c r="C1214" s="82" t="s">
        <v>895</v>
      </c>
      <c r="D1214" s="12" t="s">
        <v>103</v>
      </c>
      <c r="E1214" s="12" t="s">
        <v>104</v>
      </c>
      <c r="F1214" s="13" t="s">
        <v>896</v>
      </c>
      <c r="G1214" s="12" t="s">
        <v>169</v>
      </c>
      <c r="H1214" s="87">
        <v>2211.7269999999999</v>
      </c>
      <c r="I1214" s="12">
        <v>0</v>
      </c>
      <c r="J1214" s="12">
        <f>ROUND(H1214,3)*I1214</f>
        <v>0</v>
      </c>
      <c r="K1214" s="85"/>
      <c r="L1214" s="84">
        <f>ROUND((ROUND(H1214,3)*ROUND(K1214,2)),2)</f>
        <v>0</v>
      </c>
    </row>
    <row r="1215" spans="1:12" x14ac:dyDescent="0.2">
      <c r="A1215" s="99" t="s">
        <v>6</v>
      </c>
      <c r="B1215" s="88"/>
      <c r="C1215" s="89"/>
      <c r="D1215" s="89"/>
      <c r="E1215" s="90"/>
      <c r="F1215" s="91" t="s">
        <v>101</v>
      </c>
      <c r="G1215" s="92"/>
      <c r="H1215" s="93"/>
      <c r="I1215" s="93"/>
      <c r="J1215" s="93"/>
      <c r="K1215" s="93"/>
      <c r="L1215" s="94"/>
    </row>
    <row r="1216" spans="1:12" x14ac:dyDescent="0.2">
      <c r="A1216" s="99" t="s">
        <v>8</v>
      </c>
      <c r="B1216" s="28"/>
      <c r="C1216" s="23"/>
      <c r="D1216" s="23"/>
      <c r="E1216" s="95"/>
      <c r="F1216" s="16" t="s">
        <v>880</v>
      </c>
      <c r="G1216" s="96"/>
      <c r="H1216" s="15"/>
      <c r="I1216" s="15"/>
      <c r="J1216" s="15"/>
      <c r="K1216" s="15"/>
      <c r="L1216" s="29"/>
    </row>
    <row r="1217" spans="1:12" ht="12" thickBot="1" x14ac:dyDescent="0.25">
      <c r="A1217" s="99" t="s">
        <v>9</v>
      </c>
      <c r="B1217" s="30"/>
      <c r="C1217" s="25"/>
      <c r="D1217" s="25"/>
      <c r="E1217" s="97"/>
      <c r="F1217" s="17" t="s">
        <v>101</v>
      </c>
      <c r="G1217" s="98"/>
      <c r="H1217" s="18"/>
      <c r="I1217" s="18"/>
      <c r="J1217" s="18"/>
      <c r="K1217" s="18"/>
      <c r="L1217" s="31"/>
    </row>
    <row r="1218" spans="1:12" ht="12" thickBot="1" x14ac:dyDescent="0.25">
      <c r="A1218" s="99" t="s">
        <v>7</v>
      </c>
      <c r="B1218" s="110">
        <f>1+B1214</f>
        <v>286</v>
      </c>
      <c r="C1218" s="82" t="s">
        <v>897</v>
      </c>
      <c r="D1218" s="12" t="s">
        <v>103</v>
      </c>
      <c r="E1218" s="12" t="s">
        <v>104</v>
      </c>
      <c r="F1218" s="13" t="s">
        <v>898</v>
      </c>
      <c r="G1218" s="12" t="s">
        <v>169</v>
      </c>
      <c r="H1218" s="87">
        <v>2211.7269999999999</v>
      </c>
      <c r="I1218" s="12">
        <v>0</v>
      </c>
      <c r="J1218" s="12">
        <f>ROUND(H1218,3)*I1218</f>
        <v>0</v>
      </c>
      <c r="K1218" s="85"/>
      <c r="L1218" s="84">
        <f>ROUND((ROUND(H1218,3)*ROUND(K1218,2)),2)</f>
        <v>0</v>
      </c>
    </row>
    <row r="1219" spans="1:12" x14ac:dyDescent="0.2">
      <c r="A1219" s="99" t="s">
        <v>6</v>
      </c>
      <c r="B1219" s="88"/>
      <c r="C1219" s="89"/>
      <c r="D1219" s="89"/>
      <c r="E1219" s="90"/>
      <c r="F1219" s="91" t="s">
        <v>101</v>
      </c>
      <c r="G1219" s="92"/>
      <c r="H1219" s="93"/>
      <c r="I1219" s="93"/>
      <c r="J1219" s="93"/>
      <c r="K1219" s="93"/>
      <c r="L1219" s="94"/>
    </row>
    <row r="1220" spans="1:12" x14ac:dyDescent="0.2">
      <c r="A1220" s="99" t="s">
        <v>8</v>
      </c>
      <c r="B1220" s="28"/>
      <c r="C1220" s="23"/>
      <c r="D1220" s="23"/>
      <c r="E1220" s="95"/>
      <c r="F1220" s="16" t="s">
        <v>899</v>
      </c>
      <c r="G1220" s="96"/>
      <c r="H1220" s="15"/>
      <c r="I1220" s="15"/>
      <c r="J1220" s="15"/>
      <c r="K1220" s="15"/>
      <c r="L1220" s="29"/>
    </row>
    <row r="1221" spans="1:12" ht="12" thickBot="1" x14ac:dyDescent="0.25">
      <c r="A1221" s="99" t="s">
        <v>9</v>
      </c>
      <c r="B1221" s="30"/>
      <c r="C1221" s="25"/>
      <c r="D1221" s="25"/>
      <c r="E1221" s="97"/>
      <c r="F1221" s="17" t="s">
        <v>101</v>
      </c>
      <c r="G1221" s="98"/>
      <c r="H1221" s="18"/>
      <c r="I1221" s="18"/>
      <c r="J1221" s="18"/>
      <c r="K1221" s="18"/>
      <c r="L1221" s="31"/>
    </row>
    <row r="1222" spans="1:12" ht="13.5" thickBot="1" x14ac:dyDescent="0.25">
      <c r="B1222" s="100" t="s">
        <v>154</v>
      </c>
      <c r="C1222" s="101" t="s">
        <v>155</v>
      </c>
      <c r="D1222" s="102"/>
      <c r="E1222" s="102"/>
      <c r="F1222" s="102" t="s">
        <v>892</v>
      </c>
      <c r="G1222" s="101"/>
      <c r="H1222" s="101"/>
      <c r="I1222" s="101"/>
      <c r="J1222" s="101"/>
      <c r="K1222" s="101"/>
      <c r="L1222" s="103">
        <f>SUM(L1210:L1221)</f>
        <v>0</v>
      </c>
    </row>
    <row r="1223" spans="1:12" ht="13.5" thickBot="1" x14ac:dyDescent="0.25">
      <c r="A1223" s="99" t="s">
        <v>35</v>
      </c>
      <c r="B1223" s="64" t="s">
        <v>21</v>
      </c>
      <c r="C1223" s="7" t="s">
        <v>900</v>
      </c>
      <c r="D1223" s="8"/>
      <c r="E1223" s="8"/>
      <c r="F1223" s="77" t="s">
        <v>901</v>
      </c>
      <c r="G1223" s="10"/>
      <c r="H1223" s="10"/>
      <c r="I1223" s="10"/>
      <c r="J1223" s="10"/>
      <c r="K1223" s="10"/>
      <c r="L1223" s="26"/>
    </row>
    <row r="1224" spans="1:12" ht="12" thickBot="1" x14ac:dyDescent="0.25">
      <c r="A1224" s="99" t="s">
        <v>7</v>
      </c>
      <c r="B1224" s="110">
        <f>1+B1218</f>
        <v>287</v>
      </c>
      <c r="C1224" s="82" t="s">
        <v>902</v>
      </c>
      <c r="D1224" s="12" t="s">
        <v>103</v>
      </c>
      <c r="E1224" s="12" t="s">
        <v>104</v>
      </c>
      <c r="F1224" s="13" t="s">
        <v>903</v>
      </c>
      <c r="G1224" s="12" t="s">
        <v>169</v>
      </c>
      <c r="H1224" s="87">
        <v>10.4</v>
      </c>
      <c r="I1224" s="12">
        <v>0</v>
      </c>
      <c r="J1224" s="12">
        <f>ROUND(H1224,3)*I1224</f>
        <v>0</v>
      </c>
      <c r="K1224" s="85"/>
      <c r="L1224" s="84">
        <f>ROUND((ROUND(H1224,3)*ROUND(K1224,2)),2)</f>
        <v>0</v>
      </c>
    </row>
    <row r="1225" spans="1:12" x14ac:dyDescent="0.2">
      <c r="A1225" s="99" t="s">
        <v>6</v>
      </c>
      <c r="B1225" s="88"/>
      <c r="C1225" s="89"/>
      <c r="D1225" s="89"/>
      <c r="E1225" s="90"/>
      <c r="F1225" s="91" t="s">
        <v>101</v>
      </c>
      <c r="G1225" s="92"/>
      <c r="H1225" s="93"/>
      <c r="I1225" s="93"/>
      <c r="J1225" s="93"/>
      <c r="K1225" s="93"/>
      <c r="L1225" s="94"/>
    </row>
    <row r="1226" spans="1:12" x14ac:dyDescent="0.2">
      <c r="A1226" s="99" t="s">
        <v>8</v>
      </c>
      <c r="B1226" s="28"/>
      <c r="C1226" s="23"/>
      <c r="D1226" s="23"/>
      <c r="E1226" s="95"/>
      <c r="F1226" s="16" t="s">
        <v>904</v>
      </c>
      <c r="G1226" s="96"/>
      <c r="H1226" s="15"/>
      <c r="I1226" s="15"/>
      <c r="J1226" s="15"/>
      <c r="K1226" s="15"/>
      <c r="L1226" s="29"/>
    </row>
    <row r="1227" spans="1:12" ht="12" thickBot="1" x14ac:dyDescent="0.25">
      <c r="A1227" s="99" t="s">
        <v>9</v>
      </c>
      <c r="B1227" s="30"/>
      <c r="C1227" s="25"/>
      <c r="D1227" s="25"/>
      <c r="E1227" s="97"/>
      <c r="F1227" s="17" t="s">
        <v>101</v>
      </c>
      <c r="G1227" s="98"/>
      <c r="H1227" s="18"/>
      <c r="I1227" s="18"/>
      <c r="J1227" s="18"/>
      <c r="K1227" s="18"/>
      <c r="L1227" s="31"/>
    </row>
    <row r="1228" spans="1:12" ht="12" thickBot="1" x14ac:dyDescent="0.25">
      <c r="A1228" s="99" t="s">
        <v>7</v>
      </c>
      <c r="B1228" s="110">
        <f>1+B1224</f>
        <v>288</v>
      </c>
      <c r="C1228" s="82" t="s">
        <v>905</v>
      </c>
      <c r="D1228" s="12" t="s">
        <v>103</v>
      </c>
      <c r="E1228" s="12" t="s">
        <v>180</v>
      </c>
      <c r="F1228" s="13" t="s">
        <v>906</v>
      </c>
      <c r="G1228" s="12" t="s">
        <v>169</v>
      </c>
      <c r="H1228" s="87">
        <v>10.4</v>
      </c>
      <c r="I1228" s="12">
        <v>0</v>
      </c>
      <c r="J1228" s="12">
        <f>ROUND(H1228,3)*I1228</f>
        <v>0</v>
      </c>
      <c r="K1228" s="85"/>
      <c r="L1228" s="84">
        <f>ROUND((ROUND(H1228,3)*ROUND(K1228,2)),2)</f>
        <v>0</v>
      </c>
    </row>
    <row r="1229" spans="1:12" x14ac:dyDescent="0.2">
      <c r="A1229" s="99" t="s">
        <v>6</v>
      </c>
      <c r="B1229" s="88"/>
      <c r="C1229" s="89"/>
      <c r="D1229" s="89"/>
      <c r="E1229" s="90"/>
      <c r="F1229" s="91" t="s">
        <v>101</v>
      </c>
      <c r="G1229" s="92"/>
      <c r="H1229" s="93"/>
      <c r="I1229" s="93"/>
      <c r="J1229" s="93"/>
      <c r="K1229" s="93"/>
      <c r="L1229" s="94"/>
    </row>
    <row r="1230" spans="1:12" x14ac:dyDescent="0.2">
      <c r="A1230" s="99" t="s">
        <v>8</v>
      </c>
      <c r="B1230" s="28"/>
      <c r="C1230" s="23"/>
      <c r="D1230" s="23"/>
      <c r="E1230" s="95"/>
      <c r="F1230" s="16" t="s">
        <v>904</v>
      </c>
      <c r="G1230" s="96"/>
      <c r="H1230" s="15"/>
      <c r="I1230" s="15"/>
      <c r="J1230" s="15"/>
      <c r="K1230" s="15"/>
      <c r="L1230" s="29"/>
    </row>
    <row r="1231" spans="1:12" ht="23.25" thickBot="1" x14ac:dyDescent="0.25">
      <c r="A1231" s="99" t="s">
        <v>9</v>
      </c>
      <c r="B1231" s="30"/>
      <c r="C1231" s="25"/>
      <c r="D1231" s="25"/>
      <c r="E1231" s="97"/>
      <c r="F1231" s="17" t="s">
        <v>184</v>
      </c>
      <c r="G1231" s="98"/>
      <c r="H1231" s="18"/>
      <c r="I1231" s="18"/>
      <c r="J1231" s="18"/>
      <c r="K1231" s="18"/>
      <c r="L1231" s="31"/>
    </row>
    <row r="1232" spans="1:12" ht="13.5" thickBot="1" x14ac:dyDescent="0.25">
      <c r="B1232" s="100" t="s">
        <v>154</v>
      </c>
      <c r="C1232" s="101" t="s">
        <v>155</v>
      </c>
      <c r="D1232" s="102"/>
      <c r="E1232" s="102"/>
      <c r="F1232" s="102" t="s">
        <v>901</v>
      </c>
      <c r="G1232" s="101"/>
      <c r="H1232" s="101"/>
      <c r="I1232" s="101"/>
      <c r="J1232" s="101"/>
      <c r="K1232" s="101"/>
      <c r="L1232" s="103">
        <f>SUM(L1224:L1231)</f>
        <v>0</v>
      </c>
    </row>
    <row r="1233" spans="1:12" ht="13.5" thickBot="1" x14ac:dyDescent="0.25">
      <c r="A1233" s="99" t="s">
        <v>35</v>
      </c>
      <c r="B1233" s="64" t="s">
        <v>21</v>
      </c>
      <c r="C1233" s="7" t="s">
        <v>133</v>
      </c>
      <c r="D1233" s="8"/>
      <c r="E1233" s="8"/>
      <c r="F1233" s="77" t="s">
        <v>907</v>
      </c>
      <c r="G1233" s="10"/>
      <c r="H1233" s="10"/>
      <c r="I1233" s="10"/>
      <c r="J1233" s="10"/>
      <c r="K1233" s="10"/>
      <c r="L1233" s="26"/>
    </row>
    <row r="1234" spans="1:12" ht="12" thickBot="1" x14ac:dyDescent="0.25">
      <c r="A1234" s="99" t="s">
        <v>7</v>
      </c>
      <c r="B1234" s="110">
        <f>1+B1228</f>
        <v>289</v>
      </c>
      <c r="C1234" s="82" t="s">
        <v>908</v>
      </c>
      <c r="D1234" s="12" t="s">
        <v>103</v>
      </c>
      <c r="E1234" s="12" t="s">
        <v>104</v>
      </c>
      <c r="F1234" s="13" t="s">
        <v>909</v>
      </c>
      <c r="G1234" s="12" t="s">
        <v>169</v>
      </c>
      <c r="H1234" s="87">
        <v>456.435</v>
      </c>
      <c r="I1234" s="12">
        <v>0</v>
      </c>
      <c r="J1234" s="12">
        <f>ROUND(H1234,3)*I1234</f>
        <v>0</v>
      </c>
      <c r="K1234" s="85"/>
      <c r="L1234" s="84">
        <f>ROUND((ROUND(H1234,3)*ROUND(K1234,2)),2)</f>
        <v>0</v>
      </c>
    </row>
    <row r="1235" spans="1:12" x14ac:dyDescent="0.2">
      <c r="A1235" s="99" t="s">
        <v>6</v>
      </c>
      <c r="B1235" s="88"/>
      <c r="C1235" s="89"/>
      <c r="D1235" s="89"/>
      <c r="E1235" s="90"/>
      <c r="F1235" s="91" t="s">
        <v>101</v>
      </c>
      <c r="G1235" s="92"/>
      <c r="H1235" s="93"/>
      <c r="I1235" s="93"/>
      <c r="J1235" s="93"/>
      <c r="K1235" s="93"/>
      <c r="L1235" s="94"/>
    </row>
    <row r="1236" spans="1:12" x14ac:dyDescent="0.2">
      <c r="A1236" s="99" t="s">
        <v>8</v>
      </c>
      <c r="B1236" s="28"/>
      <c r="C1236" s="23"/>
      <c r="D1236" s="23"/>
      <c r="E1236" s="95"/>
      <c r="F1236" s="16" t="s">
        <v>910</v>
      </c>
      <c r="G1236" s="96"/>
      <c r="H1236" s="15"/>
      <c r="I1236" s="15"/>
      <c r="J1236" s="15"/>
      <c r="K1236" s="15"/>
      <c r="L1236" s="29"/>
    </row>
    <row r="1237" spans="1:12" ht="12" thickBot="1" x14ac:dyDescent="0.25">
      <c r="A1237" s="99" t="s">
        <v>9</v>
      </c>
      <c r="B1237" s="30"/>
      <c r="C1237" s="25"/>
      <c r="D1237" s="25"/>
      <c r="E1237" s="97"/>
      <c r="F1237" s="17" t="s">
        <v>101</v>
      </c>
      <c r="G1237" s="98"/>
      <c r="H1237" s="18"/>
      <c r="I1237" s="18"/>
      <c r="J1237" s="18"/>
      <c r="K1237" s="18"/>
      <c r="L1237" s="31"/>
    </row>
    <row r="1238" spans="1:12" ht="12" thickBot="1" x14ac:dyDescent="0.25">
      <c r="A1238" s="99" t="s">
        <v>7</v>
      </c>
      <c r="B1238" s="110">
        <f>1+B1234</f>
        <v>290</v>
      </c>
      <c r="C1238" s="82" t="s">
        <v>911</v>
      </c>
      <c r="D1238" s="12" t="s">
        <v>103</v>
      </c>
      <c r="E1238" s="12" t="s">
        <v>104</v>
      </c>
      <c r="F1238" s="13" t="s">
        <v>912</v>
      </c>
      <c r="G1238" s="12" t="s">
        <v>169</v>
      </c>
      <c r="H1238" s="87">
        <v>456.435</v>
      </c>
      <c r="I1238" s="12">
        <v>0</v>
      </c>
      <c r="J1238" s="12">
        <f>ROUND(H1238,3)*I1238</f>
        <v>0</v>
      </c>
      <c r="K1238" s="85"/>
      <c r="L1238" s="84">
        <f>ROUND((ROUND(H1238,3)*ROUND(K1238,2)),2)</f>
        <v>0</v>
      </c>
    </row>
    <row r="1239" spans="1:12" x14ac:dyDescent="0.2">
      <c r="A1239" s="99" t="s">
        <v>6</v>
      </c>
      <c r="B1239" s="88"/>
      <c r="C1239" s="89"/>
      <c r="D1239" s="89"/>
      <c r="E1239" s="90"/>
      <c r="F1239" s="91" t="s">
        <v>101</v>
      </c>
      <c r="G1239" s="92"/>
      <c r="H1239" s="93"/>
      <c r="I1239" s="93"/>
      <c r="J1239" s="93"/>
      <c r="K1239" s="93"/>
      <c r="L1239" s="94"/>
    </row>
    <row r="1240" spans="1:12" x14ac:dyDescent="0.2">
      <c r="A1240" s="99" t="s">
        <v>8</v>
      </c>
      <c r="B1240" s="28"/>
      <c r="C1240" s="23"/>
      <c r="D1240" s="23"/>
      <c r="E1240" s="95"/>
      <c r="F1240" s="16" t="s">
        <v>913</v>
      </c>
      <c r="G1240" s="96"/>
      <c r="H1240" s="15"/>
      <c r="I1240" s="15"/>
      <c r="J1240" s="15"/>
      <c r="K1240" s="15"/>
      <c r="L1240" s="29"/>
    </row>
    <row r="1241" spans="1:12" ht="12" thickBot="1" x14ac:dyDescent="0.25">
      <c r="A1241" s="99" t="s">
        <v>9</v>
      </c>
      <c r="B1241" s="30"/>
      <c r="C1241" s="25"/>
      <c r="D1241" s="25"/>
      <c r="E1241" s="97"/>
      <c r="F1241" s="17" t="s">
        <v>101</v>
      </c>
      <c r="G1241" s="98"/>
      <c r="H1241" s="18"/>
      <c r="I1241" s="18"/>
      <c r="J1241" s="18"/>
      <c r="K1241" s="18"/>
      <c r="L1241" s="31"/>
    </row>
    <row r="1242" spans="1:12" ht="12" thickBot="1" x14ac:dyDescent="0.25">
      <c r="A1242" s="99" t="s">
        <v>7</v>
      </c>
      <c r="B1242" s="110">
        <f>1+B1238</f>
        <v>291</v>
      </c>
      <c r="C1242" s="82" t="s">
        <v>914</v>
      </c>
      <c r="D1242" s="12" t="s">
        <v>103</v>
      </c>
      <c r="E1242" s="12" t="s">
        <v>104</v>
      </c>
      <c r="F1242" s="13" t="s">
        <v>915</v>
      </c>
      <c r="G1242" s="12" t="s">
        <v>169</v>
      </c>
      <c r="H1242" s="87">
        <v>27386.1</v>
      </c>
      <c r="I1242" s="12">
        <v>0</v>
      </c>
      <c r="J1242" s="12">
        <f>ROUND(H1242,3)*I1242</f>
        <v>0</v>
      </c>
      <c r="K1242" s="85"/>
      <c r="L1242" s="84">
        <f>ROUND((ROUND(H1242,3)*ROUND(K1242,2)),2)</f>
        <v>0</v>
      </c>
    </row>
    <row r="1243" spans="1:12" x14ac:dyDescent="0.2">
      <c r="A1243" s="99" t="s">
        <v>6</v>
      </c>
      <c r="B1243" s="88"/>
      <c r="C1243" s="89"/>
      <c r="D1243" s="89"/>
      <c r="E1243" s="90"/>
      <c r="F1243" s="91" t="s">
        <v>101</v>
      </c>
      <c r="G1243" s="92"/>
      <c r="H1243" s="93"/>
      <c r="I1243" s="93"/>
      <c r="J1243" s="93"/>
      <c r="K1243" s="93"/>
      <c r="L1243" s="94"/>
    </row>
    <row r="1244" spans="1:12" x14ac:dyDescent="0.2">
      <c r="A1244" s="99" t="s">
        <v>8</v>
      </c>
      <c r="B1244" s="28"/>
      <c r="C1244" s="23"/>
      <c r="D1244" s="23"/>
      <c r="E1244" s="95"/>
      <c r="F1244" s="16" t="s">
        <v>916</v>
      </c>
      <c r="G1244" s="96"/>
      <c r="H1244" s="15"/>
      <c r="I1244" s="15"/>
      <c r="J1244" s="15"/>
      <c r="K1244" s="15"/>
      <c r="L1244" s="29"/>
    </row>
    <row r="1245" spans="1:12" ht="12" thickBot="1" x14ac:dyDescent="0.25">
      <c r="A1245" s="99" t="s">
        <v>9</v>
      </c>
      <c r="B1245" s="30"/>
      <c r="C1245" s="25"/>
      <c r="D1245" s="25"/>
      <c r="E1245" s="97"/>
      <c r="F1245" s="17" t="s">
        <v>101</v>
      </c>
      <c r="G1245" s="98"/>
      <c r="H1245" s="18"/>
      <c r="I1245" s="18"/>
      <c r="J1245" s="18"/>
      <c r="K1245" s="18"/>
      <c r="L1245" s="31"/>
    </row>
    <row r="1246" spans="1:12" ht="12" thickBot="1" x14ac:dyDescent="0.25">
      <c r="A1246" s="99" t="s">
        <v>7</v>
      </c>
      <c r="B1246" s="110">
        <f>1+B1242</f>
        <v>292</v>
      </c>
      <c r="C1246" s="82" t="s">
        <v>917</v>
      </c>
      <c r="D1246" s="12" t="s">
        <v>103</v>
      </c>
      <c r="E1246" s="12" t="s">
        <v>104</v>
      </c>
      <c r="F1246" s="13" t="s">
        <v>918</v>
      </c>
      <c r="G1246" s="12" t="s">
        <v>169</v>
      </c>
      <c r="H1246" s="87">
        <v>456.435</v>
      </c>
      <c r="I1246" s="12">
        <v>0</v>
      </c>
      <c r="J1246" s="12">
        <f>ROUND(H1246,3)*I1246</f>
        <v>0</v>
      </c>
      <c r="K1246" s="85"/>
      <c r="L1246" s="84">
        <f>ROUND((ROUND(H1246,3)*ROUND(K1246,2)),2)</f>
        <v>0</v>
      </c>
    </row>
    <row r="1247" spans="1:12" x14ac:dyDescent="0.2">
      <c r="A1247" s="99" t="s">
        <v>6</v>
      </c>
      <c r="B1247" s="88"/>
      <c r="C1247" s="89"/>
      <c r="D1247" s="89"/>
      <c r="E1247" s="90"/>
      <c r="F1247" s="91" t="s">
        <v>101</v>
      </c>
      <c r="G1247" s="92"/>
      <c r="H1247" s="93"/>
      <c r="I1247" s="93"/>
      <c r="J1247" s="93"/>
      <c r="K1247" s="93"/>
      <c r="L1247" s="94"/>
    </row>
    <row r="1248" spans="1:12" x14ac:dyDescent="0.2">
      <c r="A1248" s="99" t="s">
        <v>8</v>
      </c>
      <c r="B1248" s="28"/>
      <c r="C1248" s="23"/>
      <c r="D1248" s="23"/>
      <c r="E1248" s="95"/>
      <c r="F1248" s="16" t="s">
        <v>910</v>
      </c>
      <c r="G1248" s="96"/>
      <c r="H1248" s="15"/>
      <c r="I1248" s="15"/>
      <c r="J1248" s="15"/>
      <c r="K1248" s="15"/>
      <c r="L1248" s="29"/>
    </row>
    <row r="1249" spans="1:12" ht="12" thickBot="1" x14ac:dyDescent="0.25">
      <c r="A1249" s="99" t="s">
        <v>9</v>
      </c>
      <c r="B1249" s="30"/>
      <c r="C1249" s="25"/>
      <c r="D1249" s="25"/>
      <c r="E1249" s="97"/>
      <c r="F1249" s="17" t="s">
        <v>101</v>
      </c>
      <c r="G1249" s="98"/>
      <c r="H1249" s="18"/>
      <c r="I1249" s="18"/>
      <c r="J1249" s="18"/>
      <c r="K1249" s="18"/>
      <c r="L1249" s="31"/>
    </row>
    <row r="1250" spans="1:12" ht="12" thickBot="1" x14ac:dyDescent="0.25">
      <c r="A1250" s="99" t="s">
        <v>7</v>
      </c>
      <c r="B1250" s="110">
        <f>1+B1246</f>
        <v>293</v>
      </c>
      <c r="C1250" s="82" t="s">
        <v>919</v>
      </c>
      <c r="D1250" s="12" t="s">
        <v>103</v>
      </c>
      <c r="E1250" s="12" t="s">
        <v>104</v>
      </c>
      <c r="F1250" s="13" t="s">
        <v>920</v>
      </c>
      <c r="G1250" s="12" t="s">
        <v>169</v>
      </c>
      <c r="H1250" s="87">
        <v>27386.1</v>
      </c>
      <c r="I1250" s="12">
        <v>0</v>
      </c>
      <c r="J1250" s="12">
        <f>ROUND(H1250,3)*I1250</f>
        <v>0</v>
      </c>
      <c r="K1250" s="85"/>
      <c r="L1250" s="84">
        <f>ROUND((ROUND(H1250,3)*ROUND(K1250,2)),2)</f>
        <v>0</v>
      </c>
    </row>
    <row r="1251" spans="1:12" x14ac:dyDescent="0.2">
      <c r="A1251" s="99" t="s">
        <v>6</v>
      </c>
      <c r="B1251" s="88"/>
      <c r="C1251" s="89"/>
      <c r="D1251" s="89"/>
      <c r="E1251" s="90"/>
      <c r="F1251" s="91" t="s">
        <v>101</v>
      </c>
      <c r="G1251" s="92"/>
      <c r="H1251" s="93"/>
      <c r="I1251" s="93"/>
      <c r="J1251" s="93"/>
      <c r="K1251" s="93"/>
      <c r="L1251" s="94"/>
    </row>
    <row r="1252" spans="1:12" x14ac:dyDescent="0.2">
      <c r="A1252" s="99" t="s">
        <v>8</v>
      </c>
      <c r="B1252" s="28"/>
      <c r="C1252" s="23"/>
      <c r="D1252" s="23"/>
      <c r="E1252" s="95"/>
      <c r="F1252" s="16" t="s">
        <v>916</v>
      </c>
      <c r="G1252" s="96"/>
      <c r="H1252" s="15"/>
      <c r="I1252" s="15"/>
      <c r="J1252" s="15"/>
      <c r="K1252" s="15"/>
      <c r="L1252" s="29"/>
    </row>
    <row r="1253" spans="1:12" ht="12" thickBot="1" x14ac:dyDescent="0.25">
      <c r="A1253" s="99" t="s">
        <v>9</v>
      </c>
      <c r="B1253" s="30"/>
      <c r="C1253" s="25"/>
      <c r="D1253" s="25"/>
      <c r="E1253" s="97"/>
      <c r="F1253" s="17" t="s">
        <v>101</v>
      </c>
      <c r="G1253" s="98"/>
      <c r="H1253" s="18"/>
      <c r="I1253" s="18"/>
      <c r="J1253" s="18"/>
      <c r="K1253" s="18"/>
      <c r="L1253" s="31"/>
    </row>
    <row r="1254" spans="1:12" ht="12" thickBot="1" x14ac:dyDescent="0.25">
      <c r="A1254" s="99" t="s">
        <v>7</v>
      </c>
      <c r="B1254" s="110">
        <f>1+B1250</f>
        <v>294</v>
      </c>
      <c r="C1254" s="82" t="s">
        <v>921</v>
      </c>
      <c r="D1254" s="12" t="s">
        <v>103</v>
      </c>
      <c r="E1254" s="12" t="s">
        <v>104</v>
      </c>
      <c r="F1254" s="13" t="s">
        <v>922</v>
      </c>
      <c r="G1254" s="12" t="s">
        <v>169</v>
      </c>
      <c r="H1254" s="87">
        <v>456.435</v>
      </c>
      <c r="I1254" s="12">
        <v>0</v>
      </c>
      <c r="J1254" s="12">
        <f>ROUND(H1254,3)*I1254</f>
        <v>0</v>
      </c>
      <c r="K1254" s="85"/>
      <c r="L1254" s="84">
        <f>ROUND((ROUND(H1254,3)*ROUND(K1254,2)),2)</f>
        <v>0</v>
      </c>
    </row>
    <row r="1255" spans="1:12" x14ac:dyDescent="0.2">
      <c r="A1255" s="99" t="s">
        <v>6</v>
      </c>
      <c r="B1255" s="88"/>
      <c r="C1255" s="89"/>
      <c r="D1255" s="89"/>
      <c r="E1255" s="90"/>
      <c r="F1255" s="91" t="s">
        <v>101</v>
      </c>
      <c r="G1255" s="92"/>
      <c r="H1255" s="93"/>
      <c r="I1255" s="93"/>
      <c r="J1255" s="93"/>
      <c r="K1255" s="93"/>
      <c r="L1255" s="94"/>
    </row>
    <row r="1256" spans="1:12" x14ac:dyDescent="0.2">
      <c r="A1256" s="99" t="s">
        <v>8</v>
      </c>
      <c r="B1256" s="28"/>
      <c r="C1256" s="23"/>
      <c r="D1256" s="23"/>
      <c r="E1256" s="95"/>
      <c r="F1256" s="16" t="s">
        <v>910</v>
      </c>
      <c r="G1256" s="96"/>
      <c r="H1256" s="15"/>
      <c r="I1256" s="15"/>
      <c r="J1256" s="15"/>
      <c r="K1256" s="15"/>
      <c r="L1256" s="29"/>
    </row>
    <row r="1257" spans="1:12" ht="12" thickBot="1" x14ac:dyDescent="0.25">
      <c r="A1257" s="99" t="s">
        <v>9</v>
      </c>
      <c r="B1257" s="30"/>
      <c r="C1257" s="25"/>
      <c r="D1257" s="25"/>
      <c r="E1257" s="97"/>
      <c r="F1257" s="17" t="s">
        <v>101</v>
      </c>
      <c r="G1257" s="98"/>
      <c r="H1257" s="18"/>
      <c r="I1257" s="18"/>
      <c r="J1257" s="18"/>
      <c r="K1257" s="18"/>
      <c r="L1257" s="31"/>
    </row>
    <row r="1258" spans="1:12" ht="12" thickBot="1" x14ac:dyDescent="0.25">
      <c r="A1258" s="99" t="s">
        <v>7</v>
      </c>
      <c r="B1258" s="110">
        <f>1+B1254</f>
        <v>295</v>
      </c>
      <c r="C1258" s="82" t="s">
        <v>923</v>
      </c>
      <c r="D1258" s="12" t="s">
        <v>103</v>
      </c>
      <c r="E1258" s="12" t="s">
        <v>104</v>
      </c>
      <c r="F1258" s="13" t="s">
        <v>924</v>
      </c>
      <c r="G1258" s="12" t="s">
        <v>169</v>
      </c>
      <c r="H1258" s="87">
        <v>938.59199999999998</v>
      </c>
      <c r="I1258" s="12">
        <v>0</v>
      </c>
      <c r="J1258" s="12">
        <f>ROUND(H1258,3)*I1258</f>
        <v>0</v>
      </c>
      <c r="K1258" s="85"/>
      <c r="L1258" s="84">
        <f>ROUND((ROUND(H1258,3)*ROUND(K1258,2)),2)</f>
        <v>0</v>
      </c>
    </row>
    <row r="1259" spans="1:12" x14ac:dyDescent="0.2">
      <c r="A1259" s="99" t="s">
        <v>6</v>
      </c>
      <c r="B1259" s="88"/>
      <c r="C1259" s="89"/>
      <c r="D1259" s="89"/>
      <c r="E1259" s="90"/>
      <c r="F1259" s="91" t="s">
        <v>101</v>
      </c>
      <c r="G1259" s="92"/>
      <c r="H1259" s="93"/>
      <c r="I1259" s="93"/>
      <c r="J1259" s="93"/>
      <c r="K1259" s="93"/>
      <c r="L1259" s="94"/>
    </row>
    <row r="1260" spans="1:12" x14ac:dyDescent="0.2">
      <c r="A1260" s="99" t="s">
        <v>8</v>
      </c>
      <c r="B1260" s="28"/>
      <c r="C1260" s="23"/>
      <c r="D1260" s="23"/>
      <c r="E1260" s="95"/>
      <c r="F1260" s="16" t="s">
        <v>925</v>
      </c>
      <c r="G1260" s="96"/>
      <c r="H1260" s="15"/>
      <c r="I1260" s="15"/>
      <c r="J1260" s="15"/>
      <c r="K1260" s="15"/>
      <c r="L1260" s="29"/>
    </row>
    <row r="1261" spans="1:12" ht="12" thickBot="1" x14ac:dyDescent="0.25">
      <c r="A1261" s="99" t="s">
        <v>9</v>
      </c>
      <c r="B1261" s="30"/>
      <c r="C1261" s="25"/>
      <c r="D1261" s="25"/>
      <c r="E1261" s="97"/>
      <c r="F1261" s="17" t="s">
        <v>101</v>
      </c>
      <c r="G1261" s="98"/>
      <c r="H1261" s="18"/>
      <c r="I1261" s="18"/>
      <c r="J1261" s="18"/>
      <c r="K1261" s="18"/>
      <c r="L1261" s="31"/>
    </row>
    <row r="1262" spans="1:12" ht="12" thickBot="1" x14ac:dyDescent="0.25">
      <c r="A1262" s="99" t="s">
        <v>7</v>
      </c>
      <c r="B1262" s="110">
        <f>1+B1258</f>
        <v>296</v>
      </c>
      <c r="C1262" s="82" t="s">
        <v>926</v>
      </c>
      <c r="D1262" s="12" t="s">
        <v>103</v>
      </c>
      <c r="E1262" s="12" t="s">
        <v>104</v>
      </c>
      <c r="F1262" s="13" t="s">
        <v>927</v>
      </c>
      <c r="G1262" s="12" t="s">
        <v>246</v>
      </c>
      <c r="H1262" s="87">
        <v>64</v>
      </c>
      <c r="I1262" s="12">
        <v>0</v>
      </c>
      <c r="J1262" s="12">
        <f>ROUND(H1262,3)*I1262</f>
        <v>0</v>
      </c>
      <c r="K1262" s="85"/>
      <c r="L1262" s="84">
        <f>ROUND((ROUND(H1262,3)*ROUND(K1262,2)),2)</f>
        <v>0</v>
      </c>
    </row>
    <row r="1263" spans="1:12" x14ac:dyDescent="0.2">
      <c r="A1263" s="99" t="s">
        <v>6</v>
      </c>
      <c r="B1263" s="88"/>
      <c r="C1263" s="89"/>
      <c r="D1263" s="89"/>
      <c r="E1263" s="90"/>
      <c r="F1263" s="91" t="s">
        <v>101</v>
      </c>
      <c r="G1263" s="92"/>
      <c r="H1263" s="93"/>
      <c r="I1263" s="93"/>
      <c r="J1263" s="93"/>
      <c r="K1263" s="93"/>
      <c r="L1263" s="94"/>
    </row>
    <row r="1264" spans="1:12" x14ac:dyDescent="0.2">
      <c r="A1264" s="99" t="s">
        <v>8</v>
      </c>
      <c r="B1264" s="28"/>
      <c r="C1264" s="23"/>
      <c r="D1264" s="23"/>
      <c r="E1264" s="95"/>
      <c r="F1264" s="16" t="s">
        <v>928</v>
      </c>
      <c r="G1264" s="96"/>
      <c r="H1264" s="15"/>
      <c r="I1264" s="15"/>
      <c r="J1264" s="15"/>
      <c r="K1264" s="15"/>
      <c r="L1264" s="29"/>
    </row>
    <row r="1265" spans="1:12" ht="12" thickBot="1" x14ac:dyDescent="0.25">
      <c r="A1265" s="99" t="s">
        <v>9</v>
      </c>
      <c r="B1265" s="30"/>
      <c r="C1265" s="25"/>
      <c r="D1265" s="25"/>
      <c r="E1265" s="97"/>
      <c r="F1265" s="17" t="s">
        <v>101</v>
      </c>
      <c r="G1265" s="98"/>
      <c r="H1265" s="18"/>
      <c r="I1265" s="18"/>
      <c r="J1265" s="18"/>
      <c r="K1265" s="18"/>
      <c r="L1265" s="31"/>
    </row>
    <row r="1266" spans="1:12" ht="12" thickBot="1" x14ac:dyDescent="0.25">
      <c r="A1266" s="99" t="s">
        <v>7</v>
      </c>
      <c r="B1266" s="110">
        <f>1+B1262</f>
        <v>297</v>
      </c>
      <c r="C1266" s="82" t="s">
        <v>929</v>
      </c>
      <c r="D1266" s="12" t="s">
        <v>103</v>
      </c>
      <c r="E1266" s="12" t="s">
        <v>180</v>
      </c>
      <c r="F1266" s="13" t="s">
        <v>930</v>
      </c>
      <c r="G1266" s="12" t="s">
        <v>579</v>
      </c>
      <c r="H1266" s="87">
        <v>64</v>
      </c>
      <c r="I1266" s="12">
        <v>0</v>
      </c>
      <c r="J1266" s="12">
        <f>ROUND(H1266,3)*I1266</f>
        <v>0</v>
      </c>
      <c r="K1266" s="85"/>
      <c r="L1266" s="84">
        <f>ROUND((ROUND(H1266,3)*ROUND(K1266,2)),2)</f>
        <v>0</v>
      </c>
    </row>
    <row r="1267" spans="1:12" x14ac:dyDescent="0.2">
      <c r="A1267" s="99" t="s">
        <v>6</v>
      </c>
      <c r="B1267" s="88"/>
      <c r="C1267" s="89"/>
      <c r="D1267" s="89"/>
      <c r="E1267" s="90"/>
      <c r="F1267" s="91" t="s">
        <v>101</v>
      </c>
      <c r="G1267" s="92"/>
      <c r="H1267" s="93"/>
      <c r="I1267" s="93"/>
      <c r="J1267" s="93"/>
      <c r="K1267" s="93"/>
      <c r="L1267" s="94"/>
    </row>
    <row r="1268" spans="1:12" x14ac:dyDescent="0.2">
      <c r="A1268" s="99" t="s">
        <v>8</v>
      </c>
      <c r="B1268" s="28"/>
      <c r="C1268" s="23"/>
      <c r="D1268" s="23"/>
      <c r="E1268" s="95"/>
      <c r="F1268" s="16" t="s">
        <v>928</v>
      </c>
      <c r="G1268" s="96"/>
      <c r="H1268" s="15"/>
      <c r="I1268" s="15"/>
      <c r="J1268" s="15"/>
      <c r="K1268" s="15"/>
      <c r="L1268" s="29"/>
    </row>
    <row r="1269" spans="1:12" ht="23.25" thickBot="1" x14ac:dyDescent="0.25">
      <c r="A1269" s="99" t="s">
        <v>9</v>
      </c>
      <c r="B1269" s="30"/>
      <c r="C1269" s="25"/>
      <c r="D1269" s="25"/>
      <c r="E1269" s="97"/>
      <c r="F1269" s="17" t="s">
        <v>184</v>
      </c>
      <c r="G1269" s="98"/>
      <c r="H1269" s="18"/>
      <c r="I1269" s="18"/>
      <c r="J1269" s="18"/>
      <c r="K1269" s="18"/>
      <c r="L1269" s="31"/>
    </row>
    <row r="1270" spans="1:12" ht="12" thickBot="1" x14ac:dyDescent="0.25">
      <c r="A1270" s="99" t="s">
        <v>7</v>
      </c>
      <c r="B1270" s="110">
        <f>1+B1266</f>
        <v>298</v>
      </c>
      <c r="C1270" s="82" t="s">
        <v>931</v>
      </c>
      <c r="D1270" s="12" t="s">
        <v>103</v>
      </c>
      <c r="E1270" s="12" t="s">
        <v>104</v>
      </c>
      <c r="F1270" s="13" t="s">
        <v>932</v>
      </c>
      <c r="G1270" s="12" t="s">
        <v>169</v>
      </c>
      <c r="H1270" s="87">
        <v>0.32</v>
      </c>
      <c r="I1270" s="12">
        <v>0</v>
      </c>
      <c r="J1270" s="12">
        <f>ROUND(H1270,3)*I1270</f>
        <v>0</v>
      </c>
      <c r="K1270" s="85"/>
      <c r="L1270" s="84">
        <f>ROUND((ROUND(H1270,3)*ROUND(K1270,2)),2)</f>
        <v>0</v>
      </c>
    </row>
    <row r="1271" spans="1:12" x14ac:dyDescent="0.2">
      <c r="A1271" s="99" t="s">
        <v>6</v>
      </c>
      <c r="B1271" s="88"/>
      <c r="C1271" s="89"/>
      <c r="D1271" s="89"/>
      <c r="E1271" s="90"/>
      <c r="F1271" s="91" t="s">
        <v>101</v>
      </c>
      <c r="G1271" s="92"/>
      <c r="H1271" s="93"/>
      <c r="I1271" s="93"/>
      <c r="J1271" s="93"/>
      <c r="K1271" s="93"/>
      <c r="L1271" s="94"/>
    </row>
    <row r="1272" spans="1:12" x14ac:dyDescent="0.2">
      <c r="A1272" s="99" t="s">
        <v>8</v>
      </c>
      <c r="B1272" s="28"/>
      <c r="C1272" s="23"/>
      <c r="D1272" s="23"/>
      <c r="E1272" s="95"/>
      <c r="F1272" s="16" t="s">
        <v>933</v>
      </c>
      <c r="G1272" s="96"/>
      <c r="H1272" s="15"/>
      <c r="I1272" s="15"/>
      <c r="J1272" s="15"/>
      <c r="K1272" s="15"/>
      <c r="L1272" s="29"/>
    </row>
    <row r="1273" spans="1:12" ht="12" thickBot="1" x14ac:dyDescent="0.25">
      <c r="A1273" s="99" t="s">
        <v>9</v>
      </c>
      <c r="B1273" s="30"/>
      <c r="C1273" s="25"/>
      <c r="D1273" s="25"/>
      <c r="E1273" s="97"/>
      <c r="F1273" s="17" t="s">
        <v>101</v>
      </c>
      <c r="G1273" s="98"/>
      <c r="H1273" s="18"/>
      <c r="I1273" s="18"/>
      <c r="J1273" s="18"/>
      <c r="K1273" s="18"/>
      <c r="L1273" s="31"/>
    </row>
    <row r="1274" spans="1:12" ht="12" thickBot="1" x14ac:dyDescent="0.25">
      <c r="A1274" s="99" t="s">
        <v>7</v>
      </c>
      <c r="B1274" s="110">
        <f>1+B1270</f>
        <v>299</v>
      </c>
      <c r="C1274" s="82" t="s">
        <v>934</v>
      </c>
      <c r="D1274" s="12" t="s">
        <v>103</v>
      </c>
      <c r="E1274" s="12" t="s">
        <v>104</v>
      </c>
      <c r="F1274" s="13" t="s">
        <v>935</v>
      </c>
      <c r="G1274" s="12" t="s">
        <v>169</v>
      </c>
      <c r="H1274" s="87">
        <v>0.32</v>
      </c>
      <c r="I1274" s="12">
        <v>0</v>
      </c>
      <c r="J1274" s="12">
        <f>ROUND(H1274,3)*I1274</f>
        <v>0</v>
      </c>
      <c r="K1274" s="85"/>
      <c r="L1274" s="84">
        <f>ROUND((ROUND(H1274,3)*ROUND(K1274,2)),2)</f>
        <v>0</v>
      </c>
    </row>
    <row r="1275" spans="1:12" x14ac:dyDescent="0.2">
      <c r="A1275" s="99" t="s">
        <v>6</v>
      </c>
      <c r="B1275" s="88"/>
      <c r="C1275" s="89"/>
      <c r="D1275" s="89"/>
      <c r="E1275" s="90"/>
      <c r="F1275" s="91" t="s">
        <v>101</v>
      </c>
      <c r="G1275" s="92"/>
      <c r="H1275" s="93"/>
      <c r="I1275" s="93"/>
      <c r="J1275" s="93"/>
      <c r="K1275" s="93"/>
      <c r="L1275" s="94"/>
    </row>
    <row r="1276" spans="1:12" x14ac:dyDescent="0.2">
      <c r="A1276" s="99" t="s">
        <v>8</v>
      </c>
      <c r="B1276" s="28"/>
      <c r="C1276" s="23"/>
      <c r="D1276" s="23"/>
      <c r="E1276" s="95"/>
      <c r="F1276" s="16" t="s">
        <v>933</v>
      </c>
      <c r="G1276" s="96"/>
      <c r="H1276" s="15"/>
      <c r="I1276" s="15"/>
      <c r="J1276" s="15"/>
      <c r="K1276" s="15"/>
      <c r="L1276" s="29"/>
    </row>
    <row r="1277" spans="1:12" ht="12" thickBot="1" x14ac:dyDescent="0.25">
      <c r="A1277" s="99" t="s">
        <v>9</v>
      </c>
      <c r="B1277" s="30"/>
      <c r="C1277" s="25"/>
      <c r="D1277" s="25"/>
      <c r="E1277" s="97"/>
      <c r="F1277" s="17" t="s">
        <v>101</v>
      </c>
      <c r="G1277" s="98"/>
      <c r="H1277" s="18"/>
      <c r="I1277" s="18"/>
      <c r="J1277" s="18"/>
      <c r="K1277" s="18"/>
      <c r="L1277" s="31"/>
    </row>
    <row r="1278" spans="1:12" ht="12" thickBot="1" x14ac:dyDescent="0.25">
      <c r="A1278" s="99" t="s">
        <v>7</v>
      </c>
      <c r="B1278" s="110">
        <f>1+B1274</f>
        <v>300</v>
      </c>
      <c r="C1278" s="82" t="s">
        <v>937</v>
      </c>
      <c r="D1278" s="12" t="s">
        <v>103</v>
      </c>
      <c r="E1278" s="12" t="s">
        <v>180</v>
      </c>
      <c r="F1278" s="13" t="s">
        <v>938</v>
      </c>
      <c r="G1278" s="12" t="s">
        <v>579</v>
      </c>
      <c r="H1278" s="87">
        <v>8</v>
      </c>
      <c r="I1278" s="12">
        <v>0</v>
      </c>
      <c r="J1278" s="12">
        <f>ROUND(H1278,3)*I1278</f>
        <v>0</v>
      </c>
      <c r="K1278" s="85"/>
      <c r="L1278" s="84">
        <f>ROUND((ROUND(H1278,3)*ROUND(K1278,2)),2)</f>
        <v>0</v>
      </c>
    </row>
    <row r="1279" spans="1:12" x14ac:dyDescent="0.2">
      <c r="A1279" s="99" t="s">
        <v>6</v>
      </c>
      <c r="B1279" s="88"/>
      <c r="C1279" s="89"/>
      <c r="D1279" s="89"/>
      <c r="E1279" s="90"/>
      <c r="F1279" s="91" t="s">
        <v>101</v>
      </c>
      <c r="G1279" s="92"/>
      <c r="H1279" s="93"/>
      <c r="I1279" s="93"/>
      <c r="J1279" s="93"/>
      <c r="K1279" s="93"/>
      <c r="L1279" s="94"/>
    </row>
    <row r="1280" spans="1:12" x14ac:dyDescent="0.2">
      <c r="A1280" s="99" t="s">
        <v>8</v>
      </c>
      <c r="B1280" s="28"/>
      <c r="C1280" s="23"/>
      <c r="D1280" s="23"/>
      <c r="E1280" s="95"/>
      <c r="F1280" s="16" t="s">
        <v>129</v>
      </c>
      <c r="G1280" s="96"/>
      <c r="H1280" s="15"/>
      <c r="I1280" s="15"/>
      <c r="J1280" s="15"/>
      <c r="K1280" s="15"/>
      <c r="L1280" s="29"/>
    </row>
    <row r="1281" spans="1:12" ht="23.25" thickBot="1" x14ac:dyDescent="0.25">
      <c r="A1281" s="99" t="s">
        <v>9</v>
      </c>
      <c r="B1281" s="30"/>
      <c r="C1281" s="25"/>
      <c r="D1281" s="25"/>
      <c r="E1281" s="97"/>
      <c r="F1281" s="17" t="s">
        <v>184</v>
      </c>
      <c r="G1281" s="98"/>
      <c r="H1281" s="18"/>
      <c r="I1281" s="18"/>
      <c r="J1281" s="18"/>
      <c r="K1281" s="18"/>
      <c r="L1281" s="31"/>
    </row>
    <row r="1282" spans="1:12" ht="12" thickBot="1" x14ac:dyDescent="0.25">
      <c r="A1282" s="99" t="s">
        <v>7</v>
      </c>
      <c r="B1282" s="110">
        <f>1+B1278</f>
        <v>301</v>
      </c>
      <c r="C1282" s="82" t="s">
        <v>939</v>
      </c>
      <c r="D1282" s="12" t="s">
        <v>103</v>
      </c>
      <c r="E1282" s="12" t="s">
        <v>180</v>
      </c>
      <c r="F1282" s="13" t="s">
        <v>940</v>
      </c>
      <c r="G1282" s="12" t="s">
        <v>579</v>
      </c>
      <c r="H1282" s="87">
        <v>1</v>
      </c>
      <c r="I1282" s="12">
        <v>0</v>
      </c>
      <c r="J1282" s="12">
        <f>ROUND(H1282,3)*I1282</f>
        <v>0</v>
      </c>
      <c r="K1282" s="85"/>
      <c r="L1282" s="84">
        <f>ROUND((ROUND(H1282,3)*ROUND(K1282,2)),2)</f>
        <v>0</v>
      </c>
    </row>
    <row r="1283" spans="1:12" x14ac:dyDescent="0.2">
      <c r="A1283" s="99" t="s">
        <v>6</v>
      </c>
      <c r="B1283" s="88"/>
      <c r="C1283" s="89"/>
      <c r="D1283" s="89"/>
      <c r="E1283" s="90"/>
      <c r="F1283" s="91" t="s">
        <v>101</v>
      </c>
      <c r="G1283" s="92"/>
      <c r="H1283" s="93"/>
      <c r="I1283" s="93"/>
      <c r="J1283" s="93"/>
      <c r="K1283" s="93"/>
      <c r="L1283" s="94"/>
    </row>
    <row r="1284" spans="1:12" x14ac:dyDescent="0.2">
      <c r="A1284" s="99" t="s">
        <v>8</v>
      </c>
      <c r="B1284" s="28"/>
      <c r="C1284" s="23"/>
      <c r="D1284" s="23"/>
      <c r="E1284" s="95"/>
      <c r="F1284" s="16" t="s">
        <v>102</v>
      </c>
      <c r="G1284" s="96"/>
      <c r="H1284" s="15"/>
      <c r="I1284" s="15"/>
      <c r="J1284" s="15"/>
      <c r="K1284" s="15"/>
      <c r="L1284" s="29"/>
    </row>
    <row r="1285" spans="1:12" ht="23.25" thickBot="1" x14ac:dyDescent="0.25">
      <c r="A1285" s="99" t="s">
        <v>9</v>
      </c>
      <c r="B1285" s="30"/>
      <c r="C1285" s="25"/>
      <c r="D1285" s="25"/>
      <c r="E1285" s="97"/>
      <c r="F1285" s="17" t="s">
        <v>184</v>
      </c>
      <c r="G1285" s="98"/>
      <c r="H1285" s="18"/>
      <c r="I1285" s="18"/>
      <c r="J1285" s="18"/>
      <c r="K1285" s="18"/>
      <c r="L1285" s="31"/>
    </row>
    <row r="1286" spans="1:12" ht="12" thickBot="1" x14ac:dyDescent="0.25">
      <c r="A1286" s="99" t="s">
        <v>7</v>
      </c>
      <c r="B1286" s="110">
        <f>1+B1282</f>
        <v>302</v>
      </c>
      <c r="C1286" s="82" t="s">
        <v>941</v>
      </c>
      <c r="D1286" s="12" t="s">
        <v>103</v>
      </c>
      <c r="E1286" s="12" t="s">
        <v>180</v>
      </c>
      <c r="F1286" s="13" t="s">
        <v>942</v>
      </c>
      <c r="G1286" s="12" t="s">
        <v>579</v>
      </c>
      <c r="H1286" s="87">
        <v>3</v>
      </c>
      <c r="I1286" s="12">
        <v>0</v>
      </c>
      <c r="J1286" s="12">
        <f>ROUND(H1286,3)*I1286</f>
        <v>0</v>
      </c>
      <c r="K1286" s="85"/>
      <c r="L1286" s="84">
        <f>ROUND((ROUND(H1286,3)*ROUND(K1286,2)),2)</f>
        <v>0</v>
      </c>
    </row>
    <row r="1287" spans="1:12" x14ac:dyDescent="0.2">
      <c r="A1287" s="99" t="s">
        <v>6</v>
      </c>
      <c r="B1287" s="88"/>
      <c r="C1287" s="89"/>
      <c r="D1287" s="89"/>
      <c r="E1287" s="90"/>
      <c r="F1287" s="91" t="s">
        <v>101</v>
      </c>
      <c r="G1287" s="92"/>
      <c r="H1287" s="93"/>
      <c r="I1287" s="93"/>
      <c r="J1287" s="93"/>
      <c r="K1287" s="93"/>
      <c r="L1287" s="94"/>
    </row>
    <row r="1288" spans="1:12" x14ac:dyDescent="0.2">
      <c r="A1288" s="99" t="s">
        <v>8</v>
      </c>
      <c r="B1288" s="28"/>
      <c r="C1288" s="23"/>
      <c r="D1288" s="23"/>
      <c r="E1288" s="95"/>
      <c r="F1288" s="16" t="s">
        <v>109</v>
      </c>
      <c r="G1288" s="96"/>
      <c r="H1288" s="15"/>
      <c r="I1288" s="15"/>
      <c r="J1288" s="15"/>
      <c r="K1288" s="15"/>
      <c r="L1288" s="29"/>
    </row>
    <row r="1289" spans="1:12" ht="23.25" thickBot="1" x14ac:dyDescent="0.25">
      <c r="A1289" s="99" t="s">
        <v>9</v>
      </c>
      <c r="B1289" s="30"/>
      <c r="C1289" s="25"/>
      <c r="D1289" s="25"/>
      <c r="E1289" s="97"/>
      <c r="F1289" s="17" t="s">
        <v>184</v>
      </c>
      <c r="G1289" s="98"/>
      <c r="H1289" s="18"/>
      <c r="I1289" s="18"/>
      <c r="J1289" s="18"/>
      <c r="K1289" s="18"/>
      <c r="L1289" s="31"/>
    </row>
    <row r="1290" spans="1:12" ht="13.5" thickBot="1" x14ac:dyDescent="0.25">
      <c r="B1290" s="100" t="s">
        <v>154</v>
      </c>
      <c r="C1290" s="101" t="s">
        <v>155</v>
      </c>
      <c r="D1290" s="102"/>
      <c r="E1290" s="102"/>
      <c r="F1290" s="102" t="s">
        <v>907</v>
      </c>
      <c r="G1290" s="101"/>
      <c r="H1290" s="101"/>
      <c r="I1290" s="101"/>
      <c r="J1290" s="101"/>
      <c r="K1290" s="101"/>
      <c r="L1290" s="103">
        <f>SUM(L1234:L1289)</f>
        <v>0</v>
      </c>
    </row>
    <row r="1291" spans="1:12" ht="13.5" thickBot="1" x14ac:dyDescent="0.25">
      <c r="B1291" s="104" t="s">
        <v>21</v>
      </c>
      <c r="C1291" s="105" t="s">
        <v>297</v>
      </c>
      <c r="D1291" s="106"/>
      <c r="E1291" s="106"/>
      <c r="F1291" s="105" t="s">
        <v>943</v>
      </c>
      <c r="G1291" s="107"/>
      <c r="H1291" s="107"/>
      <c r="I1291" s="107"/>
      <c r="J1291" s="108"/>
      <c r="K1291" s="107"/>
      <c r="L1291" s="109"/>
    </row>
    <row r="1292" spans="1:12" ht="12" thickBot="1" x14ac:dyDescent="0.25">
      <c r="B1292" s="110">
        <f>1+B1286</f>
        <v>303</v>
      </c>
      <c r="C1292" s="111" t="s">
        <v>944</v>
      </c>
      <c r="D1292" s="112"/>
      <c r="E1292" s="111" t="s">
        <v>945</v>
      </c>
      <c r="F1292" s="113" t="s">
        <v>946</v>
      </c>
      <c r="G1292" s="111" t="s">
        <v>947</v>
      </c>
      <c r="H1292" s="114">
        <v>19</v>
      </c>
      <c r="I1292" s="115"/>
      <c r="J1292" s="114" t="str">
        <f>IF(ISNUMBER(I1292),ROUND(H1292*I1292,3),"")</f>
        <v/>
      </c>
      <c r="K1292" s="116"/>
      <c r="L1292" s="117">
        <f>ROUND(H1292*K1292,2)</f>
        <v>0</v>
      </c>
    </row>
    <row r="1293" spans="1:12" ht="22.5" x14ac:dyDescent="0.2">
      <c r="B1293" s="118"/>
      <c r="C1293" s="119"/>
      <c r="D1293" s="119"/>
      <c r="E1293" s="119"/>
      <c r="F1293" s="120" t="s">
        <v>948</v>
      </c>
      <c r="G1293" s="121"/>
      <c r="H1293" s="121"/>
      <c r="I1293" s="121"/>
      <c r="J1293" s="121"/>
      <c r="K1293" s="122"/>
      <c r="L1293" s="123"/>
    </row>
    <row r="1294" spans="1:12" x14ac:dyDescent="0.2">
      <c r="B1294" s="118"/>
      <c r="C1294" s="119"/>
      <c r="D1294" s="119"/>
      <c r="E1294" s="119"/>
      <c r="F1294" s="124"/>
      <c r="G1294" s="121"/>
      <c r="H1294" s="121"/>
      <c r="I1294" s="121"/>
      <c r="J1294" s="121"/>
      <c r="K1294" s="122"/>
      <c r="L1294" s="123"/>
    </row>
    <row r="1295" spans="1:12" ht="79.5" thickBot="1" x14ac:dyDescent="0.25">
      <c r="B1295" s="125"/>
      <c r="C1295" s="126"/>
      <c r="D1295" s="126"/>
      <c r="E1295" s="126"/>
      <c r="F1295" s="127" t="s">
        <v>949</v>
      </c>
      <c r="G1295" s="128"/>
      <c r="H1295" s="128"/>
      <c r="I1295" s="128"/>
      <c r="J1295" s="128"/>
      <c r="K1295" s="129"/>
      <c r="L1295" s="130"/>
    </row>
    <row r="1296" spans="1:12" ht="12" thickBot="1" x14ac:dyDescent="0.25">
      <c r="B1296" s="110">
        <f>1+MAX($B$13:B1295)</f>
        <v>304</v>
      </c>
      <c r="C1296" s="111" t="s">
        <v>950</v>
      </c>
      <c r="D1296" s="112"/>
      <c r="E1296" s="111" t="s">
        <v>945</v>
      </c>
      <c r="F1296" s="113" t="s">
        <v>951</v>
      </c>
      <c r="G1296" s="111" t="s">
        <v>947</v>
      </c>
      <c r="H1296" s="114">
        <v>2</v>
      </c>
      <c r="I1296" s="115"/>
      <c r="J1296" s="114" t="str">
        <f>IF(ISNUMBER(I1296),ROUND(H1296*I1296,3),"")</f>
        <v/>
      </c>
      <c r="K1296" s="116"/>
      <c r="L1296" s="117">
        <f>ROUND(H1296*K1296,2)</f>
        <v>0</v>
      </c>
    </row>
    <row r="1297" spans="2:12" ht="22.5" x14ac:dyDescent="0.2">
      <c r="B1297" s="118"/>
      <c r="C1297" s="119"/>
      <c r="D1297" s="119"/>
      <c r="E1297" s="119"/>
      <c r="F1297" s="120" t="s">
        <v>952</v>
      </c>
      <c r="G1297" s="121"/>
      <c r="H1297" s="121"/>
      <c r="I1297" s="121"/>
      <c r="J1297" s="121"/>
      <c r="K1297" s="121"/>
      <c r="L1297" s="123"/>
    </row>
    <row r="1298" spans="2:12" x14ac:dyDescent="0.2">
      <c r="B1298" s="118"/>
      <c r="C1298" s="119"/>
      <c r="D1298" s="119"/>
      <c r="E1298" s="119"/>
      <c r="F1298" s="124"/>
      <c r="G1298" s="121"/>
      <c r="H1298" s="121"/>
      <c r="I1298" s="121"/>
      <c r="J1298" s="121"/>
      <c r="K1298" s="121"/>
      <c r="L1298" s="123"/>
    </row>
    <row r="1299" spans="2:12" ht="79.5" thickBot="1" x14ac:dyDescent="0.25">
      <c r="B1299" s="125"/>
      <c r="C1299" s="126"/>
      <c r="D1299" s="126"/>
      <c r="E1299" s="126"/>
      <c r="F1299" s="127" t="s">
        <v>949</v>
      </c>
      <c r="G1299" s="128"/>
      <c r="H1299" s="128"/>
      <c r="I1299" s="128"/>
      <c r="J1299" s="128"/>
      <c r="K1299" s="128"/>
      <c r="L1299" s="130"/>
    </row>
    <row r="1300" spans="2:12" ht="12" thickBot="1" x14ac:dyDescent="0.25">
      <c r="B1300" s="110">
        <f>1+MAX($B$13:B1299)</f>
        <v>305</v>
      </c>
      <c r="C1300" s="111" t="s">
        <v>953</v>
      </c>
      <c r="D1300" s="112"/>
      <c r="E1300" s="111" t="s">
        <v>945</v>
      </c>
      <c r="F1300" s="113" t="s">
        <v>954</v>
      </c>
      <c r="G1300" s="111" t="s">
        <v>947</v>
      </c>
      <c r="H1300" s="114">
        <v>55</v>
      </c>
      <c r="I1300" s="115"/>
      <c r="J1300" s="114" t="str">
        <f>IF(ISNUMBER(I1300),ROUND(H1300*I1300,3),"")</f>
        <v/>
      </c>
      <c r="K1300" s="116"/>
      <c r="L1300" s="117">
        <f>ROUND(H1300*K1300,2)</f>
        <v>0</v>
      </c>
    </row>
    <row r="1301" spans="2:12" ht="22.5" x14ac:dyDescent="0.2">
      <c r="B1301" s="118"/>
      <c r="C1301" s="119"/>
      <c r="D1301" s="119"/>
      <c r="E1301" s="119"/>
      <c r="F1301" s="120" t="s">
        <v>955</v>
      </c>
      <c r="G1301" s="121"/>
      <c r="H1301" s="121"/>
      <c r="I1301" s="121"/>
      <c r="J1301" s="121"/>
      <c r="K1301" s="121"/>
      <c r="L1301" s="123"/>
    </row>
    <row r="1302" spans="2:12" x14ac:dyDescent="0.2">
      <c r="B1302" s="118"/>
      <c r="C1302" s="119"/>
      <c r="D1302" s="119"/>
      <c r="E1302" s="119"/>
      <c r="F1302" s="124"/>
      <c r="G1302" s="121"/>
      <c r="H1302" s="121"/>
      <c r="I1302" s="121"/>
      <c r="J1302" s="121"/>
      <c r="K1302" s="121"/>
      <c r="L1302" s="123"/>
    </row>
    <row r="1303" spans="2:12" ht="79.5" thickBot="1" x14ac:dyDescent="0.25">
      <c r="B1303" s="125"/>
      <c r="C1303" s="126"/>
      <c r="D1303" s="126"/>
      <c r="E1303" s="126"/>
      <c r="F1303" s="127" t="s">
        <v>949</v>
      </c>
      <c r="G1303" s="128"/>
      <c r="H1303" s="128"/>
      <c r="I1303" s="128"/>
      <c r="J1303" s="128"/>
      <c r="K1303" s="128"/>
      <c r="L1303" s="130"/>
    </row>
    <row r="1304" spans="2:12" ht="12" thickBot="1" x14ac:dyDescent="0.25">
      <c r="B1304" s="110">
        <f>1+MAX($B$13:B1303)</f>
        <v>306</v>
      </c>
      <c r="C1304" s="111" t="s">
        <v>956</v>
      </c>
      <c r="D1304" s="112"/>
      <c r="E1304" s="111" t="s">
        <v>945</v>
      </c>
      <c r="F1304" s="113" t="s">
        <v>957</v>
      </c>
      <c r="G1304" s="111" t="s">
        <v>947</v>
      </c>
      <c r="H1304" s="114">
        <v>4</v>
      </c>
      <c r="I1304" s="115"/>
      <c r="J1304" s="114" t="str">
        <f>IF(ISNUMBER(I1304),ROUND(H1304*I1304,3),"")</f>
        <v/>
      </c>
      <c r="K1304" s="116"/>
      <c r="L1304" s="117">
        <f>ROUND(H1304*K1304,2)</f>
        <v>0</v>
      </c>
    </row>
    <row r="1305" spans="2:12" ht="22.5" x14ac:dyDescent="0.2">
      <c r="B1305" s="118"/>
      <c r="C1305" s="119"/>
      <c r="D1305" s="119"/>
      <c r="E1305" s="119"/>
      <c r="F1305" s="120" t="s">
        <v>958</v>
      </c>
      <c r="G1305" s="121"/>
      <c r="H1305" s="121"/>
      <c r="I1305" s="121"/>
      <c r="J1305" s="121"/>
      <c r="K1305" s="121"/>
      <c r="L1305" s="123"/>
    </row>
    <row r="1306" spans="2:12" x14ac:dyDescent="0.2">
      <c r="B1306" s="118"/>
      <c r="C1306" s="119"/>
      <c r="D1306" s="119"/>
      <c r="E1306" s="119"/>
      <c r="F1306" s="124"/>
      <c r="G1306" s="121"/>
      <c r="H1306" s="121"/>
      <c r="I1306" s="121"/>
      <c r="J1306" s="121"/>
      <c r="K1306" s="121"/>
      <c r="L1306" s="123"/>
    </row>
    <row r="1307" spans="2:12" ht="79.5" thickBot="1" x14ac:dyDescent="0.25">
      <c r="B1307" s="125"/>
      <c r="C1307" s="126"/>
      <c r="D1307" s="126"/>
      <c r="E1307" s="126"/>
      <c r="F1307" s="127" t="s">
        <v>949</v>
      </c>
      <c r="G1307" s="128"/>
      <c r="H1307" s="128"/>
      <c r="I1307" s="128"/>
      <c r="J1307" s="128"/>
      <c r="K1307" s="128"/>
      <c r="L1307" s="130"/>
    </row>
    <row r="1308" spans="2:12" ht="12" thickBot="1" x14ac:dyDescent="0.25">
      <c r="B1308" s="110">
        <f>1+MAX($B$13:B1307)</f>
        <v>307</v>
      </c>
      <c r="C1308" s="111" t="s">
        <v>959</v>
      </c>
      <c r="D1308" s="112"/>
      <c r="E1308" s="111" t="s">
        <v>945</v>
      </c>
      <c r="F1308" s="113" t="s">
        <v>960</v>
      </c>
      <c r="G1308" s="111" t="s">
        <v>947</v>
      </c>
      <c r="H1308" s="114">
        <v>1</v>
      </c>
      <c r="I1308" s="115"/>
      <c r="J1308" s="114" t="str">
        <f>IF(ISNUMBER(I1308),ROUND(H1308*I1308,3),"")</f>
        <v/>
      </c>
      <c r="K1308" s="116"/>
      <c r="L1308" s="117">
        <f>ROUND(H1308*K1308,2)</f>
        <v>0</v>
      </c>
    </row>
    <row r="1309" spans="2:12" x14ac:dyDescent="0.2">
      <c r="B1309" s="118"/>
      <c r="C1309" s="119"/>
      <c r="D1309" s="119"/>
      <c r="E1309" s="119"/>
      <c r="F1309" s="120" t="s">
        <v>961</v>
      </c>
      <c r="G1309" s="121"/>
      <c r="H1309" s="121"/>
      <c r="I1309" s="121"/>
      <c r="J1309" s="121"/>
      <c r="K1309" s="121"/>
      <c r="L1309" s="123"/>
    </row>
    <row r="1310" spans="2:12" x14ac:dyDescent="0.2">
      <c r="B1310" s="118"/>
      <c r="C1310" s="119"/>
      <c r="D1310" s="119"/>
      <c r="E1310" s="119"/>
      <c r="F1310" s="124"/>
      <c r="G1310" s="121"/>
      <c r="H1310" s="121"/>
      <c r="I1310" s="121"/>
      <c r="J1310" s="121"/>
      <c r="K1310" s="121"/>
      <c r="L1310" s="123"/>
    </row>
    <row r="1311" spans="2:12" ht="79.5" thickBot="1" x14ac:dyDescent="0.25">
      <c r="B1311" s="125"/>
      <c r="C1311" s="126"/>
      <c r="D1311" s="126"/>
      <c r="E1311" s="126"/>
      <c r="F1311" s="127" t="s">
        <v>949</v>
      </c>
      <c r="G1311" s="128"/>
      <c r="H1311" s="128"/>
      <c r="I1311" s="128"/>
      <c r="J1311" s="128"/>
      <c r="K1311" s="128"/>
      <c r="L1311" s="130"/>
    </row>
    <row r="1312" spans="2:12" ht="12" thickBot="1" x14ac:dyDescent="0.25">
      <c r="B1312" s="110">
        <f>1+MAX($B$13:B1311)</f>
        <v>308</v>
      </c>
      <c r="C1312" s="111" t="s">
        <v>962</v>
      </c>
      <c r="D1312" s="112"/>
      <c r="E1312" s="111" t="s">
        <v>945</v>
      </c>
      <c r="F1312" s="113" t="s">
        <v>963</v>
      </c>
      <c r="G1312" s="111" t="s">
        <v>947</v>
      </c>
      <c r="H1312" s="114">
        <v>53</v>
      </c>
      <c r="I1312" s="115"/>
      <c r="J1312" s="114" t="str">
        <f>IF(ISNUMBER(I1312),ROUND(H1312*I1312,3),"")</f>
        <v/>
      </c>
      <c r="K1312" s="116"/>
      <c r="L1312" s="117">
        <f>ROUND(H1312*K1312,2)</f>
        <v>0</v>
      </c>
    </row>
    <row r="1313" spans="2:12" ht="22.5" x14ac:dyDescent="0.2">
      <c r="B1313" s="118"/>
      <c r="C1313" s="119"/>
      <c r="D1313" s="119"/>
      <c r="E1313" s="119"/>
      <c r="F1313" s="120" t="s">
        <v>964</v>
      </c>
      <c r="G1313" s="121"/>
      <c r="H1313" s="121"/>
      <c r="I1313" s="121"/>
      <c r="J1313" s="121"/>
      <c r="K1313" s="121"/>
      <c r="L1313" s="123"/>
    </row>
    <row r="1314" spans="2:12" x14ac:dyDescent="0.2">
      <c r="B1314" s="118"/>
      <c r="C1314" s="119"/>
      <c r="D1314" s="119"/>
      <c r="E1314" s="119"/>
      <c r="F1314" s="124"/>
      <c r="G1314" s="121"/>
      <c r="H1314" s="121"/>
      <c r="I1314" s="121"/>
      <c r="J1314" s="121"/>
      <c r="K1314" s="121"/>
      <c r="L1314" s="123"/>
    </row>
    <row r="1315" spans="2:12" ht="79.5" thickBot="1" x14ac:dyDescent="0.25">
      <c r="B1315" s="125"/>
      <c r="C1315" s="126"/>
      <c r="D1315" s="126"/>
      <c r="E1315" s="126"/>
      <c r="F1315" s="127" t="s">
        <v>949</v>
      </c>
      <c r="G1315" s="128"/>
      <c r="H1315" s="128"/>
      <c r="I1315" s="128"/>
      <c r="J1315" s="128"/>
      <c r="K1315" s="128"/>
      <c r="L1315" s="130"/>
    </row>
    <row r="1316" spans="2:12" ht="12" thickBot="1" x14ac:dyDescent="0.25">
      <c r="B1316" s="110">
        <f>1+MAX($B$13:B1315)</f>
        <v>309</v>
      </c>
      <c r="C1316" s="111" t="s">
        <v>965</v>
      </c>
      <c r="D1316" s="112"/>
      <c r="E1316" s="111" t="s">
        <v>945</v>
      </c>
      <c r="F1316" s="113" t="s">
        <v>966</v>
      </c>
      <c r="G1316" s="111" t="s">
        <v>947</v>
      </c>
      <c r="H1316" s="114">
        <v>26</v>
      </c>
      <c r="I1316" s="115"/>
      <c r="J1316" s="114" t="str">
        <f>IF(ISNUMBER(I1316),ROUND(H1316*I1316,3),"")</f>
        <v/>
      </c>
      <c r="K1316" s="116"/>
      <c r="L1316" s="117">
        <f>ROUND(H1316*K1316,2)</f>
        <v>0</v>
      </c>
    </row>
    <row r="1317" spans="2:12" x14ac:dyDescent="0.2">
      <c r="B1317" s="118"/>
      <c r="C1317" s="119"/>
      <c r="D1317" s="119"/>
      <c r="E1317" s="119"/>
      <c r="F1317" s="120" t="s">
        <v>967</v>
      </c>
      <c r="G1317" s="121"/>
      <c r="H1317" s="121"/>
      <c r="I1317" s="121"/>
      <c r="J1317" s="121"/>
      <c r="K1317" s="121"/>
      <c r="L1317" s="123"/>
    </row>
    <row r="1318" spans="2:12" x14ac:dyDescent="0.2">
      <c r="B1318" s="118"/>
      <c r="C1318" s="119"/>
      <c r="D1318" s="119"/>
      <c r="E1318" s="119"/>
      <c r="F1318" s="124"/>
      <c r="G1318" s="121"/>
      <c r="H1318" s="121"/>
      <c r="I1318" s="121"/>
      <c r="J1318" s="121"/>
      <c r="K1318" s="121"/>
      <c r="L1318" s="123"/>
    </row>
    <row r="1319" spans="2:12" ht="79.5" thickBot="1" x14ac:dyDescent="0.25">
      <c r="B1319" s="125"/>
      <c r="C1319" s="126"/>
      <c r="D1319" s="126"/>
      <c r="E1319" s="126"/>
      <c r="F1319" s="127" t="s">
        <v>949</v>
      </c>
      <c r="G1319" s="128"/>
      <c r="H1319" s="128"/>
      <c r="I1319" s="128"/>
      <c r="J1319" s="128"/>
      <c r="K1319" s="128"/>
      <c r="L1319" s="130"/>
    </row>
    <row r="1320" spans="2:12" ht="12" thickBot="1" x14ac:dyDescent="0.25">
      <c r="B1320" s="110">
        <f>1+MAX($B$13:B1319)</f>
        <v>310</v>
      </c>
      <c r="C1320" s="111" t="s">
        <v>968</v>
      </c>
      <c r="D1320" s="112"/>
      <c r="E1320" s="111" t="s">
        <v>945</v>
      </c>
      <c r="F1320" s="113" t="s">
        <v>969</v>
      </c>
      <c r="G1320" s="111" t="s">
        <v>947</v>
      </c>
      <c r="H1320" s="114">
        <v>20</v>
      </c>
      <c r="I1320" s="115"/>
      <c r="J1320" s="114" t="str">
        <f>IF(ISNUMBER(I1320),ROUND(H1320*I1320,3),"")</f>
        <v/>
      </c>
      <c r="K1320" s="116"/>
      <c r="L1320" s="117">
        <f>ROUND(H1320*K1320,2)</f>
        <v>0</v>
      </c>
    </row>
    <row r="1321" spans="2:12" x14ac:dyDescent="0.2">
      <c r="B1321" s="118"/>
      <c r="C1321" s="119"/>
      <c r="D1321" s="119"/>
      <c r="E1321" s="119"/>
      <c r="F1321" s="120" t="s">
        <v>970</v>
      </c>
      <c r="G1321" s="121"/>
      <c r="H1321" s="121"/>
      <c r="I1321" s="121"/>
      <c r="J1321" s="121"/>
      <c r="K1321" s="121"/>
      <c r="L1321" s="123"/>
    </row>
    <row r="1322" spans="2:12" x14ac:dyDescent="0.2">
      <c r="B1322" s="118"/>
      <c r="C1322" s="119"/>
      <c r="D1322" s="119"/>
      <c r="E1322" s="119"/>
      <c r="F1322" s="124"/>
      <c r="G1322" s="121"/>
      <c r="H1322" s="121"/>
      <c r="I1322" s="121"/>
      <c r="J1322" s="121"/>
      <c r="K1322" s="121"/>
      <c r="L1322" s="123"/>
    </row>
    <row r="1323" spans="2:12" ht="79.5" thickBot="1" x14ac:dyDescent="0.25">
      <c r="B1323" s="125"/>
      <c r="C1323" s="126"/>
      <c r="D1323" s="126"/>
      <c r="E1323" s="126"/>
      <c r="F1323" s="127" t="s">
        <v>949</v>
      </c>
      <c r="G1323" s="128"/>
      <c r="H1323" s="128"/>
      <c r="I1323" s="128"/>
      <c r="J1323" s="128"/>
      <c r="K1323" s="128"/>
      <c r="L1323" s="130"/>
    </row>
    <row r="1324" spans="2:12" ht="12" thickBot="1" x14ac:dyDescent="0.25">
      <c r="B1324" s="110">
        <f>1+MAX($B$13:B1323)</f>
        <v>311</v>
      </c>
      <c r="C1324" s="111" t="s">
        <v>971</v>
      </c>
      <c r="D1324" s="112"/>
      <c r="E1324" s="111" t="s">
        <v>945</v>
      </c>
      <c r="F1324" s="113" t="s">
        <v>972</v>
      </c>
      <c r="G1324" s="111" t="s">
        <v>947</v>
      </c>
      <c r="H1324" s="114">
        <v>4</v>
      </c>
      <c r="I1324" s="115"/>
      <c r="J1324" s="114" t="str">
        <f>IF(ISNUMBER(I1324),ROUND(H1324*I1324,3),"")</f>
        <v/>
      </c>
      <c r="K1324" s="116"/>
      <c r="L1324" s="117">
        <f>ROUND(H1324*K1324,2)</f>
        <v>0</v>
      </c>
    </row>
    <row r="1325" spans="2:12" x14ac:dyDescent="0.2">
      <c r="B1325" s="118"/>
      <c r="C1325" s="119"/>
      <c r="D1325" s="119"/>
      <c r="E1325" s="119"/>
      <c r="F1325" s="120" t="s">
        <v>973</v>
      </c>
      <c r="G1325" s="121"/>
      <c r="H1325" s="121"/>
      <c r="I1325" s="121"/>
      <c r="J1325" s="121"/>
      <c r="K1325" s="121"/>
      <c r="L1325" s="123"/>
    </row>
    <row r="1326" spans="2:12" x14ac:dyDescent="0.2">
      <c r="B1326" s="118"/>
      <c r="C1326" s="119"/>
      <c r="D1326" s="119"/>
      <c r="E1326" s="119"/>
      <c r="F1326" s="124"/>
      <c r="G1326" s="121"/>
      <c r="H1326" s="121"/>
      <c r="I1326" s="121"/>
      <c r="J1326" s="121"/>
      <c r="K1326" s="121"/>
      <c r="L1326" s="123"/>
    </row>
    <row r="1327" spans="2:12" ht="79.5" thickBot="1" x14ac:dyDescent="0.25">
      <c r="B1327" s="125"/>
      <c r="C1327" s="126"/>
      <c r="D1327" s="126"/>
      <c r="E1327" s="126"/>
      <c r="F1327" s="127" t="s">
        <v>949</v>
      </c>
      <c r="G1327" s="128"/>
      <c r="H1327" s="128"/>
      <c r="I1327" s="128"/>
      <c r="J1327" s="128"/>
      <c r="K1327" s="128"/>
      <c r="L1327" s="130"/>
    </row>
    <row r="1328" spans="2:12" ht="12" thickBot="1" x14ac:dyDescent="0.25">
      <c r="B1328" s="110">
        <f>1+MAX($B$13:B1327)</f>
        <v>312</v>
      </c>
      <c r="C1328" s="111" t="s">
        <v>974</v>
      </c>
      <c r="D1328" s="112"/>
      <c r="E1328" s="111" t="s">
        <v>945</v>
      </c>
      <c r="F1328" s="113" t="s">
        <v>975</v>
      </c>
      <c r="G1328" s="111" t="s">
        <v>947</v>
      </c>
      <c r="H1328" s="114">
        <v>1</v>
      </c>
      <c r="I1328" s="115"/>
      <c r="J1328" s="114" t="str">
        <f>IF(ISNUMBER(I1328),ROUND(H1328*I1328,3),"")</f>
        <v/>
      </c>
      <c r="K1328" s="116"/>
      <c r="L1328" s="117">
        <f>ROUND(H1328*K1328,2)</f>
        <v>0</v>
      </c>
    </row>
    <row r="1329" spans="2:12" ht="33.75" x14ac:dyDescent="0.2">
      <c r="B1329" s="118"/>
      <c r="C1329" s="119"/>
      <c r="D1329" s="119"/>
      <c r="E1329" s="119"/>
      <c r="F1329" s="120" t="s">
        <v>976</v>
      </c>
      <c r="G1329" s="121"/>
      <c r="H1329" s="121"/>
      <c r="I1329" s="121"/>
      <c r="J1329" s="121"/>
      <c r="K1329" s="121"/>
      <c r="L1329" s="123"/>
    </row>
    <row r="1330" spans="2:12" x14ac:dyDescent="0.2">
      <c r="B1330" s="118"/>
      <c r="C1330" s="119"/>
      <c r="D1330" s="119"/>
      <c r="E1330" s="119"/>
      <c r="F1330" s="124"/>
      <c r="G1330" s="121"/>
      <c r="H1330" s="121"/>
      <c r="I1330" s="121"/>
      <c r="J1330" s="121"/>
      <c r="K1330" s="121"/>
      <c r="L1330" s="123"/>
    </row>
    <row r="1331" spans="2:12" ht="79.5" thickBot="1" x14ac:dyDescent="0.25">
      <c r="B1331" s="125"/>
      <c r="C1331" s="126"/>
      <c r="D1331" s="126"/>
      <c r="E1331" s="126"/>
      <c r="F1331" s="127" t="s">
        <v>977</v>
      </c>
      <c r="G1331" s="128"/>
      <c r="H1331" s="128"/>
      <c r="I1331" s="128"/>
      <c r="J1331" s="128"/>
      <c r="K1331" s="128"/>
      <c r="L1331" s="130"/>
    </row>
    <row r="1332" spans="2:12" ht="12" thickBot="1" x14ac:dyDescent="0.25">
      <c r="B1332" s="110">
        <f>1+MAX($B$13:B1331)</f>
        <v>313</v>
      </c>
      <c r="C1332" s="111" t="s">
        <v>978</v>
      </c>
      <c r="D1332" s="112"/>
      <c r="E1332" s="111" t="s">
        <v>945</v>
      </c>
      <c r="F1332" s="113" t="s">
        <v>979</v>
      </c>
      <c r="G1332" s="111" t="s">
        <v>980</v>
      </c>
      <c r="H1332" s="114">
        <v>1</v>
      </c>
      <c r="I1332" s="115"/>
      <c r="J1332" s="114" t="str">
        <f>IF(ISNUMBER(I1332),ROUND(H1332*I1332,3),"")</f>
        <v/>
      </c>
      <c r="K1332" s="116"/>
      <c r="L1332" s="117">
        <f>ROUND(H1332*K1332,2)</f>
        <v>0</v>
      </c>
    </row>
    <row r="1333" spans="2:12" x14ac:dyDescent="0.2">
      <c r="B1333" s="118"/>
      <c r="C1333" s="119"/>
      <c r="D1333" s="119"/>
      <c r="E1333" s="119"/>
      <c r="F1333" s="120" t="s">
        <v>981</v>
      </c>
      <c r="G1333" s="121"/>
      <c r="H1333" s="121"/>
      <c r="I1333" s="121"/>
      <c r="J1333" s="121"/>
      <c r="K1333" s="121"/>
      <c r="L1333" s="123"/>
    </row>
    <row r="1334" spans="2:12" x14ac:dyDescent="0.2">
      <c r="B1334" s="118"/>
      <c r="C1334" s="119"/>
      <c r="D1334" s="119"/>
      <c r="E1334" s="119"/>
      <c r="F1334" s="131"/>
      <c r="G1334" s="121"/>
      <c r="H1334" s="121"/>
      <c r="I1334" s="121"/>
      <c r="J1334" s="121"/>
      <c r="K1334" s="121"/>
      <c r="L1334" s="123"/>
    </row>
    <row r="1335" spans="2:12" ht="79.5" thickBot="1" x14ac:dyDescent="0.25">
      <c r="B1335" s="125"/>
      <c r="C1335" s="126"/>
      <c r="D1335" s="126"/>
      <c r="E1335" s="126"/>
      <c r="F1335" s="127" t="s">
        <v>982</v>
      </c>
      <c r="G1335" s="128"/>
      <c r="H1335" s="128"/>
      <c r="I1335" s="128"/>
      <c r="J1335" s="128"/>
      <c r="K1335" s="128"/>
      <c r="L1335" s="130"/>
    </row>
    <row r="1336" spans="2:12" ht="12" thickBot="1" x14ac:dyDescent="0.25">
      <c r="B1336" s="110">
        <f>1+MAX($B$13:B1335)</f>
        <v>314</v>
      </c>
      <c r="C1336" s="111" t="s">
        <v>983</v>
      </c>
      <c r="D1336" s="112"/>
      <c r="E1336" s="111" t="s">
        <v>945</v>
      </c>
      <c r="F1336" s="113" t="s">
        <v>984</v>
      </c>
      <c r="G1336" s="111" t="s">
        <v>947</v>
      </c>
      <c r="H1336" s="114">
        <v>1</v>
      </c>
      <c r="I1336" s="115"/>
      <c r="J1336" s="114" t="str">
        <f>IF(ISNUMBER(I1336),ROUND(H1336*I1336,3),"")</f>
        <v/>
      </c>
      <c r="K1336" s="116"/>
      <c r="L1336" s="117">
        <f>ROUND(H1336*K1336,2)</f>
        <v>0</v>
      </c>
    </row>
    <row r="1337" spans="2:12" x14ac:dyDescent="0.2">
      <c r="B1337" s="118"/>
      <c r="C1337" s="119"/>
      <c r="D1337" s="119"/>
      <c r="E1337" s="119"/>
      <c r="F1337" s="120" t="s">
        <v>985</v>
      </c>
      <c r="G1337" s="121"/>
      <c r="H1337" s="121"/>
      <c r="I1337" s="121"/>
      <c r="J1337" s="121"/>
      <c r="K1337" s="121"/>
      <c r="L1337" s="123"/>
    </row>
    <row r="1338" spans="2:12" x14ac:dyDescent="0.2">
      <c r="B1338" s="118"/>
      <c r="C1338" s="119"/>
      <c r="D1338" s="119"/>
      <c r="E1338" s="119"/>
      <c r="F1338" s="131"/>
      <c r="G1338" s="121"/>
      <c r="H1338" s="121"/>
      <c r="I1338" s="121"/>
      <c r="J1338" s="121"/>
      <c r="K1338" s="121"/>
      <c r="L1338" s="123"/>
    </row>
    <row r="1339" spans="2:12" ht="68.25" thickBot="1" x14ac:dyDescent="0.25">
      <c r="B1339" s="125"/>
      <c r="C1339" s="126"/>
      <c r="D1339" s="126"/>
      <c r="E1339" s="126"/>
      <c r="F1339" s="127" t="s">
        <v>986</v>
      </c>
      <c r="G1339" s="128"/>
      <c r="H1339" s="128"/>
      <c r="I1339" s="128"/>
      <c r="J1339" s="128"/>
      <c r="K1339" s="128"/>
      <c r="L1339" s="130"/>
    </row>
    <row r="1340" spans="2:12" ht="23.25" thickBot="1" x14ac:dyDescent="0.25">
      <c r="B1340" s="110">
        <f>1+MAX($B$13:B1339)</f>
        <v>315</v>
      </c>
      <c r="C1340" s="111" t="s">
        <v>987</v>
      </c>
      <c r="D1340" s="112"/>
      <c r="E1340" s="111" t="s">
        <v>988</v>
      </c>
      <c r="F1340" s="113" t="s">
        <v>989</v>
      </c>
      <c r="G1340" s="111" t="s">
        <v>947</v>
      </c>
      <c r="H1340" s="114">
        <v>5</v>
      </c>
      <c r="I1340" s="115"/>
      <c r="J1340" s="114" t="str">
        <f>IF(ISNUMBER(I1340),ROUND(H1340*I1340,3),"")</f>
        <v/>
      </c>
      <c r="K1340" s="116"/>
      <c r="L1340" s="117">
        <f>ROUND(H1340*K1340,2)</f>
        <v>0</v>
      </c>
    </row>
    <row r="1341" spans="2:12" x14ac:dyDescent="0.2">
      <c r="B1341" s="118"/>
      <c r="C1341" s="119"/>
      <c r="D1341" s="119"/>
      <c r="E1341" s="119"/>
      <c r="F1341" s="120"/>
      <c r="G1341" s="121"/>
      <c r="H1341" s="121"/>
      <c r="I1341" s="121"/>
      <c r="J1341" s="121"/>
      <c r="K1341" s="121"/>
      <c r="L1341" s="123"/>
    </row>
    <row r="1342" spans="2:12" x14ac:dyDescent="0.2">
      <c r="B1342" s="118"/>
      <c r="C1342" s="119"/>
      <c r="D1342" s="119"/>
      <c r="E1342" s="119"/>
      <c r="F1342" s="131"/>
      <c r="G1342" s="121"/>
      <c r="H1342" s="121"/>
      <c r="I1342" s="121"/>
      <c r="J1342" s="121"/>
      <c r="K1342" s="121"/>
      <c r="L1342" s="123"/>
    </row>
    <row r="1343" spans="2:12" ht="12" thickBot="1" x14ac:dyDescent="0.25">
      <c r="B1343" s="125"/>
      <c r="C1343" s="126"/>
      <c r="D1343" s="126"/>
      <c r="E1343" s="126"/>
      <c r="F1343" s="127" t="s">
        <v>990</v>
      </c>
      <c r="G1343" s="128"/>
      <c r="H1343" s="128"/>
      <c r="I1343" s="128"/>
      <c r="J1343" s="128"/>
      <c r="K1343" s="128"/>
      <c r="L1343" s="130"/>
    </row>
    <row r="1344" spans="2:12" ht="12" thickBot="1" x14ac:dyDescent="0.25">
      <c r="B1344" s="110">
        <f>1+MAX($B$13:B1343)</f>
        <v>316</v>
      </c>
      <c r="C1344" s="111" t="s">
        <v>991</v>
      </c>
      <c r="D1344" s="112"/>
      <c r="E1344" s="111" t="s">
        <v>988</v>
      </c>
      <c r="F1344" s="113" t="s">
        <v>992</v>
      </c>
      <c r="G1344" s="111" t="s">
        <v>947</v>
      </c>
      <c r="H1344" s="114">
        <v>4</v>
      </c>
      <c r="I1344" s="115"/>
      <c r="J1344" s="114" t="str">
        <f>IF(ISNUMBER(I1344),ROUND(H1344*I1344,3),"")</f>
        <v/>
      </c>
      <c r="K1344" s="116"/>
      <c r="L1344" s="117">
        <f>ROUND(H1344*K1344,2)</f>
        <v>0</v>
      </c>
    </row>
    <row r="1345" spans="2:12" x14ac:dyDescent="0.2">
      <c r="B1345" s="118"/>
      <c r="C1345" s="119"/>
      <c r="D1345" s="119"/>
      <c r="E1345" s="119"/>
      <c r="F1345" s="120" t="s">
        <v>993</v>
      </c>
      <c r="G1345" s="121"/>
      <c r="H1345" s="121"/>
      <c r="I1345" s="121"/>
      <c r="J1345" s="121"/>
      <c r="K1345" s="121"/>
      <c r="L1345" s="123"/>
    </row>
    <row r="1346" spans="2:12" x14ac:dyDescent="0.2">
      <c r="B1346" s="118"/>
      <c r="C1346" s="119"/>
      <c r="D1346" s="119"/>
      <c r="E1346" s="119"/>
      <c r="F1346" s="131"/>
      <c r="G1346" s="121"/>
      <c r="H1346" s="121"/>
      <c r="I1346" s="121"/>
      <c r="J1346" s="121"/>
      <c r="K1346" s="121"/>
      <c r="L1346" s="123"/>
    </row>
    <row r="1347" spans="2:12" ht="12" thickBot="1" x14ac:dyDescent="0.25">
      <c r="B1347" s="125"/>
      <c r="C1347" s="126"/>
      <c r="D1347" s="126"/>
      <c r="E1347" s="126"/>
      <c r="F1347" s="127" t="s">
        <v>990</v>
      </c>
      <c r="G1347" s="128"/>
      <c r="H1347" s="128"/>
      <c r="I1347" s="128"/>
      <c r="J1347" s="128"/>
      <c r="K1347" s="128"/>
      <c r="L1347" s="130"/>
    </row>
    <row r="1348" spans="2:12" ht="23.25" thickBot="1" x14ac:dyDescent="0.25">
      <c r="B1348" s="110">
        <f>1+MAX($B$13:B1347)</f>
        <v>317</v>
      </c>
      <c r="C1348" s="111" t="s">
        <v>994</v>
      </c>
      <c r="D1348" s="112"/>
      <c r="E1348" s="111" t="s">
        <v>988</v>
      </c>
      <c r="F1348" s="113" t="s">
        <v>995</v>
      </c>
      <c r="G1348" s="111" t="s">
        <v>947</v>
      </c>
      <c r="H1348" s="114">
        <v>35</v>
      </c>
      <c r="I1348" s="115"/>
      <c r="J1348" s="114" t="str">
        <f>IF(ISNUMBER(I1348),ROUND(H1348*I1348,3),"")</f>
        <v/>
      </c>
      <c r="K1348" s="116"/>
      <c r="L1348" s="117">
        <f>ROUND(H1348*K1348,2)</f>
        <v>0</v>
      </c>
    </row>
    <row r="1349" spans="2:12" x14ac:dyDescent="0.2">
      <c r="B1349" s="118"/>
      <c r="C1349" s="119"/>
      <c r="D1349" s="119"/>
      <c r="E1349" s="119"/>
      <c r="F1349" s="120"/>
      <c r="G1349" s="121"/>
      <c r="H1349" s="121"/>
      <c r="I1349" s="121"/>
      <c r="J1349" s="121"/>
      <c r="K1349" s="121"/>
      <c r="L1349" s="123"/>
    </row>
    <row r="1350" spans="2:12" x14ac:dyDescent="0.2">
      <c r="B1350" s="118"/>
      <c r="C1350" s="119"/>
      <c r="D1350" s="119"/>
      <c r="E1350" s="119"/>
      <c r="F1350" s="131"/>
      <c r="G1350" s="121"/>
      <c r="H1350" s="121"/>
      <c r="I1350" s="121"/>
      <c r="J1350" s="121"/>
      <c r="K1350" s="121"/>
      <c r="L1350" s="123"/>
    </row>
    <row r="1351" spans="2:12" ht="12" thickBot="1" x14ac:dyDescent="0.25">
      <c r="B1351" s="125"/>
      <c r="C1351" s="126"/>
      <c r="D1351" s="126"/>
      <c r="E1351" s="126"/>
      <c r="F1351" s="127" t="s">
        <v>990</v>
      </c>
      <c r="G1351" s="128"/>
      <c r="H1351" s="128"/>
      <c r="I1351" s="128"/>
      <c r="J1351" s="128"/>
      <c r="K1351" s="128"/>
      <c r="L1351" s="130"/>
    </row>
    <row r="1352" spans="2:12" ht="12" thickBot="1" x14ac:dyDescent="0.25">
      <c r="B1352" s="110">
        <f>1+MAX($B$13:B1351)</f>
        <v>318</v>
      </c>
      <c r="C1352" s="111" t="s">
        <v>996</v>
      </c>
      <c r="D1352" s="112"/>
      <c r="E1352" s="111" t="s">
        <v>988</v>
      </c>
      <c r="F1352" s="113" t="s">
        <v>997</v>
      </c>
      <c r="G1352" s="111" t="s">
        <v>947</v>
      </c>
      <c r="H1352" s="114">
        <v>43</v>
      </c>
      <c r="I1352" s="115"/>
      <c r="J1352" s="114" t="str">
        <f>IF(ISNUMBER(I1352),ROUND(H1352*I1352,3),"")</f>
        <v/>
      </c>
      <c r="K1352" s="116"/>
      <c r="L1352" s="117">
        <f>ROUND(H1352*K1352,2)</f>
        <v>0</v>
      </c>
    </row>
    <row r="1353" spans="2:12" x14ac:dyDescent="0.2">
      <c r="B1353" s="118"/>
      <c r="C1353" s="119"/>
      <c r="D1353" s="119"/>
      <c r="E1353" s="119"/>
      <c r="F1353" s="120"/>
      <c r="G1353" s="121"/>
      <c r="H1353" s="121"/>
      <c r="I1353" s="121"/>
      <c r="J1353" s="121"/>
      <c r="K1353" s="121"/>
      <c r="L1353" s="123"/>
    </row>
    <row r="1354" spans="2:12" x14ac:dyDescent="0.2">
      <c r="B1354" s="118"/>
      <c r="C1354" s="119"/>
      <c r="D1354" s="119"/>
      <c r="E1354" s="119"/>
      <c r="F1354" s="131" t="s">
        <v>998</v>
      </c>
      <c r="G1354" s="121"/>
      <c r="H1354" s="121"/>
      <c r="I1354" s="121"/>
      <c r="J1354" s="121"/>
      <c r="K1354" s="121"/>
      <c r="L1354" s="123"/>
    </row>
    <row r="1355" spans="2:12" ht="12" thickBot="1" x14ac:dyDescent="0.25">
      <c r="B1355" s="125"/>
      <c r="C1355" s="126"/>
      <c r="D1355" s="126"/>
      <c r="E1355" s="126"/>
      <c r="F1355" s="127" t="s">
        <v>990</v>
      </c>
      <c r="G1355" s="128"/>
      <c r="H1355" s="128"/>
      <c r="I1355" s="128"/>
      <c r="J1355" s="128"/>
      <c r="K1355" s="128"/>
      <c r="L1355" s="130"/>
    </row>
    <row r="1356" spans="2:12" ht="12" thickBot="1" x14ac:dyDescent="0.25">
      <c r="B1356" s="110">
        <f>1+MAX($B$13:B1355)</f>
        <v>319</v>
      </c>
      <c r="C1356" s="111" t="s">
        <v>999</v>
      </c>
      <c r="D1356" s="112"/>
      <c r="E1356" s="111" t="s">
        <v>945</v>
      </c>
      <c r="F1356" s="113" t="s">
        <v>1000</v>
      </c>
      <c r="G1356" s="111" t="s">
        <v>947</v>
      </c>
      <c r="H1356" s="114">
        <v>2</v>
      </c>
      <c r="I1356" s="115"/>
      <c r="J1356" s="114" t="str">
        <f>IF(ISNUMBER(I1356),ROUND(H1356*I1356,3),"")</f>
        <v/>
      </c>
      <c r="K1356" s="116"/>
      <c r="L1356" s="117">
        <f>ROUND(H1356*K1356,2)</f>
        <v>0</v>
      </c>
    </row>
    <row r="1357" spans="2:12" x14ac:dyDescent="0.2">
      <c r="B1357" s="118"/>
      <c r="C1357" s="119"/>
      <c r="D1357" s="119"/>
      <c r="E1357" s="119"/>
      <c r="F1357" s="120"/>
      <c r="G1357" s="121"/>
      <c r="H1357" s="121"/>
      <c r="I1357" s="121"/>
      <c r="J1357" s="121"/>
      <c r="K1357" s="121"/>
      <c r="L1357" s="123"/>
    </row>
    <row r="1358" spans="2:12" x14ac:dyDescent="0.2">
      <c r="B1358" s="118"/>
      <c r="C1358" s="119"/>
      <c r="D1358" s="119"/>
      <c r="E1358" s="119"/>
      <c r="F1358" s="131"/>
      <c r="G1358" s="121"/>
      <c r="H1358" s="121"/>
      <c r="I1358" s="121"/>
      <c r="J1358" s="121"/>
      <c r="K1358" s="121"/>
      <c r="L1358" s="123"/>
    </row>
    <row r="1359" spans="2:12" ht="68.25" thickBot="1" x14ac:dyDescent="0.25">
      <c r="B1359" s="125"/>
      <c r="C1359" s="126"/>
      <c r="D1359" s="126"/>
      <c r="E1359" s="126"/>
      <c r="F1359" s="127" t="s">
        <v>1001</v>
      </c>
      <c r="G1359" s="128"/>
      <c r="H1359" s="128"/>
      <c r="I1359" s="128"/>
      <c r="J1359" s="128"/>
      <c r="K1359" s="128"/>
      <c r="L1359" s="130"/>
    </row>
    <row r="1360" spans="2:12" ht="12" thickBot="1" x14ac:dyDescent="0.25">
      <c r="B1360" s="110">
        <f>1+MAX($B$13:B1359)</f>
        <v>320</v>
      </c>
      <c r="C1360" s="111" t="s">
        <v>1002</v>
      </c>
      <c r="D1360" s="112"/>
      <c r="E1360" s="111" t="s">
        <v>988</v>
      </c>
      <c r="F1360" s="113" t="s">
        <v>1003</v>
      </c>
      <c r="G1360" s="111" t="s">
        <v>947</v>
      </c>
      <c r="H1360" s="114">
        <v>52</v>
      </c>
      <c r="I1360" s="115"/>
      <c r="J1360" s="114" t="str">
        <f>IF(ISNUMBER(I1360),ROUND(H1360*I1360,3),"")</f>
        <v/>
      </c>
      <c r="K1360" s="116"/>
      <c r="L1360" s="117">
        <f>ROUND(H1360*K1360,2)</f>
        <v>0</v>
      </c>
    </row>
    <row r="1361" spans="2:12" x14ac:dyDescent="0.2">
      <c r="B1361" s="118"/>
      <c r="C1361" s="119"/>
      <c r="D1361" s="119"/>
      <c r="E1361" s="119"/>
      <c r="F1361" s="120"/>
      <c r="G1361" s="121"/>
      <c r="H1361" s="121"/>
      <c r="I1361" s="121"/>
      <c r="J1361" s="121"/>
      <c r="K1361" s="121"/>
      <c r="L1361" s="123"/>
    </row>
    <row r="1362" spans="2:12" x14ac:dyDescent="0.2">
      <c r="B1362" s="118"/>
      <c r="C1362" s="119"/>
      <c r="D1362" s="119"/>
      <c r="E1362" s="119"/>
      <c r="F1362" s="131" t="s">
        <v>1004</v>
      </c>
      <c r="G1362" s="121"/>
      <c r="H1362" s="121"/>
      <c r="I1362" s="121"/>
      <c r="J1362" s="121"/>
      <c r="K1362" s="121"/>
      <c r="L1362" s="123"/>
    </row>
    <row r="1363" spans="2:12" ht="12" thickBot="1" x14ac:dyDescent="0.25">
      <c r="B1363" s="125"/>
      <c r="C1363" s="126"/>
      <c r="D1363" s="126"/>
      <c r="E1363" s="126"/>
      <c r="F1363" s="127" t="s">
        <v>990</v>
      </c>
      <c r="G1363" s="128"/>
      <c r="H1363" s="128"/>
      <c r="I1363" s="128"/>
      <c r="J1363" s="128"/>
      <c r="K1363" s="128"/>
      <c r="L1363" s="130"/>
    </row>
    <row r="1364" spans="2:12" ht="23.25" thickBot="1" x14ac:dyDescent="0.25">
      <c r="B1364" s="110">
        <f>1+MAX($B$13:B1363)</f>
        <v>321</v>
      </c>
      <c r="C1364" s="111" t="s">
        <v>1005</v>
      </c>
      <c r="D1364" s="112"/>
      <c r="E1364" s="111" t="s">
        <v>988</v>
      </c>
      <c r="F1364" s="113" t="s">
        <v>1006</v>
      </c>
      <c r="G1364" s="111" t="s">
        <v>947</v>
      </c>
      <c r="H1364" s="114">
        <v>7</v>
      </c>
      <c r="I1364" s="115"/>
      <c r="J1364" s="114" t="str">
        <f>IF(ISNUMBER(I1364),ROUND(H1364*I1364,3),"")</f>
        <v/>
      </c>
      <c r="K1364" s="116"/>
      <c r="L1364" s="117">
        <f>ROUND(H1364*K1364,2)</f>
        <v>0</v>
      </c>
    </row>
    <row r="1365" spans="2:12" x14ac:dyDescent="0.2">
      <c r="B1365" s="118"/>
      <c r="C1365" s="119"/>
      <c r="D1365" s="119"/>
      <c r="E1365" s="119"/>
      <c r="F1365" s="120"/>
      <c r="G1365" s="121"/>
      <c r="H1365" s="121"/>
      <c r="I1365" s="121"/>
      <c r="J1365" s="121"/>
      <c r="K1365" s="121"/>
      <c r="L1365" s="123"/>
    </row>
    <row r="1366" spans="2:12" x14ac:dyDescent="0.2">
      <c r="B1366" s="118"/>
      <c r="C1366" s="119"/>
      <c r="D1366" s="119"/>
      <c r="E1366" s="119"/>
      <c r="F1366" s="131" t="s">
        <v>1007</v>
      </c>
      <c r="G1366" s="121"/>
      <c r="H1366" s="121"/>
      <c r="I1366" s="121"/>
      <c r="J1366" s="121"/>
      <c r="K1366" s="121"/>
      <c r="L1366" s="123"/>
    </row>
    <row r="1367" spans="2:12" ht="12" thickBot="1" x14ac:dyDescent="0.25">
      <c r="B1367" s="125"/>
      <c r="C1367" s="126"/>
      <c r="D1367" s="126"/>
      <c r="E1367" s="126"/>
      <c r="F1367" s="127" t="s">
        <v>990</v>
      </c>
      <c r="G1367" s="128"/>
      <c r="H1367" s="128"/>
      <c r="I1367" s="128"/>
      <c r="J1367" s="128"/>
      <c r="K1367" s="128"/>
      <c r="L1367" s="130"/>
    </row>
    <row r="1368" spans="2:12" ht="12" thickBot="1" x14ac:dyDescent="0.25">
      <c r="B1368" s="110">
        <f>1+MAX($B$13:B1367)</f>
        <v>322</v>
      </c>
      <c r="C1368" s="111" t="s">
        <v>1008</v>
      </c>
      <c r="D1368" s="112"/>
      <c r="E1368" s="111" t="s">
        <v>988</v>
      </c>
      <c r="F1368" s="113" t="s">
        <v>1009</v>
      </c>
      <c r="G1368" s="111" t="s">
        <v>947</v>
      </c>
      <c r="H1368" s="114">
        <v>11</v>
      </c>
      <c r="I1368" s="115"/>
      <c r="J1368" s="114" t="str">
        <f>IF(ISNUMBER(I1368),ROUND(H1368*I1368,3),"")</f>
        <v/>
      </c>
      <c r="K1368" s="116"/>
      <c r="L1368" s="117">
        <f>ROUND(H1368*K1368,2)</f>
        <v>0</v>
      </c>
    </row>
    <row r="1369" spans="2:12" x14ac:dyDescent="0.2">
      <c r="B1369" s="118"/>
      <c r="C1369" s="119"/>
      <c r="D1369" s="119"/>
      <c r="E1369" s="119"/>
      <c r="F1369" s="120"/>
      <c r="G1369" s="121"/>
      <c r="H1369" s="121"/>
      <c r="I1369" s="121"/>
      <c r="J1369" s="121"/>
      <c r="K1369" s="121"/>
      <c r="L1369" s="123"/>
    </row>
    <row r="1370" spans="2:12" x14ac:dyDescent="0.2">
      <c r="B1370" s="118"/>
      <c r="C1370" s="119"/>
      <c r="D1370" s="119"/>
      <c r="E1370" s="119"/>
      <c r="F1370" s="131"/>
      <c r="G1370" s="121"/>
      <c r="H1370" s="121"/>
      <c r="I1370" s="121"/>
      <c r="J1370" s="121"/>
      <c r="K1370" s="121"/>
      <c r="L1370" s="123"/>
    </row>
    <row r="1371" spans="2:12" ht="12" thickBot="1" x14ac:dyDescent="0.25">
      <c r="B1371" s="125"/>
      <c r="C1371" s="126"/>
      <c r="D1371" s="126"/>
      <c r="E1371" s="126"/>
      <c r="F1371" s="127" t="s">
        <v>990</v>
      </c>
      <c r="G1371" s="128"/>
      <c r="H1371" s="128"/>
      <c r="I1371" s="128"/>
      <c r="J1371" s="128"/>
      <c r="K1371" s="128"/>
      <c r="L1371" s="130"/>
    </row>
    <row r="1372" spans="2:12" ht="12" thickBot="1" x14ac:dyDescent="0.25">
      <c r="B1372" s="110">
        <f>1+MAX($B$13:B1371)</f>
        <v>323</v>
      </c>
      <c r="C1372" s="111" t="s">
        <v>1010</v>
      </c>
      <c r="D1372" s="112"/>
      <c r="E1372" s="111" t="s">
        <v>988</v>
      </c>
      <c r="F1372" s="113" t="s">
        <v>1011</v>
      </c>
      <c r="G1372" s="111" t="s">
        <v>947</v>
      </c>
      <c r="H1372" s="114">
        <v>3</v>
      </c>
      <c r="I1372" s="115"/>
      <c r="J1372" s="114" t="str">
        <f>IF(ISNUMBER(I1372),ROUND(H1372*I1372,3),"")</f>
        <v/>
      </c>
      <c r="K1372" s="116"/>
      <c r="L1372" s="117">
        <f>ROUND(H1372*K1372,2)</f>
        <v>0</v>
      </c>
    </row>
    <row r="1373" spans="2:12" x14ac:dyDescent="0.2">
      <c r="B1373" s="118"/>
      <c r="C1373" s="119"/>
      <c r="D1373" s="119"/>
      <c r="E1373" s="119"/>
      <c r="F1373" s="120"/>
      <c r="G1373" s="121"/>
      <c r="H1373" s="121"/>
      <c r="I1373" s="121"/>
      <c r="J1373" s="121"/>
      <c r="K1373" s="121"/>
      <c r="L1373" s="123"/>
    </row>
    <row r="1374" spans="2:12" x14ac:dyDescent="0.2">
      <c r="B1374" s="118"/>
      <c r="C1374" s="119"/>
      <c r="D1374" s="119"/>
      <c r="E1374" s="119"/>
      <c r="F1374" s="131" t="s">
        <v>1012</v>
      </c>
      <c r="G1374" s="121"/>
      <c r="H1374" s="121"/>
      <c r="I1374" s="121"/>
      <c r="J1374" s="121"/>
      <c r="K1374" s="121"/>
      <c r="L1374" s="123"/>
    </row>
    <row r="1375" spans="2:12" ht="12" thickBot="1" x14ac:dyDescent="0.25">
      <c r="B1375" s="125"/>
      <c r="C1375" s="126"/>
      <c r="D1375" s="126"/>
      <c r="E1375" s="126"/>
      <c r="F1375" s="127" t="s">
        <v>990</v>
      </c>
      <c r="G1375" s="128"/>
      <c r="H1375" s="128"/>
      <c r="I1375" s="128"/>
      <c r="J1375" s="128"/>
      <c r="K1375" s="128"/>
      <c r="L1375" s="130"/>
    </row>
    <row r="1376" spans="2:12" ht="12" thickBot="1" x14ac:dyDescent="0.25">
      <c r="B1376" s="110">
        <f>1+MAX($B$13:B1375)</f>
        <v>324</v>
      </c>
      <c r="C1376" s="111" t="s">
        <v>1013</v>
      </c>
      <c r="D1376" s="112"/>
      <c r="E1376" s="111" t="s">
        <v>988</v>
      </c>
      <c r="F1376" s="113" t="s">
        <v>1014</v>
      </c>
      <c r="G1376" s="111" t="s">
        <v>947</v>
      </c>
      <c r="H1376" s="114">
        <v>9</v>
      </c>
      <c r="I1376" s="115"/>
      <c r="J1376" s="114" t="str">
        <f>IF(ISNUMBER(I1376),ROUND(H1376*I1376,3),"")</f>
        <v/>
      </c>
      <c r="K1376" s="116"/>
      <c r="L1376" s="117">
        <f>ROUND(H1376*K1376,2)</f>
        <v>0</v>
      </c>
    </row>
    <row r="1377" spans="2:12" x14ac:dyDescent="0.2">
      <c r="B1377" s="118"/>
      <c r="C1377" s="119"/>
      <c r="D1377" s="119"/>
      <c r="E1377" s="119"/>
      <c r="F1377" s="120"/>
      <c r="G1377" s="121"/>
      <c r="H1377" s="121"/>
      <c r="I1377" s="121"/>
      <c r="J1377" s="121"/>
      <c r="K1377" s="121"/>
      <c r="L1377" s="123"/>
    </row>
    <row r="1378" spans="2:12" x14ac:dyDescent="0.2">
      <c r="B1378" s="118"/>
      <c r="C1378" s="119"/>
      <c r="D1378" s="119"/>
      <c r="E1378" s="119"/>
      <c r="F1378" s="131" t="s">
        <v>1015</v>
      </c>
      <c r="G1378" s="121"/>
      <c r="H1378" s="121"/>
      <c r="I1378" s="121"/>
      <c r="J1378" s="121"/>
      <c r="K1378" s="121"/>
      <c r="L1378" s="123"/>
    </row>
    <row r="1379" spans="2:12" ht="12" thickBot="1" x14ac:dyDescent="0.25">
      <c r="B1379" s="125"/>
      <c r="C1379" s="126"/>
      <c r="D1379" s="126"/>
      <c r="E1379" s="126"/>
      <c r="F1379" s="127" t="s">
        <v>990</v>
      </c>
      <c r="G1379" s="128"/>
      <c r="H1379" s="128"/>
      <c r="I1379" s="128"/>
      <c r="J1379" s="128"/>
      <c r="K1379" s="128"/>
      <c r="L1379" s="130"/>
    </row>
    <row r="1380" spans="2:12" ht="12" thickBot="1" x14ac:dyDescent="0.25">
      <c r="B1380" s="110">
        <f>1+MAX($B$13:B1379)</f>
        <v>325</v>
      </c>
      <c r="C1380" s="111" t="s">
        <v>1016</v>
      </c>
      <c r="D1380" s="112"/>
      <c r="E1380" s="111" t="s">
        <v>988</v>
      </c>
      <c r="F1380" s="113" t="s">
        <v>1017</v>
      </c>
      <c r="G1380" s="111" t="s">
        <v>947</v>
      </c>
      <c r="H1380" s="114">
        <v>5</v>
      </c>
      <c r="I1380" s="115"/>
      <c r="J1380" s="114" t="str">
        <f>IF(ISNUMBER(I1380),ROUND(H1380*I1380,3),"")</f>
        <v/>
      </c>
      <c r="K1380" s="116"/>
      <c r="L1380" s="117">
        <f>ROUND(H1380*K1380,2)</f>
        <v>0</v>
      </c>
    </row>
    <row r="1381" spans="2:12" x14ac:dyDescent="0.2">
      <c r="B1381" s="118"/>
      <c r="C1381" s="119"/>
      <c r="D1381" s="119"/>
      <c r="E1381" s="119"/>
      <c r="F1381" s="120"/>
      <c r="G1381" s="121"/>
      <c r="H1381" s="121"/>
      <c r="I1381" s="121"/>
      <c r="J1381" s="121"/>
      <c r="K1381" s="121"/>
      <c r="L1381" s="123"/>
    </row>
    <row r="1382" spans="2:12" x14ac:dyDescent="0.2">
      <c r="B1382" s="118"/>
      <c r="C1382" s="119"/>
      <c r="D1382" s="119"/>
      <c r="E1382" s="119"/>
      <c r="F1382" s="131"/>
      <c r="G1382" s="121"/>
      <c r="H1382" s="121"/>
      <c r="I1382" s="121"/>
      <c r="J1382" s="121"/>
      <c r="K1382" s="121"/>
      <c r="L1382" s="123"/>
    </row>
    <row r="1383" spans="2:12" ht="12" thickBot="1" x14ac:dyDescent="0.25">
      <c r="B1383" s="125"/>
      <c r="C1383" s="126"/>
      <c r="D1383" s="126"/>
      <c r="E1383" s="126"/>
      <c r="F1383" s="127" t="s">
        <v>990</v>
      </c>
      <c r="G1383" s="128"/>
      <c r="H1383" s="128"/>
      <c r="I1383" s="128"/>
      <c r="J1383" s="128"/>
      <c r="K1383" s="128"/>
      <c r="L1383" s="130"/>
    </row>
    <row r="1384" spans="2:12" ht="12" thickBot="1" x14ac:dyDescent="0.25">
      <c r="B1384" s="110">
        <f>1+MAX($B$13:B1383)</f>
        <v>326</v>
      </c>
      <c r="C1384" s="111" t="s">
        <v>1018</v>
      </c>
      <c r="D1384" s="112"/>
      <c r="E1384" s="111" t="s">
        <v>945</v>
      </c>
      <c r="F1384" s="113" t="s">
        <v>1019</v>
      </c>
      <c r="G1384" s="111" t="s">
        <v>947</v>
      </c>
      <c r="H1384" s="114">
        <v>1</v>
      </c>
      <c r="I1384" s="115"/>
      <c r="J1384" s="114" t="str">
        <f>IF(ISNUMBER(I1384),ROUND(H1384*I1384,3),"")</f>
        <v/>
      </c>
      <c r="K1384" s="116"/>
      <c r="L1384" s="117">
        <f>ROUND(H1384*K1384,2)</f>
        <v>0</v>
      </c>
    </row>
    <row r="1385" spans="2:12" x14ac:dyDescent="0.2">
      <c r="B1385" s="118"/>
      <c r="C1385" s="119"/>
      <c r="D1385" s="119"/>
      <c r="E1385" s="119"/>
      <c r="F1385" s="120"/>
      <c r="G1385" s="121"/>
      <c r="H1385" s="121"/>
      <c r="I1385" s="121"/>
      <c r="J1385" s="121"/>
      <c r="K1385" s="121"/>
      <c r="L1385" s="123"/>
    </row>
    <row r="1386" spans="2:12" x14ac:dyDescent="0.2">
      <c r="B1386" s="118"/>
      <c r="C1386" s="119"/>
      <c r="D1386" s="119"/>
      <c r="E1386" s="119"/>
      <c r="F1386" s="131"/>
      <c r="G1386" s="121"/>
      <c r="H1386" s="121"/>
      <c r="I1386" s="121"/>
      <c r="J1386" s="121"/>
      <c r="K1386" s="121"/>
      <c r="L1386" s="123"/>
    </row>
    <row r="1387" spans="2:12" ht="12" thickBot="1" x14ac:dyDescent="0.25">
      <c r="B1387" s="125"/>
      <c r="C1387" s="126"/>
      <c r="D1387" s="126"/>
      <c r="E1387" s="126"/>
      <c r="F1387" s="127" t="s">
        <v>990</v>
      </c>
      <c r="G1387" s="128"/>
      <c r="H1387" s="128"/>
      <c r="I1387" s="128"/>
      <c r="J1387" s="128"/>
      <c r="K1387" s="128"/>
      <c r="L1387" s="130"/>
    </row>
    <row r="1388" spans="2:12" ht="12" thickBot="1" x14ac:dyDescent="0.25">
      <c r="B1388" s="110">
        <f>1+MAX($B$13:B1387)</f>
        <v>327</v>
      </c>
      <c r="C1388" s="111" t="s">
        <v>1020</v>
      </c>
      <c r="D1388" s="112"/>
      <c r="E1388" s="111" t="s">
        <v>945</v>
      </c>
      <c r="F1388" s="113" t="s">
        <v>1021</v>
      </c>
      <c r="G1388" s="111" t="s">
        <v>1022</v>
      </c>
      <c r="H1388" s="114">
        <v>1</v>
      </c>
      <c r="I1388" s="115"/>
      <c r="J1388" s="114" t="str">
        <f>IF(ISNUMBER(I1388),ROUND(H1388*I1388,3),"")</f>
        <v/>
      </c>
      <c r="K1388" s="116"/>
      <c r="L1388" s="117">
        <f>ROUND(H1388*K1388,2)</f>
        <v>0</v>
      </c>
    </row>
    <row r="1389" spans="2:12" x14ac:dyDescent="0.2">
      <c r="B1389" s="118"/>
      <c r="C1389" s="119"/>
      <c r="D1389" s="119"/>
      <c r="E1389" s="119"/>
      <c r="F1389" s="120"/>
      <c r="G1389" s="121"/>
      <c r="H1389" s="121"/>
      <c r="I1389" s="121"/>
      <c r="J1389" s="121"/>
      <c r="K1389" s="121"/>
      <c r="L1389" s="123"/>
    </row>
    <row r="1390" spans="2:12" x14ac:dyDescent="0.2">
      <c r="B1390" s="118"/>
      <c r="C1390" s="119"/>
      <c r="D1390" s="119"/>
      <c r="E1390" s="119"/>
      <c r="F1390" s="131"/>
      <c r="G1390" s="121"/>
      <c r="H1390" s="121"/>
      <c r="I1390" s="121"/>
      <c r="J1390" s="121"/>
      <c r="K1390" s="121"/>
      <c r="L1390" s="123"/>
    </row>
    <row r="1391" spans="2:12" ht="12" thickBot="1" x14ac:dyDescent="0.25">
      <c r="B1391" s="125"/>
      <c r="C1391" s="126"/>
      <c r="D1391" s="126"/>
      <c r="E1391" s="126"/>
      <c r="F1391" s="127" t="s">
        <v>990</v>
      </c>
      <c r="G1391" s="128"/>
      <c r="H1391" s="128"/>
      <c r="I1391" s="128"/>
      <c r="J1391" s="128"/>
      <c r="K1391" s="128"/>
      <c r="L1391" s="130"/>
    </row>
    <row r="1392" spans="2:12" ht="12" thickBot="1" x14ac:dyDescent="0.25">
      <c r="B1392" s="110">
        <f>1+MAX($B$13:B1391)</f>
        <v>328</v>
      </c>
      <c r="C1392" s="111" t="s">
        <v>1023</v>
      </c>
      <c r="D1392" s="112"/>
      <c r="E1392" s="111" t="s">
        <v>988</v>
      </c>
      <c r="F1392" s="113" t="s">
        <v>1024</v>
      </c>
      <c r="G1392" s="111" t="s">
        <v>947</v>
      </c>
      <c r="H1392" s="114">
        <v>3</v>
      </c>
      <c r="I1392" s="115"/>
      <c r="J1392" s="114" t="str">
        <f>IF(ISNUMBER(I1392),ROUND(H1392*I1392,3),"")</f>
        <v/>
      </c>
      <c r="K1392" s="116"/>
      <c r="L1392" s="117">
        <f>ROUND(H1392*K1392,2)</f>
        <v>0</v>
      </c>
    </row>
    <row r="1393" spans="2:12" x14ac:dyDescent="0.2">
      <c r="B1393" s="118"/>
      <c r="C1393" s="119"/>
      <c r="D1393" s="119"/>
      <c r="E1393" s="119"/>
      <c r="F1393" s="120"/>
      <c r="G1393" s="121"/>
      <c r="H1393" s="121"/>
      <c r="I1393" s="121"/>
      <c r="J1393" s="121"/>
      <c r="K1393" s="121"/>
      <c r="L1393" s="123"/>
    </row>
    <row r="1394" spans="2:12" x14ac:dyDescent="0.2">
      <c r="B1394" s="118"/>
      <c r="C1394" s="119"/>
      <c r="D1394" s="119"/>
      <c r="E1394" s="119"/>
      <c r="F1394" s="131"/>
      <c r="G1394" s="121"/>
      <c r="H1394" s="121"/>
      <c r="I1394" s="121"/>
      <c r="J1394" s="121"/>
      <c r="K1394" s="121"/>
      <c r="L1394" s="123"/>
    </row>
    <row r="1395" spans="2:12" ht="12" thickBot="1" x14ac:dyDescent="0.25">
      <c r="B1395" s="125"/>
      <c r="C1395" s="126"/>
      <c r="D1395" s="126"/>
      <c r="E1395" s="126"/>
      <c r="F1395" s="127" t="s">
        <v>990</v>
      </c>
      <c r="G1395" s="128"/>
      <c r="H1395" s="128"/>
      <c r="I1395" s="128"/>
      <c r="J1395" s="128"/>
      <c r="K1395" s="128"/>
      <c r="L1395" s="130"/>
    </row>
    <row r="1396" spans="2:12" ht="23.25" thickBot="1" x14ac:dyDescent="0.25">
      <c r="B1396" s="110">
        <f>1+MAX($B$13:B1395)</f>
        <v>329</v>
      </c>
      <c r="C1396" s="111" t="s">
        <v>1025</v>
      </c>
      <c r="D1396" s="112"/>
      <c r="E1396" s="111" t="s">
        <v>988</v>
      </c>
      <c r="F1396" s="113" t="s">
        <v>1026</v>
      </c>
      <c r="G1396" s="111" t="s">
        <v>1022</v>
      </c>
      <c r="H1396" s="114">
        <v>153</v>
      </c>
      <c r="I1396" s="115"/>
      <c r="J1396" s="114" t="str">
        <f>IF(ISNUMBER(I1396),ROUND(H1396*I1396,3),"")</f>
        <v/>
      </c>
      <c r="K1396" s="116"/>
      <c r="L1396" s="117">
        <f>ROUND(H1396*K1396,2)</f>
        <v>0</v>
      </c>
    </row>
    <row r="1397" spans="2:12" x14ac:dyDescent="0.2">
      <c r="B1397" s="118"/>
      <c r="C1397" s="119"/>
      <c r="D1397" s="119"/>
      <c r="E1397" s="119"/>
      <c r="F1397" s="120"/>
      <c r="G1397" s="121"/>
      <c r="H1397" s="121"/>
      <c r="I1397" s="121"/>
      <c r="J1397" s="121"/>
      <c r="K1397" s="121"/>
      <c r="L1397" s="123"/>
    </row>
    <row r="1398" spans="2:12" x14ac:dyDescent="0.2">
      <c r="B1398" s="118"/>
      <c r="C1398" s="119"/>
      <c r="D1398" s="119"/>
      <c r="E1398" s="119"/>
      <c r="F1398" s="131"/>
      <c r="G1398" s="121"/>
      <c r="H1398" s="121"/>
      <c r="I1398" s="121"/>
      <c r="J1398" s="121"/>
      <c r="K1398" s="121"/>
      <c r="L1398" s="123"/>
    </row>
    <row r="1399" spans="2:12" ht="12" thickBot="1" x14ac:dyDescent="0.25">
      <c r="B1399" s="125"/>
      <c r="C1399" s="126"/>
      <c r="D1399" s="126"/>
      <c r="E1399" s="126"/>
      <c r="F1399" s="127" t="s">
        <v>990</v>
      </c>
      <c r="G1399" s="128"/>
      <c r="H1399" s="128"/>
      <c r="I1399" s="128"/>
      <c r="J1399" s="128"/>
      <c r="K1399" s="128"/>
      <c r="L1399" s="130"/>
    </row>
    <row r="1400" spans="2:12" ht="12" thickBot="1" x14ac:dyDescent="0.25">
      <c r="B1400" s="110">
        <f>1+MAX($B$13:B1399)</f>
        <v>330</v>
      </c>
      <c r="C1400" s="111" t="s">
        <v>1027</v>
      </c>
      <c r="D1400" s="112"/>
      <c r="E1400" s="111" t="s">
        <v>945</v>
      </c>
      <c r="F1400" s="113" t="s">
        <v>1028</v>
      </c>
      <c r="G1400" s="111" t="s">
        <v>947</v>
      </c>
      <c r="H1400" s="114">
        <v>130</v>
      </c>
      <c r="I1400" s="115"/>
      <c r="J1400" s="114" t="str">
        <f>IF(ISNUMBER(I1400),ROUND(H1400*I1400,3),"")</f>
        <v/>
      </c>
      <c r="K1400" s="116"/>
      <c r="L1400" s="117">
        <f>ROUND(H1400*K1400,2)</f>
        <v>0</v>
      </c>
    </row>
    <row r="1401" spans="2:12" x14ac:dyDescent="0.2">
      <c r="B1401" s="118"/>
      <c r="C1401" s="119"/>
      <c r="D1401" s="119"/>
      <c r="E1401" s="119"/>
      <c r="F1401" s="120"/>
      <c r="G1401" s="121"/>
      <c r="H1401" s="121"/>
      <c r="I1401" s="121"/>
      <c r="J1401" s="121"/>
      <c r="K1401" s="121"/>
      <c r="L1401" s="123"/>
    </row>
    <row r="1402" spans="2:12" x14ac:dyDescent="0.2">
      <c r="B1402" s="118"/>
      <c r="C1402" s="119"/>
      <c r="D1402" s="119"/>
      <c r="E1402" s="119"/>
      <c r="F1402" s="131"/>
      <c r="G1402" s="121"/>
      <c r="H1402" s="121"/>
      <c r="I1402" s="121"/>
      <c r="J1402" s="121"/>
      <c r="K1402" s="121"/>
      <c r="L1402" s="123"/>
    </row>
    <row r="1403" spans="2:12" ht="79.5" thickBot="1" x14ac:dyDescent="0.25">
      <c r="B1403" s="125"/>
      <c r="C1403" s="126"/>
      <c r="D1403" s="126"/>
      <c r="E1403" s="126"/>
      <c r="F1403" s="127" t="s">
        <v>1029</v>
      </c>
      <c r="G1403" s="128"/>
      <c r="H1403" s="128"/>
      <c r="I1403" s="128"/>
      <c r="J1403" s="128"/>
      <c r="K1403" s="128"/>
      <c r="L1403" s="130"/>
    </row>
    <row r="1404" spans="2:12" ht="23.25" thickBot="1" x14ac:dyDescent="0.25">
      <c r="B1404" s="110">
        <f>1+MAX($B$13:B1403)</f>
        <v>331</v>
      </c>
      <c r="C1404" s="111" t="s">
        <v>1030</v>
      </c>
      <c r="D1404" s="112"/>
      <c r="E1404" s="111" t="s">
        <v>988</v>
      </c>
      <c r="F1404" s="113" t="s">
        <v>1031</v>
      </c>
      <c r="G1404" s="111" t="s">
        <v>947</v>
      </c>
      <c r="H1404" s="114">
        <v>12</v>
      </c>
      <c r="I1404" s="115"/>
      <c r="J1404" s="114" t="str">
        <f>IF(ISNUMBER(I1404),ROUND(H1404*I1404,3),"")</f>
        <v/>
      </c>
      <c r="K1404" s="116"/>
      <c r="L1404" s="117">
        <f>ROUND(H1404*K1404,2)</f>
        <v>0</v>
      </c>
    </row>
    <row r="1405" spans="2:12" x14ac:dyDescent="0.2">
      <c r="B1405" s="118"/>
      <c r="C1405" s="119"/>
      <c r="D1405" s="119"/>
      <c r="E1405" s="119"/>
      <c r="F1405" s="120"/>
      <c r="G1405" s="121"/>
      <c r="H1405" s="121"/>
      <c r="I1405" s="121"/>
      <c r="J1405" s="121"/>
      <c r="K1405" s="121"/>
      <c r="L1405" s="123"/>
    </row>
    <row r="1406" spans="2:12" x14ac:dyDescent="0.2">
      <c r="B1406" s="118"/>
      <c r="C1406" s="119"/>
      <c r="D1406" s="119"/>
      <c r="E1406" s="119"/>
      <c r="F1406" s="131"/>
      <c r="G1406" s="121"/>
      <c r="H1406" s="121"/>
      <c r="I1406" s="121"/>
      <c r="J1406" s="121"/>
      <c r="K1406" s="121"/>
      <c r="L1406" s="123"/>
    </row>
    <row r="1407" spans="2:12" ht="12" thickBot="1" x14ac:dyDescent="0.25">
      <c r="B1407" s="125"/>
      <c r="C1407" s="126"/>
      <c r="D1407" s="126"/>
      <c r="E1407" s="126"/>
      <c r="F1407" s="127" t="s">
        <v>990</v>
      </c>
      <c r="G1407" s="128"/>
      <c r="H1407" s="128"/>
      <c r="I1407" s="128"/>
      <c r="J1407" s="128"/>
      <c r="K1407" s="128"/>
      <c r="L1407" s="130"/>
    </row>
    <row r="1408" spans="2:12" ht="12" thickBot="1" x14ac:dyDescent="0.25">
      <c r="B1408" s="110">
        <f>1+MAX($B$13:B1407)</f>
        <v>332</v>
      </c>
      <c r="C1408" s="111" t="s">
        <v>1032</v>
      </c>
      <c r="D1408" s="112"/>
      <c r="E1408" s="111" t="s">
        <v>988</v>
      </c>
      <c r="F1408" s="113" t="s">
        <v>1033</v>
      </c>
      <c r="G1408" s="111" t="s">
        <v>947</v>
      </c>
      <c r="H1408" s="114">
        <v>72</v>
      </c>
      <c r="I1408" s="115"/>
      <c r="J1408" s="114" t="str">
        <f>IF(ISNUMBER(I1408),ROUND(H1408*I1408,3),"")</f>
        <v/>
      </c>
      <c r="K1408" s="116"/>
      <c r="L1408" s="117">
        <f>ROUND(H1408*K1408,2)</f>
        <v>0</v>
      </c>
    </row>
    <row r="1409" spans="2:12" x14ac:dyDescent="0.2">
      <c r="B1409" s="118"/>
      <c r="C1409" s="119"/>
      <c r="D1409" s="119"/>
      <c r="E1409" s="119"/>
      <c r="F1409" s="120"/>
      <c r="G1409" s="121"/>
      <c r="H1409" s="121"/>
      <c r="I1409" s="121"/>
      <c r="J1409" s="121"/>
      <c r="K1409" s="121"/>
      <c r="L1409" s="123"/>
    </row>
    <row r="1410" spans="2:12" x14ac:dyDescent="0.2">
      <c r="B1410" s="118"/>
      <c r="C1410" s="119"/>
      <c r="D1410" s="119"/>
      <c r="E1410" s="119"/>
      <c r="F1410" s="131"/>
      <c r="G1410" s="121"/>
      <c r="H1410" s="121"/>
      <c r="I1410" s="121"/>
      <c r="J1410" s="121"/>
      <c r="K1410" s="121"/>
      <c r="L1410" s="123"/>
    </row>
    <row r="1411" spans="2:12" ht="12" thickBot="1" x14ac:dyDescent="0.25">
      <c r="B1411" s="125"/>
      <c r="C1411" s="126"/>
      <c r="D1411" s="126"/>
      <c r="E1411" s="126"/>
      <c r="F1411" s="127" t="s">
        <v>990</v>
      </c>
      <c r="G1411" s="128"/>
      <c r="H1411" s="128"/>
      <c r="I1411" s="128"/>
      <c r="J1411" s="128"/>
      <c r="K1411" s="128"/>
      <c r="L1411" s="130"/>
    </row>
    <row r="1412" spans="2:12" ht="12" thickBot="1" x14ac:dyDescent="0.25">
      <c r="B1412" s="110">
        <f>1+MAX($B$13:B1411)</f>
        <v>333</v>
      </c>
      <c r="C1412" s="111" t="s">
        <v>1034</v>
      </c>
      <c r="D1412" s="112"/>
      <c r="E1412" s="111" t="s">
        <v>988</v>
      </c>
      <c r="F1412" s="113" t="s">
        <v>1035</v>
      </c>
      <c r="G1412" s="111" t="s">
        <v>947</v>
      </c>
      <c r="H1412" s="114">
        <v>9</v>
      </c>
      <c r="I1412" s="115"/>
      <c r="J1412" s="114" t="str">
        <f>IF(ISNUMBER(I1412),ROUND(H1412*I1412,3),"")</f>
        <v/>
      </c>
      <c r="K1412" s="116"/>
      <c r="L1412" s="117">
        <f>ROUND(H1412*K1412,2)</f>
        <v>0</v>
      </c>
    </row>
    <row r="1413" spans="2:12" x14ac:dyDescent="0.2">
      <c r="B1413" s="118"/>
      <c r="C1413" s="119"/>
      <c r="D1413" s="119"/>
      <c r="E1413" s="119"/>
      <c r="F1413" s="120"/>
      <c r="G1413" s="121"/>
      <c r="H1413" s="121"/>
      <c r="I1413" s="121"/>
      <c r="J1413" s="121"/>
      <c r="K1413" s="121"/>
      <c r="L1413" s="123"/>
    </row>
    <row r="1414" spans="2:12" x14ac:dyDescent="0.2">
      <c r="B1414" s="118"/>
      <c r="C1414" s="119"/>
      <c r="D1414" s="119"/>
      <c r="E1414" s="119"/>
      <c r="F1414" s="131"/>
      <c r="G1414" s="121"/>
      <c r="H1414" s="121"/>
      <c r="I1414" s="121"/>
      <c r="J1414" s="121"/>
      <c r="K1414" s="121"/>
      <c r="L1414" s="123"/>
    </row>
    <row r="1415" spans="2:12" ht="12" thickBot="1" x14ac:dyDescent="0.25">
      <c r="B1415" s="125"/>
      <c r="C1415" s="126"/>
      <c r="D1415" s="126"/>
      <c r="E1415" s="126"/>
      <c r="F1415" s="127" t="s">
        <v>990</v>
      </c>
      <c r="G1415" s="128"/>
      <c r="H1415" s="128"/>
      <c r="I1415" s="128"/>
      <c r="J1415" s="128"/>
      <c r="K1415" s="128"/>
      <c r="L1415" s="130"/>
    </row>
    <row r="1416" spans="2:12" ht="12" thickBot="1" x14ac:dyDescent="0.25">
      <c r="B1416" s="110">
        <f>1+MAX($B$13:B1415)</f>
        <v>334</v>
      </c>
      <c r="C1416" s="111" t="s">
        <v>1036</v>
      </c>
      <c r="D1416" s="112"/>
      <c r="E1416" s="111" t="s">
        <v>988</v>
      </c>
      <c r="F1416" s="113" t="s">
        <v>1037</v>
      </c>
      <c r="G1416" s="111" t="s">
        <v>947</v>
      </c>
      <c r="H1416" s="114">
        <v>15</v>
      </c>
      <c r="I1416" s="115"/>
      <c r="J1416" s="114" t="str">
        <f>IF(ISNUMBER(I1416),ROUND(H1416*I1416,3),"")</f>
        <v/>
      </c>
      <c r="K1416" s="116"/>
      <c r="L1416" s="117">
        <f>ROUND(H1416*K1416,2)</f>
        <v>0</v>
      </c>
    </row>
    <row r="1417" spans="2:12" x14ac:dyDescent="0.2">
      <c r="B1417" s="118"/>
      <c r="C1417" s="119"/>
      <c r="D1417" s="119"/>
      <c r="E1417" s="119"/>
      <c r="F1417" s="120"/>
      <c r="G1417" s="121"/>
      <c r="H1417" s="121"/>
      <c r="I1417" s="121"/>
      <c r="J1417" s="121"/>
      <c r="K1417" s="121"/>
      <c r="L1417" s="123"/>
    </row>
    <row r="1418" spans="2:12" x14ac:dyDescent="0.2">
      <c r="B1418" s="118"/>
      <c r="C1418" s="119"/>
      <c r="D1418" s="119"/>
      <c r="E1418" s="119"/>
      <c r="F1418" s="131"/>
      <c r="G1418" s="121"/>
      <c r="H1418" s="121"/>
      <c r="I1418" s="121"/>
      <c r="J1418" s="121"/>
      <c r="K1418" s="121"/>
      <c r="L1418" s="123"/>
    </row>
    <row r="1419" spans="2:12" ht="12" thickBot="1" x14ac:dyDescent="0.25">
      <c r="B1419" s="125"/>
      <c r="C1419" s="126"/>
      <c r="D1419" s="126"/>
      <c r="E1419" s="126"/>
      <c r="F1419" s="127" t="s">
        <v>990</v>
      </c>
      <c r="G1419" s="128"/>
      <c r="H1419" s="128"/>
      <c r="I1419" s="128"/>
      <c r="J1419" s="128"/>
      <c r="K1419" s="128"/>
      <c r="L1419" s="130"/>
    </row>
    <row r="1420" spans="2:12" ht="12" thickBot="1" x14ac:dyDescent="0.25">
      <c r="B1420" s="110">
        <f>1+MAX($B$13:B1419)</f>
        <v>335</v>
      </c>
      <c r="C1420" s="111" t="s">
        <v>1038</v>
      </c>
      <c r="D1420" s="112"/>
      <c r="E1420" s="111" t="s">
        <v>988</v>
      </c>
      <c r="F1420" s="113" t="s">
        <v>1039</v>
      </c>
      <c r="G1420" s="111" t="s">
        <v>1022</v>
      </c>
      <c r="H1420" s="114">
        <v>345</v>
      </c>
      <c r="I1420" s="115"/>
      <c r="J1420" s="114" t="str">
        <f>IF(ISNUMBER(I1420),ROUND(H1420*I1420,3),"")</f>
        <v/>
      </c>
      <c r="K1420" s="116"/>
      <c r="L1420" s="117">
        <f>ROUND(H1420*K1420,2)</f>
        <v>0</v>
      </c>
    </row>
    <row r="1421" spans="2:12" x14ac:dyDescent="0.2">
      <c r="B1421" s="118"/>
      <c r="C1421" s="119"/>
      <c r="D1421" s="119"/>
      <c r="E1421" s="119"/>
      <c r="F1421" s="120"/>
      <c r="G1421" s="121"/>
      <c r="H1421" s="121"/>
      <c r="I1421" s="121"/>
      <c r="J1421" s="121"/>
      <c r="K1421" s="121"/>
      <c r="L1421" s="123"/>
    </row>
    <row r="1422" spans="2:12" x14ac:dyDescent="0.2">
      <c r="B1422" s="118"/>
      <c r="C1422" s="119"/>
      <c r="D1422" s="119"/>
      <c r="E1422" s="119"/>
      <c r="F1422" s="131" t="s">
        <v>1040</v>
      </c>
      <c r="G1422" s="121"/>
      <c r="H1422" s="121"/>
      <c r="I1422" s="121"/>
      <c r="J1422" s="121"/>
      <c r="K1422" s="121"/>
      <c r="L1422" s="123"/>
    </row>
    <row r="1423" spans="2:12" ht="12" thickBot="1" x14ac:dyDescent="0.25">
      <c r="B1423" s="125"/>
      <c r="C1423" s="126"/>
      <c r="D1423" s="126"/>
      <c r="E1423" s="126"/>
      <c r="F1423" s="127" t="s">
        <v>990</v>
      </c>
      <c r="G1423" s="128"/>
      <c r="H1423" s="128"/>
      <c r="I1423" s="128"/>
      <c r="J1423" s="128"/>
      <c r="K1423" s="128"/>
      <c r="L1423" s="130"/>
    </row>
    <row r="1424" spans="2:12" ht="12" thickBot="1" x14ac:dyDescent="0.25">
      <c r="B1424" s="110">
        <f>1+MAX($B$13:B1423)</f>
        <v>336</v>
      </c>
      <c r="C1424" s="111" t="s">
        <v>1041</v>
      </c>
      <c r="D1424" s="112"/>
      <c r="E1424" s="111" t="s">
        <v>988</v>
      </c>
      <c r="F1424" s="113" t="s">
        <v>1042</v>
      </c>
      <c r="G1424" s="111" t="s">
        <v>1022</v>
      </c>
      <c r="H1424" s="114">
        <v>50</v>
      </c>
      <c r="I1424" s="115"/>
      <c r="J1424" s="114" t="str">
        <f>IF(ISNUMBER(I1424),ROUND(H1424*I1424,3),"")</f>
        <v/>
      </c>
      <c r="K1424" s="116"/>
      <c r="L1424" s="117">
        <f>ROUND(H1424*K1424,2)</f>
        <v>0</v>
      </c>
    </row>
    <row r="1425" spans="2:12" x14ac:dyDescent="0.2">
      <c r="B1425" s="118"/>
      <c r="C1425" s="119"/>
      <c r="D1425" s="119"/>
      <c r="E1425" s="119"/>
      <c r="F1425" s="120"/>
      <c r="G1425" s="121"/>
      <c r="H1425" s="121"/>
      <c r="I1425" s="121"/>
      <c r="J1425" s="121"/>
      <c r="K1425" s="121"/>
      <c r="L1425" s="123"/>
    </row>
    <row r="1426" spans="2:12" x14ac:dyDescent="0.2">
      <c r="B1426" s="118"/>
      <c r="C1426" s="119"/>
      <c r="D1426" s="119"/>
      <c r="E1426" s="119"/>
      <c r="F1426" s="131" t="s">
        <v>1043</v>
      </c>
      <c r="G1426" s="121"/>
      <c r="H1426" s="121"/>
      <c r="I1426" s="121"/>
      <c r="J1426" s="121"/>
      <c r="K1426" s="121"/>
      <c r="L1426" s="123"/>
    </row>
    <row r="1427" spans="2:12" ht="12" thickBot="1" x14ac:dyDescent="0.25">
      <c r="B1427" s="125"/>
      <c r="C1427" s="126"/>
      <c r="D1427" s="126"/>
      <c r="E1427" s="126"/>
      <c r="F1427" s="127" t="s">
        <v>990</v>
      </c>
      <c r="G1427" s="128"/>
      <c r="H1427" s="128"/>
      <c r="I1427" s="128"/>
      <c r="J1427" s="128"/>
      <c r="K1427" s="128"/>
      <c r="L1427" s="130"/>
    </row>
    <row r="1428" spans="2:12" ht="12" thickBot="1" x14ac:dyDescent="0.25">
      <c r="B1428" s="110">
        <f>1+MAX($B$13:B1427)</f>
        <v>337</v>
      </c>
      <c r="C1428" s="111" t="s">
        <v>1044</v>
      </c>
      <c r="D1428" s="112"/>
      <c r="E1428" s="111" t="s">
        <v>988</v>
      </c>
      <c r="F1428" s="113" t="s">
        <v>1045</v>
      </c>
      <c r="G1428" s="111" t="s">
        <v>1022</v>
      </c>
      <c r="H1428" s="114">
        <v>3315</v>
      </c>
      <c r="I1428" s="115"/>
      <c r="J1428" s="114" t="str">
        <f>IF(ISNUMBER(I1428),ROUND(H1428*I1428,3),"")</f>
        <v/>
      </c>
      <c r="K1428" s="116"/>
      <c r="L1428" s="117">
        <f>ROUND(H1428*K1428,2)</f>
        <v>0</v>
      </c>
    </row>
    <row r="1429" spans="2:12" x14ac:dyDescent="0.2">
      <c r="B1429" s="118"/>
      <c r="C1429" s="119"/>
      <c r="D1429" s="119"/>
      <c r="E1429" s="119"/>
      <c r="F1429" s="120"/>
      <c r="G1429" s="121"/>
      <c r="H1429" s="121"/>
      <c r="I1429" s="121"/>
      <c r="J1429" s="121"/>
      <c r="K1429" s="121"/>
      <c r="L1429" s="123"/>
    </row>
    <row r="1430" spans="2:12" x14ac:dyDescent="0.2">
      <c r="B1430" s="118"/>
      <c r="C1430" s="119"/>
      <c r="D1430" s="119"/>
      <c r="E1430" s="119"/>
      <c r="F1430" s="131" t="s">
        <v>1046</v>
      </c>
      <c r="G1430" s="121"/>
      <c r="H1430" s="121"/>
      <c r="I1430" s="121"/>
      <c r="J1430" s="121"/>
      <c r="K1430" s="121"/>
      <c r="L1430" s="123"/>
    </row>
    <row r="1431" spans="2:12" ht="12" thickBot="1" x14ac:dyDescent="0.25">
      <c r="B1431" s="125"/>
      <c r="C1431" s="126"/>
      <c r="D1431" s="126"/>
      <c r="E1431" s="126"/>
      <c r="F1431" s="127" t="s">
        <v>990</v>
      </c>
      <c r="G1431" s="128"/>
      <c r="H1431" s="128"/>
      <c r="I1431" s="128"/>
      <c r="J1431" s="128"/>
      <c r="K1431" s="128"/>
      <c r="L1431" s="130"/>
    </row>
    <row r="1432" spans="2:12" ht="23.25" thickBot="1" x14ac:dyDescent="0.25">
      <c r="B1432" s="110">
        <f>1+MAX($B$13:B1431)</f>
        <v>338</v>
      </c>
      <c r="C1432" s="111" t="s">
        <v>1047</v>
      </c>
      <c r="D1432" s="112"/>
      <c r="E1432" s="111" t="s">
        <v>988</v>
      </c>
      <c r="F1432" s="113" t="s">
        <v>1048</v>
      </c>
      <c r="G1432" s="111" t="s">
        <v>1022</v>
      </c>
      <c r="H1432" s="114">
        <v>530</v>
      </c>
      <c r="I1432" s="115"/>
      <c r="J1432" s="114" t="str">
        <f>IF(ISNUMBER(I1432),ROUND(H1432*I1432,3),"")</f>
        <v/>
      </c>
      <c r="K1432" s="116"/>
      <c r="L1432" s="117">
        <f>ROUND(H1432*K1432,2)</f>
        <v>0</v>
      </c>
    </row>
    <row r="1433" spans="2:12" x14ac:dyDescent="0.2">
      <c r="B1433" s="118"/>
      <c r="C1433" s="119"/>
      <c r="D1433" s="119"/>
      <c r="E1433" s="119"/>
      <c r="F1433" s="120" t="s">
        <v>1049</v>
      </c>
      <c r="G1433" s="121"/>
      <c r="H1433" s="121"/>
      <c r="I1433" s="121"/>
      <c r="J1433" s="121"/>
      <c r="K1433" s="121"/>
      <c r="L1433" s="123"/>
    </row>
    <row r="1434" spans="2:12" ht="22.5" x14ac:dyDescent="0.2">
      <c r="B1434" s="118"/>
      <c r="C1434" s="119"/>
      <c r="D1434" s="119"/>
      <c r="E1434" s="119"/>
      <c r="F1434" s="131" t="s">
        <v>1050</v>
      </c>
      <c r="G1434" s="121"/>
      <c r="H1434" s="121"/>
      <c r="I1434" s="121"/>
      <c r="J1434" s="121"/>
      <c r="K1434" s="121"/>
      <c r="L1434" s="123"/>
    </row>
    <row r="1435" spans="2:12" ht="12" thickBot="1" x14ac:dyDescent="0.25">
      <c r="B1435" s="125"/>
      <c r="C1435" s="126"/>
      <c r="D1435" s="126"/>
      <c r="E1435" s="126"/>
      <c r="F1435" s="127" t="s">
        <v>990</v>
      </c>
      <c r="G1435" s="128"/>
      <c r="H1435" s="128"/>
      <c r="I1435" s="128"/>
      <c r="J1435" s="128"/>
      <c r="K1435" s="128"/>
      <c r="L1435" s="130"/>
    </row>
    <row r="1436" spans="2:12" ht="12" thickBot="1" x14ac:dyDescent="0.25">
      <c r="B1436" s="110">
        <f>1+MAX($B$13:B1435)</f>
        <v>339</v>
      </c>
      <c r="C1436" s="111" t="s">
        <v>1051</v>
      </c>
      <c r="D1436" s="112"/>
      <c r="E1436" s="111" t="s">
        <v>988</v>
      </c>
      <c r="F1436" s="113" t="s">
        <v>1052</v>
      </c>
      <c r="G1436" s="111" t="s">
        <v>1022</v>
      </c>
      <c r="H1436" s="114">
        <v>855</v>
      </c>
      <c r="I1436" s="115"/>
      <c r="J1436" s="114" t="str">
        <f>IF(ISNUMBER(I1436),ROUND(H1436*I1436,3),"")</f>
        <v/>
      </c>
      <c r="K1436" s="116"/>
      <c r="L1436" s="117">
        <f>ROUND(H1436*K1436,2)</f>
        <v>0</v>
      </c>
    </row>
    <row r="1437" spans="2:12" x14ac:dyDescent="0.2">
      <c r="B1437" s="118"/>
      <c r="C1437" s="119"/>
      <c r="D1437" s="119"/>
      <c r="E1437" s="119"/>
      <c r="F1437" s="120"/>
      <c r="G1437" s="121"/>
      <c r="H1437" s="121"/>
      <c r="I1437" s="121"/>
      <c r="J1437" s="121"/>
      <c r="K1437" s="121"/>
      <c r="L1437" s="123"/>
    </row>
    <row r="1438" spans="2:12" x14ac:dyDescent="0.2">
      <c r="B1438" s="118"/>
      <c r="C1438" s="119"/>
      <c r="D1438" s="119"/>
      <c r="E1438" s="119"/>
      <c r="F1438" s="131" t="s">
        <v>1053</v>
      </c>
      <c r="G1438" s="121"/>
      <c r="H1438" s="121"/>
      <c r="I1438" s="121"/>
      <c r="J1438" s="121"/>
      <c r="K1438" s="121"/>
      <c r="L1438" s="123"/>
    </row>
    <row r="1439" spans="2:12" ht="12" thickBot="1" x14ac:dyDescent="0.25">
      <c r="B1439" s="125"/>
      <c r="C1439" s="126"/>
      <c r="D1439" s="126"/>
      <c r="E1439" s="126"/>
      <c r="F1439" s="127" t="s">
        <v>990</v>
      </c>
      <c r="G1439" s="128"/>
      <c r="H1439" s="128"/>
      <c r="I1439" s="128"/>
      <c r="J1439" s="128"/>
      <c r="K1439" s="128"/>
      <c r="L1439" s="130"/>
    </row>
    <row r="1440" spans="2:12" ht="12" thickBot="1" x14ac:dyDescent="0.25">
      <c r="B1440" s="110">
        <f>1+MAX($B$13:B1439)</f>
        <v>340</v>
      </c>
      <c r="C1440" s="111" t="s">
        <v>1054</v>
      </c>
      <c r="D1440" s="112"/>
      <c r="E1440" s="111" t="s">
        <v>988</v>
      </c>
      <c r="F1440" s="113" t="s">
        <v>1055</v>
      </c>
      <c r="G1440" s="111" t="s">
        <v>1022</v>
      </c>
      <c r="H1440" s="114">
        <v>70</v>
      </c>
      <c r="I1440" s="115"/>
      <c r="J1440" s="114" t="str">
        <f>IF(ISNUMBER(I1440),ROUND(H1440*I1440,3),"")</f>
        <v/>
      </c>
      <c r="K1440" s="116"/>
      <c r="L1440" s="117">
        <f>ROUND(H1440*K1440,2)</f>
        <v>0</v>
      </c>
    </row>
    <row r="1441" spans="2:12" x14ac:dyDescent="0.2">
      <c r="B1441" s="118"/>
      <c r="C1441" s="119"/>
      <c r="D1441" s="119"/>
      <c r="E1441" s="119"/>
      <c r="F1441" s="120"/>
      <c r="G1441" s="121"/>
      <c r="H1441" s="121"/>
      <c r="I1441" s="121"/>
      <c r="J1441" s="121"/>
      <c r="K1441" s="121"/>
      <c r="L1441" s="123"/>
    </row>
    <row r="1442" spans="2:12" x14ac:dyDescent="0.2">
      <c r="B1442" s="118"/>
      <c r="C1442" s="119"/>
      <c r="D1442" s="119"/>
      <c r="E1442" s="119"/>
      <c r="F1442" s="131" t="s">
        <v>1056</v>
      </c>
      <c r="G1442" s="121"/>
      <c r="H1442" s="121"/>
      <c r="I1442" s="121"/>
      <c r="J1442" s="121"/>
      <c r="K1442" s="121"/>
      <c r="L1442" s="123"/>
    </row>
    <row r="1443" spans="2:12" ht="12" thickBot="1" x14ac:dyDescent="0.25">
      <c r="B1443" s="125"/>
      <c r="C1443" s="126"/>
      <c r="D1443" s="126"/>
      <c r="E1443" s="126"/>
      <c r="F1443" s="127" t="s">
        <v>990</v>
      </c>
      <c r="G1443" s="128"/>
      <c r="H1443" s="128"/>
      <c r="I1443" s="128"/>
      <c r="J1443" s="128"/>
      <c r="K1443" s="128"/>
      <c r="L1443" s="130"/>
    </row>
    <row r="1444" spans="2:12" ht="12" thickBot="1" x14ac:dyDescent="0.25">
      <c r="B1444" s="110">
        <f>1+MAX($B$13:B1443)</f>
        <v>341</v>
      </c>
      <c r="C1444" s="111" t="s">
        <v>1057</v>
      </c>
      <c r="D1444" s="112"/>
      <c r="E1444" s="111" t="s">
        <v>988</v>
      </c>
      <c r="F1444" s="113" t="s">
        <v>1058</v>
      </c>
      <c r="G1444" s="111" t="s">
        <v>1022</v>
      </c>
      <c r="H1444" s="114">
        <v>35</v>
      </c>
      <c r="I1444" s="115"/>
      <c r="J1444" s="114" t="str">
        <f>IF(ISNUMBER(I1444),ROUND(H1444*I1444,3),"")</f>
        <v/>
      </c>
      <c r="K1444" s="116"/>
      <c r="L1444" s="117">
        <f>ROUND(H1444*K1444,2)</f>
        <v>0</v>
      </c>
    </row>
    <row r="1445" spans="2:12" x14ac:dyDescent="0.2">
      <c r="B1445" s="118"/>
      <c r="C1445" s="119"/>
      <c r="D1445" s="119"/>
      <c r="E1445" s="119"/>
      <c r="F1445" s="120"/>
      <c r="G1445" s="121"/>
      <c r="H1445" s="121"/>
      <c r="I1445" s="121"/>
      <c r="J1445" s="121"/>
      <c r="K1445" s="121"/>
      <c r="L1445" s="123"/>
    </row>
    <row r="1446" spans="2:12" x14ac:dyDescent="0.2">
      <c r="B1446" s="118"/>
      <c r="C1446" s="119"/>
      <c r="D1446" s="119"/>
      <c r="E1446" s="119"/>
      <c r="F1446" s="131" t="s">
        <v>1059</v>
      </c>
      <c r="G1446" s="121"/>
      <c r="H1446" s="121"/>
      <c r="I1446" s="121"/>
      <c r="J1446" s="121"/>
      <c r="K1446" s="121"/>
      <c r="L1446" s="123"/>
    </row>
    <row r="1447" spans="2:12" ht="12" thickBot="1" x14ac:dyDescent="0.25">
      <c r="B1447" s="125"/>
      <c r="C1447" s="126"/>
      <c r="D1447" s="126"/>
      <c r="E1447" s="126"/>
      <c r="F1447" s="127" t="s">
        <v>990</v>
      </c>
      <c r="G1447" s="128"/>
      <c r="H1447" s="128"/>
      <c r="I1447" s="128"/>
      <c r="J1447" s="128"/>
      <c r="K1447" s="128"/>
      <c r="L1447" s="130"/>
    </row>
    <row r="1448" spans="2:12" ht="12" thickBot="1" x14ac:dyDescent="0.25">
      <c r="B1448" s="110">
        <f>1+MAX($B$13:B1447)</f>
        <v>342</v>
      </c>
      <c r="C1448" s="111" t="s">
        <v>1060</v>
      </c>
      <c r="D1448" s="112"/>
      <c r="E1448" s="111" t="s">
        <v>945</v>
      </c>
      <c r="F1448" s="113" t="s">
        <v>1061</v>
      </c>
      <c r="G1448" s="111" t="s">
        <v>947</v>
      </c>
      <c r="H1448" s="114">
        <v>1</v>
      </c>
      <c r="I1448" s="115"/>
      <c r="J1448" s="114" t="str">
        <f>IF(ISNUMBER(I1448),ROUND(H1448*I1448,3),"")</f>
        <v/>
      </c>
      <c r="K1448" s="116"/>
      <c r="L1448" s="117">
        <f>ROUND(H1448*K1448,2)</f>
        <v>0</v>
      </c>
    </row>
    <row r="1449" spans="2:12" ht="22.5" x14ac:dyDescent="0.2">
      <c r="B1449" s="118"/>
      <c r="C1449" s="119"/>
      <c r="D1449" s="119"/>
      <c r="E1449" s="119"/>
      <c r="F1449" s="120" t="s">
        <v>1062</v>
      </c>
      <c r="G1449" s="121"/>
      <c r="H1449" s="121"/>
      <c r="I1449" s="121"/>
      <c r="J1449" s="121"/>
      <c r="K1449" s="121"/>
      <c r="L1449" s="123"/>
    </row>
    <row r="1450" spans="2:12" x14ac:dyDescent="0.2">
      <c r="B1450" s="118"/>
      <c r="C1450" s="119"/>
      <c r="D1450" s="119"/>
      <c r="E1450" s="119"/>
      <c r="F1450" s="131"/>
      <c r="G1450" s="121"/>
      <c r="H1450" s="121"/>
      <c r="I1450" s="121"/>
      <c r="J1450" s="121"/>
      <c r="K1450" s="121"/>
      <c r="L1450" s="123"/>
    </row>
    <row r="1451" spans="2:12" ht="68.25" thickBot="1" x14ac:dyDescent="0.25">
      <c r="B1451" s="125"/>
      <c r="C1451" s="126"/>
      <c r="D1451" s="126"/>
      <c r="E1451" s="126"/>
      <c r="F1451" s="127" t="s">
        <v>1063</v>
      </c>
      <c r="G1451" s="128"/>
      <c r="H1451" s="128"/>
      <c r="I1451" s="128"/>
      <c r="J1451" s="128"/>
      <c r="K1451" s="128"/>
      <c r="L1451" s="130"/>
    </row>
    <row r="1452" spans="2:12" ht="12" thickBot="1" x14ac:dyDescent="0.25">
      <c r="B1452" s="110">
        <f>1+MAX($B$13:B1451)</f>
        <v>343</v>
      </c>
      <c r="C1452" s="111" t="s">
        <v>1064</v>
      </c>
      <c r="D1452" s="112"/>
      <c r="E1452" s="111" t="s">
        <v>988</v>
      </c>
      <c r="F1452" s="113" t="s">
        <v>1065</v>
      </c>
      <c r="G1452" s="111" t="s">
        <v>947</v>
      </c>
      <c r="H1452" s="114">
        <v>265</v>
      </c>
      <c r="I1452" s="115"/>
      <c r="J1452" s="114" t="str">
        <f>IF(ISNUMBER(I1452),ROUND(H1452*I1452,3),"")</f>
        <v/>
      </c>
      <c r="K1452" s="116"/>
      <c r="L1452" s="117">
        <f>ROUND(H1452*K1452,2)</f>
        <v>0</v>
      </c>
    </row>
    <row r="1453" spans="2:12" x14ac:dyDescent="0.2">
      <c r="B1453" s="118"/>
      <c r="C1453" s="119"/>
      <c r="D1453" s="119"/>
      <c r="E1453" s="119"/>
      <c r="F1453" s="120"/>
      <c r="G1453" s="121"/>
      <c r="H1453" s="121"/>
      <c r="I1453" s="121"/>
      <c r="J1453" s="121"/>
      <c r="K1453" s="121"/>
      <c r="L1453" s="123"/>
    </row>
    <row r="1454" spans="2:12" x14ac:dyDescent="0.2">
      <c r="B1454" s="118"/>
      <c r="C1454" s="119"/>
      <c r="D1454" s="119"/>
      <c r="E1454" s="119"/>
      <c r="F1454" s="131"/>
      <c r="G1454" s="121"/>
      <c r="H1454" s="121"/>
      <c r="I1454" s="121"/>
      <c r="J1454" s="121"/>
      <c r="K1454" s="121"/>
      <c r="L1454" s="123"/>
    </row>
    <row r="1455" spans="2:12" ht="12" thickBot="1" x14ac:dyDescent="0.25">
      <c r="B1455" s="125"/>
      <c r="C1455" s="126"/>
      <c r="D1455" s="126"/>
      <c r="E1455" s="126"/>
      <c r="F1455" s="127" t="s">
        <v>990</v>
      </c>
      <c r="G1455" s="128"/>
      <c r="H1455" s="128"/>
      <c r="I1455" s="128"/>
      <c r="J1455" s="128"/>
      <c r="K1455" s="128"/>
      <c r="L1455" s="130"/>
    </row>
    <row r="1456" spans="2:12" ht="12" thickBot="1" x14ac:dyDescent="0.25">
      <c r="B1456" s="110">
        <f>1+MAX($B$13:B1455)</f>
        <v>344</v>
      </c>
      <c r="C1456" s="111" t="s">
        <v>1066</v>
      </c>
      <c r="D1456" s="112"/>
      <c r="E1456" s="111" t="s">
        <v>988</v>
      </c>
      <c r="F1456" s="113" t="s">
        <v>1067</v>
      </c>
      <c r="G1456" s="111" t="s">
        <v>947</v>
      </c>
      <c r="H1456" s="114">
        <v>4</v>
      </c>
      <c r="I1456" s="115"/>
      <c r="J1456" s="114" t="str">
        <f>IF(ISNUMBER(I1456),ROUND(H1456*I1456,3),"")</f>
        <v/>
      </c>
      <c r="K1456" s="116"/>
      <c r="L1456" s="117">
        <f>ROUND(H1456*K1456,2)</f>
        <v>0</v>
      </c>
    </row>
    <row r="1457" spans="2:12" x14ac:dyDescent="0.2">
      <c r="B1457" s="118"/>
      <c r="C1457" s="119"/>
      <c r="D1457" s="119"/>
      <c r="E1457" s="119"/>
      <c r="F1457" s="120"/>
      <c r="G1457" s="121"/>
      <c r="H1457" s="121"/>
      <c r="I1457" s="121"/>
      <c r="J1457" s="121"/>
      <c r="K1457" s="121"/>
      <c r="L1457" s="123"/>
    </row>
    <row r="1458" spans="2:12" x14ac:dyDescent="0.2">
      <c r="B1458" s="118"/>
      <c r="C1458" s="119"/>
      <c r="D1458" s="119"/>
      <c r="E1458" s="119"/>
      <c r="F1458" s="131"/>
      <c r="G1458" s="121"/>
      <c r="H1458" s="121"/>
      <c r="I1458" s="121"/>
      <c r="J1458" s="121"/>
      <c r="K1458" s="121"/>
      <c r="L1458" s="123"/>
    </row>
    <row r="1459" spans="2:12" ht="12" thickBot="1" x14ac:dyDescent="0.25">
      <c r="B1459" s="125"/>
      <c r="C1459" s="126"/>
      <c r="D1459" s="126"/>
      <c r="E1459" s="126"/>
      <c r="F1459" s="127" t="s">
        <v>990</v>
      </c>
      <c r="G1459" s="128"/>
      <c r="H1459" s="128"/>
      <c r="I1459" s="128"/>
      <c r="J1459" s="128"/>
      <c r="K1459" s="128"/>
      <c r="L1459" s="130"/>
    </row>
    <row r="1460" spans="2:12" ht="12" thickBot="1" x14ac:dyDescent="0.25">
      <c r="B1460" s="110">
        <f>1+MAX($B$13:B1459)</f>
        <v>345</v>
      </c>
      <c r="C1460" s="111" t="s">
        <v>1068</v>
      </c>
      <c r="D1460" s="112"/>
      <c r="E1460" s="111" t="s">
        <v>988</v>
      </c>
      <c r="F1460" s="113" t="s">
        <v>1069</v>
      </c>
      <c r="G1460" s="111" t="s">
        <v>947</v>
      </c>
      <c r="H1460" s="114">
        <v>2</v>
      </c>
      <c r="I1460" s="115"/>
      <c r="J1460" s="114" t="str">
        <f>IF(ISNUMBER(I1460),ROUND(H1460*I1460,3),"")</f>
        <v/>
      </c>
      <c r="K1460" s="116"/>
      <c r="L1460" s="117">
        <f>ROUND(H1460*K1460,2)</f>
        <v>0</v>
      </c>
    </row>
    <row r="1461" spans="2:12" x14ac:dyDescent="0.2">
      <c r="B1461" s="118"/>
      <c r="C1461" s="119"/>
      <c r="D1461" s="119"/>
      <c r="E1461" s="119"/>
      <c r="F1461" s="120"/>
      <c r="G1461" s="121"/>
      <c r="H1461" s="121"/>
      <c r="I1461" s="121"/>
      <c r="J1461" s="121"/>
      <c r="K1461" s="121"/>
      <c r="L1461" s="123"/>
    </row>
    <row r="1462" spans="2:12" x14ac:dyDescent="0.2">
      <c r="B1462" s="118"/>
      <c r="C1462" s="119"/>
      <c r="D1462" s="119"/>
      <c r="E1462" s="119"/>
      <c r="F1462" s="131"/>
      <c r="G1462" s="121"/>
      <c r="H1462" s="121"/>
      <c r="I1462" s="121"/>
      <c r="J1462" s="121"/>
      <c r="K1462" s="121"/>
      <c r="L1462" s="123"/>
    </row>
    <row r="1463" spans="2:12" ht="12" thickBot="1" x14ac:dyDescent="0.25">
      <c r="B1463" s="125"/>
      <c r="C1463" s="126"/>
      <c r="D1463" s="126"/>
      <c r="E1463" s="126"/>
      <c r="F1463" s="127" t="s">
        <v>990</v>
      </c>
      <c r="G1463" s="128"/>
      <c r="H1463" s="128"/>
      <c r="I1463" s="128"/>
      <c r="J1463" s="128"/>
      <c r="K1463" s="128"/>
      <c r="L1463" s="130"/>
    </row>
    <row r="1464" spans="2:12" ht="12" thickBot="1" x14ac:dyDescent="0.25">
      <c r="B1464" s="110">
        <f>1+MAX($B$13:B1463)</f>
        <v>346</v>
      </c>
      <c r="C1464" s="111" t="s">
        <v>1070</v>
      </c>
      <c r="D1464" s="112"/>
      <c r="E1464" s="111" t="s">
        <v>988</v>
      </c>
      <c r="F1464" s="113" t="s">
        <v>1071</v>
      </c>
      <c r="G1464" s="111" t="s">
        <v>947</v>
      </c>
      <c r="H1464" s="114">
        <v>271</v>
      </c>
      <c r="I1464" s="115"/>
      <c r="J1464" s="114" t="str">
        <f>IF(ISNUMBER(I1464),ROUND(H1464*I1464,3),"")</f>
        <v/>
      </c>
      <c r="K1464" s="116"/>
      <c r="L1464" s="117">
        <f>ROUND(H1464*K1464,2)</f>
        <v>0</v>
      </c>
    </row>
    <row r="1465" spans="2:12" x14ac:dyDescent="0.2">
      <c r="B1465" s="118"/>
      <c r="C1465" s="119"/>
      <c r="D1465" s="119"/>
      <c r="E1465" s="119"/>
      <c r="F1465" s="120"/>
      <c r="G1465" s="121"/>
      <c r="H1465" s="121"/>
      <c r="I1465" s="121"/>
      <c r="J1465" s="121"/>
      <c r="K1465" s="121"/>
      <c r="L1465" s="123"/>
    </row>
    <row r="1466" spans="2:12" x14ac:dyDescent="0.2">
      <c r="B1466" s="118"/>
      <c r="C1466" s="119"/>
      <c r="D1466" s="119"/>
      <c r="E1466" s="119"/>
      <c r="F1466" s="131"/>
      <c r="G1466" s="121"/>
      <c r="H1466" s="121"/>
      <c r="I1466" s="121"/>
      <c r="J1466" s="121"/>
      <c r="K1466" s="121"/>
      <c r="L1466" s="123"/>
    </row>
    <row r="1467" spans="2:12" ht="12" thickBot="1" x14ac:dyDescent="0.25">
      <c r="B1467" s="125"/>
      <c r="C1467" s="126"/>
      <c r="D1467" s="126"/>
      <c r="E1467" s="126"/>
      <c r="F1467" s="127" t="s">
        <v>990</v>
      </c>
      <c r="G1467" s="128"/>
      <c r="H1467" s="128"/>
      <c r="I1467" s="128"/>
      <c r="J1467" s="128"/>
      <c r="K1467" s="128"/>
      <c r="L1467" s="130"/>
    </row>
    <row r="1468" spans="2:12" ht="23.25" thickBot="1" x14ac:dyDescent="0.25">
      <c r="B1468" s="110">
        <f>1+MAX($B$13:B1467)</f>
        <v>347</v>
      </c>
      <c r="C1468" s="111" t="s">
        <v>1072</v>
      </c>
      <c r="D1468" s="112"/>
      <c r="E1468" s="111" t="s">
        <v>988</v>
      </c>
      <c r="F1468" s="113" t="s">
        <v>1073</v>
      </c>
      <c r="G1468" s="111" t="s">
        <v>947</v>
      </c>
      <c r="H1468" s="114">
        <v>1</v>
      </c>
      <c r="I1468" s="115"/>
      <c r="J1468" s="114" t="str">
        <f>IF(ISNUMBER(I1468),ROUND(H1468*I1468,3),"")</f>
        <v/>
      </c>
      <c r="K1468" s="116"/>
      <c r="L1468" s="117">
        <f>ROUND(H1468*K1468,2)</f>
        <v>0</v>
      </c>
    </row>
    <row r="1469" spans="2:12" x14ac:dyDescent="0.2">
      <c r="B1469" s="118"/>
      <c r="C1469" s="119"/>
      <c r="D1469" s="119"/>
      <c r="E1469" s="119"/>
      <c r="F1469" s="120"/>
      <c r="G1469" s="121"/>
      <c r="H1469" s="121"/>
      <c r="I1469" s="121"/>
      <c r="J1469" s="121"/>
      <c r="K1469" s="121"/>
      <c r="L1469" s="123"/>
    </row>
    <row r="1470" spans="2:12" x14ac:dyDescent="0.2">
      <c r="B1470" s="118"/>
      <c r="C1470" s="119"/>
      <c r="D1470" s="119"/>
      <c r="E1470" s="119"/>
      <c r="F1470" s="131"/>
      <c r="G1470" s="121"/>
      <c r="H1470" s="121"/>
      <c r="I1470" s="121"/>
      <c r="J1470" s="121"/>
      <c r="K1470" s="121"/>
      <c r="L1470" s="123"/>
    </row>
    <row r="1471" spans="2:12" ht="12" thickBot="1" x14ac:dyDescent="0.25">
      <c r="B1471" s="125"/>
      <c r="C1471" s="126"/>
      <c r="D1471" s="126"/>
      <c r="E1471" s="126"/>
      <c r="F1471" s="127" t="s">
        <v>990</v>
      </c>
      <c r="G1471" s="128"/>
      <c r="H1471" s="128"/>
      <c r="I1471" s="128"/>
      <c r="J1471" s="128"/>
      <c r="K1471" s="128"/>
      <c r="L1471" s="130"/>
    </row>
    <row r="1472" spans="2:12" ht="23.25" thickBot="1" x14ac:dyDescent="0.25">
      <c r="B1472" s="110">
        <f>1+MAX($B$13:B1471)</f>
        <v>348</v>
      </c>
      <c r="C1472" s="111" t="s">
        <v>1074</v>
      </c>
      <c r="D1472" s="112"/>
      <c r="E1472" s="111" t="s">
        <v>988</v>
      </c>
      <c r="F1472" s="113" t="s">
        <v>1075</v>
      </c>
      <c r="G1472" s="111" t="s">
        <v>947</v>
      </c>
      <c r="H1472" s="114">
        <v>3</v>
      </c>
      <c r="I1472" s="115"/>
      <c r="J1472" s="114" t="str">
        <f>IF(ISNUMBER(I1472),ROUND(H1472*I1472,3),"")</f>
        <v/>
      </c>
      <c r="K1472" s="116"/>
      <c r="L1472" s="117">
        <f>ROUND(H1472*K1472,2)</f>
        <v>0</v>
      </c>
    </row>
    <row r="1473" spans="2:12" x14ac:dyDescent="0.2">
      <c r="B1473" s="118"/>
      <c r="C1473" s="119"/>
      <c r="D1473" s="119"/>
      <c r="E1473" s="119"/>
      <c r="F1473" s="120"/>
      <c r="G1473" s="121"/>
      <c r="H1473" s="121"/>
      <c r="I1473" s="121"/>
      <c r="J1473" s="121"/>
      <c r="K1473" s="121"/>
      <c r="L1473" s="123"/>
    </row>
    <row r="1474" spans="2:12" x14ac:dyDescent="0.2">
      <c r="B1474" s="118"/>
      <c r="C1474" s="119"/>
      <c r="D1474" s="119"/>
      <c r="E1474" s="119"/>
      <c r="F1474" s="131"/>
      <c r="G1474" s="121"/>
      <c r="H1474" s="121"/>
      <c r="I1474" s="121"/>
      <c r="J1474" s="121"/>
      <c r="K1474" s="121"/>
      <c r="L1474" s="123"/>
    </row>
    <row r="1475" spans="2:12" ht="12" thickBot="1" x14ac:dyDescent="0.25">
      <c r="B1475" s="125"/>
      <c r="C1475" s="126"/>
      <c r="D1475" s="126"/>
      <c r="E1475" s="126"/>
      <c r="F1475" s="127" t="s">
        <v>990</v>
      </c>
      <c r="G1475" s="128"/>
      <c r="H1475" s="128"/>
      <c r="I1475" s="128"/>
      <c r="J1475" s="128"/>
      <c r="K1475" s="128"/>
      <c r="L1475" s="130"/>
    </row>
    <row r="1476" spans="2:12" ht="12" thickBot="1" x14ac:dyDescent="0.25">
      <c r="B1476" s="110">
        <f>1+MAX($B$13:B1475)</f>
        <v>349</v>
      </c>
      <c r="C1476" s="111" t="s">
        <v>1076</v>
      </c>
      <c r="D1476" s="112"/>
      <c r="E1476" s="111" t="s">
        <v>988</v>
      </c>
      <c r="F1476" s="113" t="s">
        <v>1077</v>
      </c>
      <c r="G1476" s="111" t="s">
        <v>947</v>
      </c>
      <c r="H1476" s="114">
        <v>1</v>
      </c>
      <c r="I1476" s="115"/>
      <c r="J1476" s="114" t="str">
        <f>IF(ISNUMBER(I1476),ROUND(H1476*I1476,3),"")</f>
        <v/>
      </c>
      <c r="K1476" s="116"/>
      <c r="L1476" s="117">
        <f>ROUND(H1476*K1476,2)</f>
        <v>0</v>
      </c>
    </row>
    <row r="1477" spans="2:12" x14ac:dyDescent="0.2">
      <c r="B1477" s="118"/>
      <c r="C1477" s="119"/>
      <c r="D1477" s="119"/>
      <c r="E1477" s="119"/>
      <c r="F1477" s="120"/>
      <c r="G1477" s="121"/>
      <c r="H1477" s="121"/>
      <c r="I1477" s="121"/>
      <c r="J1477" s="121"/>
      <c r="K1477" s="121"/>
      <c r="L1477" s="123"/>
    </row>
    <row r="1478" spans="2:12" x14ac:dyDescent="0.2">
      <c r="B1478" s="118"/>
      <c r="C1478" s="119"/>
      <c r="D1478" s="119"/>
      <c r="E1478" s="119"/>
      <c r="F1478" s="131"/>
      <c r="G1478" s="121"/>
      <c r="H1478" s="121"/>
      <c r="I1478" s="121"/>
      <c r="J1478" s="121"/>
      <c r="K1478" s="121"/>
      <c r="L1478" s="123"/>
    </row>
    <row r="1479" spans="2:12" ht="12" thickBot="1" x14ac:dyDescent="0.25">
      <c r="B1479" s="125"/>
      <c r="C1479" s="126"/>
      <c r="D1479" s="126"/>
      <c r="E1479" s="126"/>
      <c r="F1479" s="127" t="s">
        <v>990</v>
      </c>
      <c r="G1479" s="128"/>
      <c r="H1479" s="128"/>
      <c r="I1479" s="128"/>
      <c r="J1479" s="128"/>
      <c r="K1479" s="128"/>
      <c r="L1479" s="130"/>
    </row>
    <row r="1480" spans="2:12" ht="12" thickBot="1" x14ac:dyDescent="0.25">
      <c r="B1480" s="110">
        <f>1+MAX($B$13:B1479)</f>
        <v>350</v>
      </c>
      <c r="C1480" s="111" t="s">
        <v>1078</v>
      </c>
      <c r="D1480" s="112"/>
      <c r="E1480" s="111" t="s">
        <v>988</v>
      </c>
      <c r="F1480" s="113" t="s">
        <v>1079</v>
      </c>
      <c r="G1480" s="111" t="s">
        <v>947</v>
      </c>
      <c r="H1480" s="114">
        <v>120</v>
      </c>
      <c r="I1480" s="115"/>
      <c r="J1480" s="114" t="str">
        <f>IF(ISNUMBER(I1480),ROUND(H1480*I1480,3),"")</f>
        <v/>
      </c>
      <c r="K1480" s="116"/>
      <c r="L1480" s="117">
        <f>ROUND(H1480*K1480,2)</f>
        <v>0</v>
      </c>
    </row>
    <row r="1481" spans="2:12" x14ac:dyDescent="0.2">
      <c r="B1481" s="118"/>
      <c r="C1481" s="119"/>
      <c r="D1481" s="119"/>
      <c r="E1481" s="119"/>
      <c r="F1481" s="120"/>
      <c r="G1481" s="121"/>
      <c r="H1481" s="121"/>
      <c r="I1481" s="121"/>
      <c r="J1481" s="121"/>
      <c r="K1481" s="121"/>
      <c r="L1481" s="123"/>
    </row>
    <row r="1482" spans="2:12" x14ac:dyDescent="0.2">
      <c r="B1482" s="118"/>
      <c r="C1482" s="119"/>
      <c r="D1482" s="119"/>
      <c r="E1482" s="119"/>
      <c r="F1482" s="131"/>
      <c r="G1482" s="121"/>
      <c r="H1482" s="121"/>
      <c r="I1482" s="121"/>
      <c r="J1482" s="121"/>
      <c r="K1482" s="121"/>
      <c r="L1482" s="123"/>
    </row>
    <row r="1483" spans="2:12" ht="12" thickBot="1" x14ac:dyDescent="0.25">
      <c r="B1483" s="125"/>
      <c r="C1483" s="126"/>
      <c r="D1483" s="126"/>
      <c r="E1483" s="126"/>
      <c r="F1483" s="127" t="s">
        <v>990</v>
      </c>
      <c r="G1483" s="128"/>
      <c r="H1483" s="128"/>
      <c r="I1483" s="128"/>
      <c r="J1483" s="128"/>
      <c r="K1483" s="128"/>
      <c r="L1483" s="130"/>
    </row>
    <row r="1484" spans="2:12" ht="12" thickBot="1" x14ac:dyDescent="0.25">
      <c r="B1484" s="110">
        <f>1+MAX($B$13:B1483)</f>
        <v>351</v>
      </c>
      <c r="C1484" s="111" t="s">
        <v>1080</v>
      </c>
      <c r="D1484" s="112"/>
      <c r="E1484" s="111" t="s">
        <v>988</v>
      </c>
      <c r="F1484" s="113" t="s">
        <v>1081</v>
      </c>
      <c r="G1484" s="111" t="s">
        <v>947</v>
      </c>
      <c r="H1484" s="114">
        <v>1</v>
      </c>
      <c r="I1484" s="115"/>
      <c r="J1484" s="114" t="str">
        <f>IF(ISNUMBER(I1484),ROUND(H1484*I1484,3),"")</f>
        <v/>
      </c>
      <c r="K1484" s="116"/>
      <c r="L1484" s="117">
        <f>ROUND(H1484*K1484,2)</f>
        <v>0</v>
      </c>
    </row>
    <row r="1485" spans="2:12" x14ac:dyDescent="0.2">
      <c r="B1485" s="118"/>
      <c r="C1485" s="119"/>
      <c r="D1485" s="119"/>
      <c r="E1485" s="119"/>
      <c r="F1485" s="120"/>
      <c r="G1485" s="121"/>
      <c r="H1485" s="121"/>
      <c r="I1485" s="121"/>
      <c r="J1485" s="121"/>
      <c r="K1485" s="121"/>
      <c r="L1485" s="123"/>
    </row>
    <row r="1486" spans="2:12" x14ac:dyDescent="0.2">
      <c r="B1486" s="118"/>
      <c r="C1486" s="119"/>
      <c r="D1486" s="119"/>
      <c r="E1486" s="119"/>
      <c r="F1486" s="131"/>
      <c r="G1486" s="121"/>
      <c r="H1486" s="121"/>
      <c r="I1486" s="121"/>
      <c r="J1486" s="121"/>
      <c r="K1486" s="121"/>
      <c r="L1486" s="123"/>
    </row>
    <row r="1487" spans="2:12" ht="12" thickBot="1" x14ac:dyDescent="0.25">
      <c r="B1487" s="125"/>
      <c r="C1487" s="126"/>
      <c r="D1487" s="126"/>
      <c r="E1487" s="126"/>
      <c r="F1487" s="127" t="s">
        <v>990</v>
      </c>
      <c r="G1487" s="128"/>
      <c r="H1487" s="128"/>
      <c r="I1487" s="128"/>
      <c r="J1487" s="128"/>
      <c r="K1487" s="128"/>
      <c r="L1487" s="130"/>
    </row>
    <row r="1488" spans="2:12" ht="12" thickBot="1" x14ac:dyDescent="0.25">
      <c r="B1488" s="110">
        <f>1+MAX($B$13:B1487)</f>
        <v>352</v>
      </c>
      <c r="C1488" s="111" t="s">
        <v>1082</v>
      </c>
      <c r="D1488" s="112"/>
      <c r="E1488" s="111" t="s">
        <v>988</v>
      </c>
      <c r="F1488" s="113" t="s">
        <v>1083</v>
      </c>
      <c r="G1488" s="111" t="s">
        <v>947</v>
      </c>
      <c r="H1488" s="114">
        <v>1</v>
      </c>
      <c r="I1488" s="115"/>
      <c r="J1488" s="114" t="str">
        <f>IF(ISNUMBER(I1488),ROUND(H1488*I1488,3),"")</f>
        <v/>
      </c>
      <c r="K1488" s="116"/>
      <c r="L1488" s="117">
        <f>ROUND(H1488*K1488,2)</f>
        <v>0</v>
      </c>
    </row>
    <row r="1489" spans="2:12" x14ac:dyDescent="0.2">
      <c r="B1489" s="118"/>
      <c r="C1489" s="119"/>
      <c r="D1489" s="119"/>
      <c r="E1489" s="119"/>
      <c r="F1489" s="120"/>
      <c r="G1489" s="121"/>
      <c r="H1489" s="121"/>
      <c r="I1489" s="121"/>
      <c r="J1489" s="121"/>
      <c r="K1489" s="121"/>
      <c r="L1489" s="123"/>
    </row>
    <row r="1490" spans="2:12" x14ac:dyDescent="0.2">
      <c r="B1490" s="118"/>
      <c r="C1490" s="119"/>
      <c r="D1490" s="119"/>
      <c r="E1490" s="119"/>
      <c r="F1490" s="131"/>
      <c r="G1490" s="121"/>
      <c r="H1490" s="121"/>
      <c r="I1490" s="121"/>
      <c r="J1490" s="121"/>
      <c r="K1490" s="121"/>
      <c r="L1490" s="123"/>
    </row>
    <row r="1491" spans="2:12" ht="12" thickBot="1" x14ac:dyDescent="0.25">
      <c r="B1491" s="125"/>
      <c r="C1491" s="126"/>
      <c r="D1491" s="126"/>
      <c r="E1491" s="126"/>
      <c r="F1491" s="127" t="s">
        <v>990</v>
      </c>
      <c r="G1491" s="128"/>
      <c r="H1491" s="128"/>
      <c r="I1491" s="128"/>
      <c r="J1491" s="128"/>
      <c r="K1491" s="128"/>
      <c r="L1491" s="130"/>
    </row>
    <row r="1492" spans="2:12" ht="12" thickBot="1" x14ac:dyDescent="0.25">
      <c r="B1492" s="110">
        <f>1+MAX($B$13:B1491)</f>
        <v>353</v>
      </c>
      <c r="C1492" s="111" t="s">
        <v>1084</v>
      </c>
      <c r="D1492" s="112"/>
      <c r="E1492" s="111" t="s">
        <v>988</v>
      </c>
      <c r="F1492" s="113" t="s">
        <v>1085</v>
      </c>
      <c r="G1492" s="111" t="s">
        <v>1086</v>
      </c>
      <c r="H1492" s="114">
        <v>8</v>
      </c>
      <c r="I1492" s="115"/>
      <c r="J1492" s="114" t="str">
        <f>IF(ISNUMBER(I1492),ROUND(H1492*I1492,3),"")</f>
        <v/>
      </c>
      <c r="K1492" s="116"/>
      <c r="L1492" s="117">
        <f>ROUND(H1492*K1492,2)</f>
        <v>0</v>
      </c>
    </row>
    <row r="1493" spans="2:12" x14ac:dyDescent="0.2">
      <c r="B1493" s="118"/>
      <c r="C1493" s="119"/>
      <c r="D1493" s="119"/>
      <c r="E1493" s="119"/>
      <c r="F1493" s="120"/>
      <c r="G1493" s="121"/>
      <c r="H1493" s="121"/>
      <c r="I1493" s="121"/>
      <c r="J1493" s="121"/>
      <c r="K1493" s="121"/>
      <c r="L1493" s="123"/>
    </row>
    <row r="1494" spans="2:12" x14ac:dyDescent="0.2">
      <c r="B1494" s="118"/>
      <c r="C1494" s="119"/>
      <c r="D1494" s="119"/>
      <c r="E1494" s="119"/>
      <c r="F1494" s="131"/>
      <c r="G1494" s="121"/>
      <c r="H1494" s="121"/>
      <c r="I1494" s="121"/>
      <c r="J1494" s="121"/>
      <c r="K1494" s="121"/>
      <c r="L1494" s="123"/>
    </row>
    <row r="1495" spans="2:12" ht="12" thickBot="1" x14ac:dyDescent="0.25">
      <c r="B1495" s="125"/>
      <c r="C1495" s="126"/>
      <c r="D1495" s="126"/>
      <c r="E1495" s="126"/>
      <c r="F1495" s="127" t="s">
        <v>990</v>
      </c>
      <c r="G1495" s="128"/>
      <c r="H1495" s="128"/>
      <c r="I1495" s="128"/>
      <c r="J1495" s="128"/>
      <c r="K1495" s="128"/>
      <c r="L1495" s="130"/>
    </row>
    <row r="1496" spans="2:12" ht="12" thickBot="1" x14ac:dyDescent="0.25">
      <c r="B1496" s="110">
        <f>1+MAX($B$13:B1495)</f>
        <v>354</v>
      </c>
      <c r="C1496" s="111" t="s">
        <v>1087</v>
      </c>
      <c r="D1496" s="112"/>
      <c r="E1496" s="111" t="s">
        <v>988</v>
      </c>
      <c r="F1496" s="113" t="s">
        <v>1088</v>
      </c>
      <c r="G1496" s="111" t="s">
        <v>1086</v>
      </c>
      <c r="H1496" s="114">
        <v>4</v>
      </c>
      <c r="I1496" s="115"/>
      <c r="J1496" s="114" t="str">
        <f>IF(ISNUMBER(I1496),ROUND(H1496*I1496,3),"")</f>
        <v/>
      </c>
      <c r="K1496" s="116"/>
      <c r="L1496" s="117">
        <f>ROUND(H1496*K1496,2)</f>
        <v>0</v>
      </c>
    </row>
    <row r="1497" spans="2:12" x14ac:dyDescent="0.2">
      <c r="B1497" s="118"/>
      <c r="C1497" s="119"/>
      <c r="D1497" s="119"/>
      <c r="E1497" s="119"/>
      <c r="F1497" s="120"/>
      <c r="G1497" s="121"/>
      <c r="H1497" s="121"/>
      <c r="I1497" s="121"/>
      <c r="J1497" s="121"/>
      <c r="K1497" s="121"/>
      <c r="L1497" s="123"/>
    </row>
    <row r="1498" spans="2:12" x14ac:dyDescent="0.2">
      <c r="B1498" s="118"/>
      <c r="C1498" s="119"/>
      <c r="D1498" s="119"/>
      <c r="E1498" s="119"/>
      <c r="F1498" s="131"/>
      <c r="G1498" s="121"/>
      <c r="H1498" s="121"/>
      <c r="I1498" s="121"/>
      <c r="J1498" s="121"/>
      <c r="K1498" s="121"/>
      <c r="L1498" s="123"/>
    </row>
    <row r="1499" spans="2:12" ht="12" thickBot="1" x14ac:dyDescent="0.25">
      <c r="B1499" s="125"/>
      <c r="C1499" s="126"/>
      <c r="D1499" s="126"/>
      <c r="E1499" s="126"/>
      <c r="F1499" s="127" t="s">
        <v>990</v>
      </c>
      <c r="G1499" s="128"/>
      <c r="H1499" s="128"/>
      <c r="I1499" s="128"/>
      <c r="J1499" s="128"/>
      <c r="K1499" s="128"/>
      <c r="L1499" s="130"/>
    </row>
    <row r="1500" spans="2:12" ht="12" thickBot="1" x14ac:dyDescent="0.25">
      <c r="B1500" s="110">
        <f>1+MAX($B$13:B1499)</f>
        <v>355</v>
      </c>
      <c r="C1500" s="111" t="s">
        <v>1089</v>
      </c>
      <c r="D1500" s="112"/>
      <c r="E1500" s="111" t="s">
        <v>988</v>
      </c>
      <c r="F1500" s="113" t="s">
        <v>1090</v>
      </c>
      <c r="G1500" s="111" t="s">
        <v>1086</v>
      </c>
      <c r="H1500" s="114">
        <v>4</v>
      </c>
      <c r="I1500" s="115"/>
      <c r="J1500" s="114" t="str">
        <f>IF(ISNUMBER(I1500),ROUND(H1500*I1500,3),"")</f>
        <v/>
      </c>
      <c r="K1500" s="116"/>
      <c r="L1500" s="117">
        <f>ROUND(H1500*K1500,2)</f>
        <v>0</v>
      </c>
    </row>
    <row r="1501" spans="2:12" x14ac:dyDescent="0.2">
      <c r="B1501" s="118"/>
      <c r="C1501" s="119"/>
      <c r="D1501" s="119"/>
      <c r="E1501" s="119"/>
      <c r="F1501" s="120"/>
      <c r="G1501" s="121"/>
      <c r="H1501" s="121"/>
      <c r="I1501" s="121"/>
      <c r="J1501" s="121"/>
      <c r="K1501" s="121"/>
      <c r="L1501" s="123"/>
    </row>
    <row r="1502" spans="2:12" x14ac:dyDescent="0.2">
      <c r="B1502" s="118"/>
      <c r="C1502" s="119"/>
      <c r="D1502" s="119"/>
      <c r="E1502" s="119"/>
      <c r="F1502" s="131"/>
      <c r="G1502" s="121"/>
      <c r="H1502" s="121"/>
      <c r="I1502" s="121"/>
      <c r="J1502" s="121"/>
      <c r="K1502" s="121"/>
      <c r="L1502" s="123"/>
    </row>
    <row r="1503" spans="2:12" ht="12" thickBot="1" x14ac:dyDescent="0.25">
      <c r="B1503" s="125"/>
      <c r="C1503" s="126"/>
      <c r="D1503" s="126"/>
      <c r="E1503" s="126"/>
      <c r="F1503" s="127" t="s">
        <v>990</v>
      </c>
      <c r="G1503" s="128"/>
      <c r="H1503" s="128"/>
      <c r="I1503" s="128"/>
      <c r="J1503" s="128"/>
      <c r="K1503" s="128"/>
      <c r="L1503" s="130"/>
    </row>
    <row r="1504" spans="2:12" ht="34.5" thickBot="1" x14ac:dyDescent="0.25">
      <c r="B1504" s="110">
        <f>1+MAX($B$13:B1503)</f>
        <v>356</v>
      </c>
      <c r="C1504" s="111" t="s">
        <v>1091</v>
      </c>
      <c r="D1504" s="112"/>
      <c r="E1504" s="111" t="s">
        <v>945</v>
      </c>
      <c r="F1504" s="113" t="s">
        <v>1092</v>
      </c>
      <c r="G1504" s="111" t="s">
        <v>947</v>
      </c>
      <c r="H1504" s="114">
        <v>1</v>
      </c>
      <c r="I1504" s="115"/>
      <c r="J1504" s="114"/>
      <c r="K1504" s="116"/>
      <c r="L1504" s="117">
        <f>ROUND(H1504*K1504,2)</f>
        <v>0</v>
      </c>
    </row>
    <row r="1505" spans="2:12" x14ac:dyDescent="0.2">
      <c r="B1505" s="118"/>
      <c r="C1505" s="119"/>
      <c r="D1505" s="119"/>
      <c r="E1505" s="119"/>
      <c r="F1505" s="120"/>
      <c r="G1505" s="121"/>
      <c r="H1505" s="121"/>
      <c r="I1505" s="121"/>
      <c r="J1505" s="121"/>
      <c r="K1505" s="121"/>
      <c r="L1505" s="123"/>
    </row>
    <row r="1506" spans="2:12" x14ac:dyDescent="0.2">
      <c r="B1506" s="118"/>
      <c r="C1506" s="119"/>
      <c r="D1506" s="119"/>
      <c r="E1506" s="119"/>
      <c r="F1506" s="131"/>
      <c r="G1506" s="121"/>
      <c r="H1506" s="121"/>
      <c r="I1506" s="121"/>
      <c r="J1506" s="121"/>
      <c r="K1506" s="121"/>
      <c r="L1506" s="123"/>
    </row>
    <row r="1507" spans="2:12" ht="135.75" thickBot="1" x14ac:dyDescent="0.25">
      <c r="B1507" s="125"/>
      <c r="C1507" s="126"/>
      <c r="D1507" s="126"/>
      <c r="E1507" s="126"/>
      <c r="F1507" s="127" t="s">
        <v>1093</v>
      </c>
      <c r="G1507" s="128"/>
      <c r="H1507" s="128"/>
      <c r="I1507" s="128"/>
      <c r="J1507" s="128"/>
      <c r="K1507" s="128"/>
      <c r="L1507" s="130"/>
    </row>
    <row r="1508" spans="2:12" ht="12" thickBot="1" x14ac:dyDescent="0.25">
      <c r="B1508" s="110">
        <f>1+MAX($B$13:B1507)</f>
        <v>357</v>
      </c>
      <c r="C1508" s="111" t="s">
        <v>1094</v>
      </c>
      <c r="D1508" s="112"/>
      <c r="E1508" s="111" t="s">
        <v>945</v>
      </c>
      <c r="F1508" s="113" t="s">
        <v>1095</v>
      </c>
      <c r="G1508" s="111" t="s">
        <v>980</v>
      </c>
      <c r="H1508" s="114">
        <v>1</v>
      </c>
      <c r="I1508" s="115"/>
      <c r="J1508" s="114"/>
      <c r="K1508" s="116"/>
      <c r="L1508" s="117">
        <f>ROUND(H1508*K1508,2)</f>
        <v>0</v>
      </c>
    </row>
    <row r="1509" spans="2:12" x14ac:dyDescent="0.2">
      <c r="B1509" s="118"/>
      <c r="C1509" s="119"/>
      <c r="D1509" s="119"/>
      <c r="E1509" s="119"/>
      <c r="F1509" s="120"/>
      <c r="G1509" s="121"/>
      <c r="H1509" s="121"/>
      <c r="I1509" s="121"/>
      <c r="J1509" s="121"/>
      <c r="K1509" s="121"/>
      <c r="L1509" s="123"/>
    </row>
    <row r="1510" spans="2:12" x14ac:dyDescent="0.2">
      <c r="B1510" s="118"/>
      <c r="C1510" s="119"/>
      <c r="D1510" s="119"/>
      <c r="E1510" s="119"/>
      <c r="F1510" s="131"/>
      <c r="G1510" s="121"/>
      <c r="H1510" s="121"/>
      <c r="I1510" s="121"/>
      <c r="J1510" s="121"/>
      <c r="K1510" s="121"/>
      <c r="L1510" s="123"/>
    </row>
    <row r="1511" spans="2:12" ht="12" thickBot="1" x14ac:dyDescent="0.25">
      <c r="B1511" s="125"/>
      <c r="C1511" s="126"/>
      <c r="D1511" s="126"/>
      <c r="E1511" s="126"/>
      <c r="F1511" s="127" t="s">
        <v>1096</v>
      </c>
      <c r="G1511" s="128"/>
      <c r="H1511" s="128"/>
      <c r="I1511" s="128"/>
      <c r="J1511" s="128"/>
      <c r="K1511" s="128"/>
      <c r="L1511" s="130"/>
    </row>
    <row r="1512" spans="2:12" ht="13.5" thickBot="1" x14ac:dyDescent="0.25">
      <c r="B1512" s="132" t="s">
        <v>154</v>
      </c>
      <c r="C1512" s="133" t="str">
        <f xml:space="preserve"> CONCATENATE("za Díl ",C1291)</f>
        <v>za Díl 74</v>
      </c>
      <c r="D1512" s="134"/>
      <c r="E1512" s="134"/>
      <c r="F1512" s="135" t="s">
        <v>943</v>
      </c>
      <c r="G1512" s="136"/>
      <c r="H1512" s="136"/>
      <c r="I1512" s="136"/>
      <c r="J1512" s="137"/>
      <c r="K1512" s="136"/>
      <c r="L1512" s="138">
        <f>SUM(L1292:L1511)</f>
        <v>0</v>
      </c>
    </row>
    <row r="1513" spans="2:12" ht="13.5" thickBot="1" x14ac:dyDescent="0.25">
      <c r="B1513" s="104" t="s">
        <v>21</v>
      </c>
      <c r="C1513" s="105" t="s">
        <v>936</v>
      </c>
      <c r="D1513" s="106"/>
      <c r="E1513" s="106"/>
      <c r="F1513" s="105" t="s">
        <v>1097</v>
      </c>
      <c r="G1513" s="107"/>
      <c r="H1513" s="107"/>
      <c r="I1513" s="107"/>
      <c r="J1513" s="108"/>
      <c r="K1513" s="107"/>
      <c r="L1513" s="109"/>
    </row>
    <row r="1514" spans="2:12" ht="12" thickBot="1" x14ac:dyDescent="0.25">
      <c r="B1514" s="110">
        <f>1+MAX($B$13:B1513)</f>
        <v>358</v>
      </c>
      <c r="C1514" s="111" t="s">
        <v>1098</v>
      </c>
      <c r="D1514" s="112"/>
      <c r="E1514" s="111" t="s">
        <v>988</v>
      </c>
      <c r="F1514" s="113" t="s">
        <v>1099</v>
      </c>
      <c r="G1514" s="111" t="s">
        <v>947</v>
      </c>
      <c r="H1514" s="114">
        <v>35</v>
      </c>
      <c r="I1514" s="115"/>
      <c r="J1514" s="114" t="str">
        <f>IF(ISNUMBER(I1514),ROUND(H1514*I1514,3),"")</f>
        <v/>
      </c>
      <c r="K1514" s="116"/>
      <c r="L1514" s="117">
        <f>ROUND(H1514*K1514,2)</f>
        <v>0</v>
      </c>
    </row>
    <row r="1515" spans="2:12" x14ac:dyDescent="0.2">
      <c r="B1515" s="118"/>
      <c r="C1515" s="119"/>
      <c r="D1515" s="119"/>
      <c r="E1515" s="119"/>
      <c r="F1515" s="120"/>
      <c r="G1515" s="121"/>
      <c r="H1515" s="121"/>
      <c r="I1515" s="121"/>
      <c r="J1515" s="121"/>
      <c r="K1515" s="121"/>
      <c r="L1515" s="123"/>
    </row>
    <row r="1516" spans="2:12" x14ac:dyDescent="0.2">
      <c r="B1516" s="118"/>
      <c r="C1516" s="119"/>
      <c r="D1516" s="119"/>
      <c r="E1516" s="119"/>
      <c r="F1516" s="131"/>
      <c r="G1516" s="121"/>
      <c r="H1516" s="121"/>
      <c r="I1516" s="121"/>
      <c r="J1516" s="121"/>
      <c r="K1516" s="121"/>
      <c r="L1516" s="123"/>
    </row>
    <row r="1517" spans="2:12" ht="12" thickBot="1" x14ac:dyDescent="0.25">
      <c r="B1517" s="125"/>
      <c r="C1517" s="126"/>
      <c r="D1517" s="126"/>
      <c r="E1517" s="126"/>
      <c r="F1517" s="127" t="s">
        <v>990</v>
      </c>
      <c r="G1517" s="128"/>
      <c r="H1517" s="128"/>
      <c r="I1517" s="128"/>
      <c r="J1517" s="128"/>
      <c r="K1517" s="128"/>
      <c r="L1517" s="130"/>
    </row>
    <row r="1518" spans="2:12" ht="23.25" thickBot="1" x14ac:dyDescent="0.25">
      <c r="B1518" s="110">
        <f>1+MAX($B$13:B1517)</f>
        <v>359</v>
      </c>
      <c r="C1518" s="111" t="s">
        <v>1100</v>
      </c>
      <c r="D1518" s="112"/>
      <c r="E1518" s="111" t="s">
        <v>945</v>
      </c>
      <c r="F1518" s="113" t="s">
        <v>1101</v>
      </c>
      <c r="G1518" s="111" t="s">
        <v>1022</v>
      </c>
      <c r="H1518" s="114">
        <v>30</v>
      </c>
      <c r="I1518" s="115"/>
      <c r="J1518" s="114" t="str">
        <f>IF(ISNUMBER(I1518),ROUND(H1518*I1518,3),"")</f>
        <v/>
      </c>
      <c r="K1518" s="116"/>
      <c r="L1518" s="117">
        <f>ROUND(H1518*K1518,2)</f>
        <v>0</v>
      </c>
    </row>
    <row r="1519" spans="2:12" x14ac:dyDescent="0.2">
      <c r="B1519" s="118"/>
      <c r="C1519" s="119"/>
      <c r="D1519" s="119"/>
      <c r="E1519" s="139"/>
      <c r="F1519" s="120"/>
      <c r="G1519" s="121"/>
      <c r="H1519" s="121"/>
      <c r="I1519" s="121"/>
      <c r="J1519" s="121"/>
      <c r="K1519" s="121"/>
      <c r="L1519" s="123"/>
    </row>
    <row r="1520" spans="2:12" x14ac:dyDescent="0.2">
      <c r="B1520" s="118"/>
      <c r="C1520" s="119"/>
      <c r="D1520" s="119"/>
      <c r="E1520" s="119"/>
      <c r="F1520" s="131" t="s">
        <v>1102</v>
      </c>
      <c r="G1520" s="121"/>
      <c r="H1520" s="121"/>
      <c r="I1520" s="121"/>
      <c r="J1520" s="121"/>
      <c r="K1520" s="121"/>
      <c r="L1520" s="123"/>
    </row>
    <row r="1521" spans="2:12" ht="90.75" thickBot="1" x14ac:dyDescent="0.25">
      <c r="B1521" s="125"/>
      <c r="C1521" s="126"/>
      <c r="D1521" s="126"/>
      <c r="E1521" s="126"/>
      <c r="F1521" s="127" t="s">
        <v>1103</v>
      </c>
      <c r="G1521" s="128"/>
      <c r="H1521" s="128"/>
      <c r="I1521" s="128"/>
      <c r="J1521" s="128"/>
      <c r="K1521" s="128"/>
      <c r="L1521" s="130"/>
    </row>
    <row r="1522" spans="2:12" ht="23.25" thickBot="1" x14ac:dyDescent="0.25">
      <c r="B1522" s="110">
        <f>1+MAX($B$13:B1521)</f>
        <v>360</v>
      </c>
      <c r="C1522" s="111" t="s">
        <v>1104</v>
      </c>
      <c r="D1522" s="112"/>
      <c r="E1522" s="111" t="s">
        <v>945</v>
      </c>
      <c r="F1522" s="113" t="s">
        <v>1105</v>
      </c>
      <c r="G1522" s="111" t="s">
        <v>1022</v>
      </c>
      <c r="H1522" s="114">
        <v>110</v>
      </c>
      <c r="I1522" s="115"/>
      <c r="J1522" s="114" t="str">
        <f>IF(ISNUMBER(I1522),ROUND(H1522*I1522,3),"")</f>
        <v/>
      </c>
      <c r="K1522" s="116"/>
      <c r="L1522" s="117">
        <f>ROUND(H1522*K1522,2)</f>
        <v>0</v>
      </c>
    </row>
    <row r="1523" spans="2:12" x14ac:dyDescent="0.2">
      <c r="B1523" s="118"/>
      <c r="C1523" s="119"/>
      <c r="D1523" s="119"/>
      <c r="E1523" s="119"/>
      <c r="F1523" s="120"/>
      <c r="G1523" s="121"/>
      <c r="H1523" s="121"/>
      <c r="I1523" s="121"/>
      <c r="J1523" s="121"/>
      <c r="K1523" s="121"/>
      <c r="L1523" s="123"/>
    </row>
    <row r="1524" spans="2:12" x14ac:dyDescent="0.2">
      <c r="B1524" s="118"/>
      <c r="C1524" s="119"/>
      <c r="D1524" s="119"/>
      <c r="E1524" s="119"/>
      <c r="F1524" s="131" t="s">
        <v>1106</v>
      </c>
      <c r="G1524" s="121"/>
      <c r="H1524" s="121"/>
      <c r="I1524" s="121"/>
      <c r="J1524" s="121"/>
      <c r="K1524" s="121"/>
      <c r="L1524" s="123"/>
    </row>
    <row r="1525" spans="2:12" ht="90.75" thickBot="1" x14ac:dyDescent="0.25">
      <c r="B1525" s="125"/>
      <c r="C1525" s="126"/>
      <c r="D1525" s="126"/>
      <c r="E1525" s="126"/>
      <c r="F1525" s="127" t="s">
        <v>1103</v>
      </c>
      <c r="G1525" s="128"/>
      <c r="H1525" s="128"/>
      <c r="I1525" s="128"/>
      <c r="J1525" s="128"/>
      <c r="K1525" s="128"/>
      <c r="L1525" s="130"/>
    </row>
    <row r="1526" spans="2:12" ht="23.25" thickBot="1" x14ac:dyDescent="0.25">
      <c r="B1526" s="110">
        <f>1+MAX($B$13:B1525)</f>
        <v>361</v>
      </c>
      <c r="C1526" s="111" t="s">
        <v>1104</v>
      </c>
      <c r="D1526" s="112"/>
      <c r="E1526" s="111" t="s">
        <v>945</v>
      </c>
      <c r="F1526" s="113" t="s">
        <v>1107</v>
      </c>
      <c r="G1526" s="111" t="s">
        <v>1022</v>
      </c>
      <c r="H1526" s="114">
        <v>10</v>
      </c>
      <c r="I1526" s="115"/>
      <c r="J1526" s="114" t="str">
        <f>IF(ISNUMBER(I1526),ROUND(H1526*I1526,3),"")</f>
        <v/>
      </c>
      <c r="K1526" s="116"/>
      <c r="L1526" s="117">
        <f>ROUND(H1526*K1526,2)</f>
        <v>0</v>
      </c>
    </row>
    <row r="1527" spans="2:12" x14ac:dyDescent="0.2">
      <c r="B1527" s="118"/>
      <c r="C1527" s="119"/>
      <c r="D1527" s="119"/>
      <c r="E1527" s="119"/>
      <c r="F1527" s="120"/>
      <c r="G1527" s="121"/>
      <c r="H1527" s="121"/>
      <c r="I1527" s="121"/>
      <c r="J1527" s="121"/>
      <c r="K1527" s="121"/>
      <c r="L1527" s="123"/>
    </row>
    <row r="1528" spans="2:12" x14ac:dyDescent="0.2">
      <c r="B1528" s="118"/>
      <c r="C1528" s="119"/>
      <c r="D1528" s="119"/>
      <c r="E1528" s="119"/>
      <c r="F1528" s="131" t="s">
        <v>1108</v>
      </c>
      <c r="G1528" s="121"/>
      <c r="H1528" s="121"/>
      <c r="I1528" s="121"/>
      <c r="J1528" s="121"/>
      <c r="K1528" s="121"/>
      <c r="L1528" s="123"/>
    </row>
    <row r="1529" spans="2:12" ht="90.75" thickBot="1" x14ac:dyDescent="0.25">
      <c r="B1529" s="125"/>
      <c r="C1529" s="126"/>
      <c r="D1529" s="126"/>
      <c r="E1529" s="126"/>
      <c r="F1529" s="127" t="s">
        <v>1103</v>
      </c>
      <c r="G1529" s="128"/>
      <c r="H1529" s="128"/>
      <c r="I1529" s="128"/>
      <c r="J1529" s="128"/>
      <c r="K1529" s="128"/>
      <c r="L1529" s="130"/>
    </row>
    <row r="1530" spans="2:12" ht="23.25" thickBot="1" x14ac:dyDescent="0.25">
      <c r="B1530" s="110">
        <f>1+MAX($B$13:B1529)</f>
        <v>362</v>
      </c>
      <c r="C1530" s="111" t="s">
        <v>1109</v>
      </c>
      <c r="D1530" s="112"/>
      <c r="E1530" s="111" t="s">
        <v>988</v>
      </c>
      <c r="F1530" s="113" t="s">
        <v>1110</v>
      </c>
      <c r="G1530" s="111" t="s">
        <v>1022</v>
      </c>
      <c r="H1530" s="114">
        <v>1365</v>
      </c>
      <c r="I1530" s="115"/>
      <c r="J1530" s="114" t="str">
        <f>IF(ISNUMBER(I1530),ROUND(H1530*I1530,3),"")</f>
        <v/>
      </c>
      <c r="K1530" s="116"/>
      <c r="L1530" s="117">
        <f>ROUND(H1530*K1530,2)</f>
        <v>0</v>
      </c>
    </row>
    <row r="1531" spans="2:12" x14ac:dyDescent="0.2">
      <c r="B1531" s="118"/>
      <c r="C1531" s="119"/>
      <c r="D1531" s="119"/>
      <c r="E1531" s="119"/>
      <c r="F1531" s="120" t="s">
        <v>1111</v>
      </c>
      <c r="G1531" s="121"/>
      <c r="H1531" s="121"/>
      <c r="I1531" s="121"/>
      <c r="J1531" s="121"/>
      <c r="K1531" s="121"/>
      <c r="L1531" s="123"/>
    </row>
    <row r="1532" spans="2:12" x14ac:dyDescent="0.2">
      <c r="B1532" s="118"/>
      <c r="C1532" s="119"/>
      <c r="D1532" s="119"/>
      <c r="E1532" s="119"/>
      <c r="F1532" s="131"/>
      <c r="G1532" s="121"/>
      <c r="H1532" s="121"/>
      <c r="I1532" s="121"/>
      <c r="J1532" s="121"/>
      <c r="K1532" s="121"/>
      <c r="L1532" s="123"/>
    </row>
    <row r="1533" spans="2:12" ht="90.75" thickBot="1" x14ac:dyDescent="0.25">
      <c r="B1533" s="125"/>
      <c r="C1533" s="126"/>
      <c r="D1533" s="126"/>
      <c r="E1533" s="126"/>
      <c r="F1533" s="127" t="s">
        <v>1112</v>
      </c>
      <c r="G1533" s="128"/>
      <c r="H1533" s="128"/>
      <c r="I1533" s="128"/>
      <c r="J1533" s="128"/>
      <c r="K1533" s="128"/>
      <c r="L1533" s="130"/>
    </row>
    <row r="1534" spans="2:12" ht="23.25" thickBot="1" x14ac:dyDescent="0.25">
      <c r="B1534" s="110">
        <f>1+MAX($B$13:B1533)</f>
        <v>363</v>
      </c>
      <c r="C1534" s="111" t="s">
        <v>1113</v>
      </c>
      <c r="D1534" s="112"/>
      <c r="E1534" s="111" t="s">
        <v>988</v>
      </c>
      <c r="F1534" s="113" t="s">
        <v>1114</v>
      </c>
      <c r="G1534" s="111" t="s">
        <v>1022</v>
      </c>
      <c r="H1534" s="114">
        <v>280</v>
      </c>
      <c r="I1534" s="115"/>
      <c r="J1534" s="114" t="str">
        <f>IF(ISNUMBER(I1534),ROUND(H1534*I1534,3),"")</f>
        <v/>
      </c>
      <c r="K1534" s="116"/>
      <c r="L1534" s="117">
        <f>ROUND(H1534*K1534,2)</f>
        <v>0</v>
      </c>
    </row>
    <row r="1535" spans="2:12" x14ac:dyDescent="0.2">
      <c r="B1535" s="118"/>
      <c r="C1535" s="119"/>
      <c r="D1535" s="119"/>
      <c r="E1535" s="119"/>
      <c r="F1535" s="120" t="s">
        <v>1115</v>
      </c>
      <c r="G1535" s="121"/>
      <c r="H1535" s="121"/>
      <c r="I1535" s="121"/>
      <c r="J1535" s="121"/>
      <c r="K1535" s="121"/>
      <c r="L1535" s="123"/>
    </row>
    <row r="1536" spans="2:12" x14ac:dyDescent="0.2">
      <c r="B1536" s="118"/>
      <c r="C1536" s="119"/>
      <c r="D1536" s="119"/>
      <c r="E1536" s="119"/>
      <c r="F1536" s="131"/>
      <c r="G1536" s="121"/>
      <c r="H1536" s="121"/>
      <c r="I1536" s="121"/>
      <c r="J1536" s="121"/>
      <c r="K1536" s="121"/>
      <c r="L1536" s="123"/>
    </row>
    <row r="1537" spans="1:12" ht="90.75" thickBot="1" x14ac:dyDescent="0.25">
      <c r="B1537" s="125"/>
      <c r="C1537" s="126"/>
      <c r="D1537" s="126"/>
      <c r="E1537" s="126"/>
      <c r="F1537" s="127" t="s">
        <v>1112</v>
      </c>
      <c r="G1537" s="128"/>
      <c r="H1537" s="128"/>
      <c r="I1537" s="128"/>
      <c r="J1537" s="128"/>
      <c r="K1537" s="128"/>
      <c r="L1537" s="130"/>
    </row>
    <row r="1538" spans="1:12" ht="12" thickBot="1" x14ac:dyDescent="0.25">
      <c r="B1538" s="110">
        <f>1+MAX($B$13:B1537)</f>
        <v>364</v>
      </c>
      <c r="C1538" s="111" t="s">
        <v>1116</v>
      </c>
      <c r="D1538" s="112"/>
      <c r="E1538" s="111" t="s">
        <v>988</v>
      </c>
      <c r="F1538" s="113" t="s">
        <v>1117</v>
      </c>
      <c r="G1538" s="111" t="s">
        <v>947</v>
      </c>
      <c r="H1538" s="114">
        <v>1920</v>
      </c>
      <c r="I1538" s="115"/>
      <c r="J1538" s="114" t="str">
        <f>IF(ISNUMBER(I1538),ROUND(H1538*I1538,3),"")</f>
        <v/>
      </c>
      <c r="K1538" s="116"/>
      <c r="L1538" s="117">
        <f>ROUND(H1538*K1538,2)</f>
        <v>0</v>
      </c>
    </row>
    <row r="1539" spans="1:12" x14ac:dyDescent="0.2">
      <c r="B1539" s="118"/>
      <c r="C1539" s="119"/>
      <c r="D1539" s="119"/>
      <c r="E1539" s="119"/>
      <c r="F1539" s="120"/>
      <c r="G1539" s="121"/>
      <c r="H1539" s="121"/>
      <c r="I1539" s="121"/>
      <c r="J1539" s="121"/>
      <c r="K1539" s="121"/>
      <c r="L1539" s="123"/>
    </row>
    <row r="1540" spans="1:12" x14ac:dyDescent="0.2">
      <c r="B1540" s="118"/>
      <c r="C1540" s="119"/>
      <c r="D1540" s="119"/>
      <c r="E1540" s="119"/>
      <c r="F1540" s="131"/>
      <c r="G1540" s="121"/>
      <c r="H1540" s="121"/>
      <c r="I1540" s="121"/>
      <c r="J1540" s="121"/>
      <c r="K1540" s="121"/>
      <c r="L1540" s="123"/>
    </row>
    <row r="1541" spans="1:12" ht="12" thickBot="1" x14ac:dyDescent="0.25">
      <c r="B1541" s="125"/>
      <c r="C1541" s="126"/>
      <c r="D1541" s="126"/>
      <c r="E1541" s="126"/>
      <c r="F1541" s="127" t="s">
        <v>990</v>
      </c>
      <c r="G1541" s="128"/>
      <c r="H1541" s="128"/>
      <c r="I1541" s="128"/>
      <c r="J1541" s="128"/>
      <c r="K1541" s="128"/>
      <c r="L1541" s="130"/>
    </row>
    <row r="1542" spans="1:12" ht="12" thickBot="1" x14ac:dyDescent="0.25">
      <c r="B1542" s="110">
        <f>1+MAX($B$13:B1541)</f>
        <v>365</v>
      </c>
      <c r="C1542" s="111" t="s">
        <v>1118</v>
      </c>
      <c r="D1542" s="112"/>
      <c r="E1542" s="111" t="s">
        <v>988</v>
      </c>
      <c r="F1542" s="113" t="s">
        <v>1119</v>
      </c>
      <c r="G1542" s="111" t="s">
        <v>1120</v>
      </c>
      <c r="H1542" s="114">
        <v>0.3</v>
      </c>
      <c r="I1542" s="115"/>
      <c r="J1542" s="114" t="str">
        <f>IF(ISNUMBER(I1542),ROUND(H1542*I1542,3),"")</f>
        <v/>
      </c>
      <c r="K1542" s="116"/>
      <c r="L1542" s="117">
        <f>ROUND(H1542*K1542,2)</f>
        <v>0</v>
      </c>
    </row>
    <row r="1543" spans="1:12" x14ac:dyDescent="0.2">
      <c r="B1543" s="118"/>
      <c r="C1543" s="119"/>
      <c r="D1543" s="119"/>
      <c r="E1543" s="119"/>
      <c r="F1543" s="120"/>
      <c r="G1543" s="121"/>
      <c r="H1543" s="121"/>
      <c r="I1543" s="121"/>
      <c r="J1543" s="121"/>
      <c r="K1543" s="121"/>
      <c r="L1543" s="123"/>
    </row>
    <row r="1544" spans="1:12" x14ac:dyDescent="0.2">
      <c r="B1544" s="118"/>
      <c r="C1544" s="119"/>
      <c r="D1544" s="119"/>
      <c r="E1544" s="119"/>
      <c r="F1544" s="131"/>
      <c r="G1544" s="121"/>
      <c r="H1544" s="121"/>
      <c r="I1544" s="121"/>
      <c r="J1544" s="121"/>
      <c r="K1544" s="121"/>
      <c r="L1544" s="123"/>
    </row>
    <row r="1545" spans="1:12" ht="12" thickBot="1" x14ac:dyDescent="0.25">
      <c r="B1545" s="125"/>
      <c r="C1545" s="126"/>
      <c r="D1545" s="126"/>
      <c r="E1545" s="126"/>
      <c r="F1545" s="127" t="s">
        <v>990</v>
      </c>
      <c r="G1545" s="128"/>
      <c r="H1545" s="128"/>
      <c r="I1545" s="128"/>
      <c r="J1545" s="128"/>
      <c r="K1545" s="128"/>
      <c r="L1545" s="130"/>
    </row>
    <row r="1546" spans="1:12" ht="13.5" thickBot="1" x14ac:dyDescent="0.25">
      <c r="B1546" s="132" t="s">
        <v>154</v>
      </c>
      <c r="C1546" s="133" t="str">
        <f xml:space="preserve"> CONCATENATE("za Díl ",C1513)</f>
        <v>za Díl 70</v>
      </c>
      <c r="D1546" s="134"/>
      <c r="E1546" s="134"/>
      <c r="F1546" s="135" t="s">
        <v>1097</v>
      </c>
      <c r="G1546" s="136"/>
      <c r="H1546" s="136"/>
      <c r="I1546" s="136"/>
      <c r="J1546" s="137"/>
      <c r="K1546" s="136"/>
      <c r="L1546" s="138">
        <f>SUM(L1514:L1545)</f>
        <v>0</v>
      </c>
    </row>
    <row r="1547" spans="1:12" s="1" customFormat="1" ht="13.5" thickBot="1" x14ac:dyDescent="0.3">
      <c r="A1547" s="1" t="s">
        <v>35</v>
      </c>
      <c r="B1547" s="140" t="s">
        <v>21</v>
      </c>
      <c r="C1547" s="7">
        <v>1</v>
      </c>
      <c r="D1547" s="8"/>
      <c r="E1547" s="8"/>
      <c r="F1547" s="77" t="s">
        <v>1121</v>
      </c>
      <c r="G1547" s="10"/>
      <c r="H1547" s="10"/>
      <c r="I1547" s="10"/>
      <c r="J1547" s="10"/>
      <c r="K1547" s="10"/>
      <c r="L1547" s="26"/>
    </row>
    <row r="1548" spans="1:12" s="1" customFormat="1" ht="12" thickBot="1" x14ac:dyDescent="0.3">
      <c r="A1548" s="11" t="s">
        <v>7</v>
      </c>
      <c r="B1548" s="110">
        <f>1+MAX($B$13:B1547)</f>
        <v>366</v>
      </c>
      <c r="C1548" s="82" t="s">
        <v>34</v>
      </c>
      <c r="D1548" s="12" t="s">
        <v>103</v>
      </c>
      <c r="E1548" s="12" t="s">
        <v>104</v>
      </c>
      <c r="F1548" s="13" t="s">
        <v>88</v>
      </c>
      <c r="G1548" s="12" t="s">
        <v>105</v>
      </c>
      <c r="H1548" s="87">
        <v>150</v>
      </c>
      <c r="I1548" s="12">
        <v>0</v>
      </c>
      <c r="J1548" s="12">
        <f>ROUND(H1548,3)*I1548</f>
        <v>0</v>
      </c>
      <c r="K1548" s="85"/>
      <c r="L1548" s="84">
        <f>ROUND((ROUND(H1548,3)*ROUND(K1548,2)),2)</f>
        <v>0</v>
      </c>
    </row>
    <row r="1549" spans="1:12" s="1" customFormat="1" x14ac:dyDescent="0.25">
      <c r="A1549" s="11" t="s">
        <v>6</v>
      </c>
      <c r="B1549" s="88"/>
      <c r="C1549" s="89"/>
      <c r="D1549" s="89"/>
      <c r="E1549" s="90"/>
      <c r="F1549" s="91" t="s">
        <v>101</v>
      </c>
      <c r="G1549" s="92"/>
      <c r="H1549" s="93"/>
      <c r="I1549" s="93"/>
      <c r="J1549" s="93"/>
      <c r="K1549" s="93"/>
      <c r="L1549" s="94"/>
    </row>
    <row r="1550" spans="1:12" s="1" customFormat="1" x14ac:dyDescent="0.25">
      <c r="A1550" s="11" t="s">
        <v>8</v>
      </c>
      <c r="B1550" s="28"/>
      <c r="C1550" s="23"/>
      <c r="D1550" s="23"/>
      <c r="E1550" s="95"/>
      <c r="F1550" s="16" t="s">
        <v>1122</v>
      </c>
      <c r="G1550" s="96"/>
      <c r="H1550" s="15"/>
      <c r="I1550" s="15"/>
      <c r="J1550" s="15"/>
      <c r="K1550" s="15"/>
      <c r="L1550" s="29"/>
    </row>
    <row r="1551" spans="1:12" s="1" customFormat="1" ht="12" thickBot="1" x14ac:dyDescent="0.3">
      <c r="A1551" s="11" t="s">
        <v>9</v>
      </c>
      <c r="B1551" s="30"/>
      <c r="C1551" s="25"/>
      <c r="D1551" s="25"/>
      <c r="E1551" s="97"/>
      <c r="F1551" s="17" t="s">
        <v>101</v>
      </c>
      <c r="G1551" s="98"/>
      <c r="H1551" s="18"/>
      <c r="I1551" s="18"/>
      <c r="J1551" s="18"/>
      <c r="K1551" s="18"/>
      <c r="L1551" s="31"/>
    </row>
    <row r="1552" spans="1:12" ht="12" thickBot="1" x14ac:dyDescent="0.25">
      <c r="A1552" s="99" t="s">
        <v>7</v>
      </c>
      <c r="B1552" s="110">
        <f>1+MAX($B$13:B1551)</f>
        <v>367</v>
      </c>
      <c r="C1552" s="82" t="s">
        <v>89</v>
      </c>
      <c r="D1552" s="12" t="s">
        <v>103</v>
      </c>
      <c r="E1552" s="12" t="s">
        <v>104</v>
      </c>
      <c r="F1552" s="13" t="s">
        <v>106</v>
      </c>
      <c r="G1552" s="12" t="s">
        <v>107</v>
      </c>
      <c r="H1552" s="87">
        <v>15</v>
      </c>
      <c r="I1552" s="12">
        <v>0</v>
      </c>
      <c r="J1552" s="12">
        <f>ROUND(H1552,3)*I1552</f>
        <v>0</v>
      </c>
      <c r="K1552" s="85"/>
      <c r="L1552" s="84">
        <f>ROUND((ROUND(H1552,3)*ROUND(K1552,2)),2)</f>
        <v>0</v>
      </c>
    </row>
    <row r="1553" spans="1:12" x14ac:dyDescent="0.2">
      <c r="A1553" s="99" t="s">
        <v>6</v>
      </c>
      <c r="B1553" s="88"/>
      <c r="C1553" s="89"/>
      <c r="D1553" s="89"/>
      <c r="E1553" s="90"/>
      <c r="F1553" s="91" t="s">
        <v>101</v>
      </c>
      <c r="G1553" s="92"/>
      <c r="H1553" s="93"/>
      <c r="I1553" s="93"/>
      <c r="J1553" s="93"/>
      <c r="K1553" s="93"/>
      <c r="L1553" s="94"/>
    </row>
    <row r="1554" spans="1:12" x14ac:dyDescent="0.2">
      <c r="A1554" s="99" t="s">
        <v>8</v>
      </c>
      <c r="B1554" s="28"/>
      <c r="C1554" s="23"/>
      <c r="D1554" s="23"/>
      <c r="E1554" s="95"/>
      <c r="F1554" s="16" t="s">
        <v>1123</v>
      </c>
      <c r="G1554" s="96"/>
      <c r="H1554" s="15"/>
      <c r="I1554" s="15"/>
      <c r="J1554" s="15"/>
      <c r="K1554" s="15"/>
      <c r="L1554" s="29"/>
    </row>
    <row r="1555" spans="1:12" ht="12" thickBot="1" x14ac:dyDescent="0.25">
      <c r="A1555" s="99" t="s">
        <v>9</v>
      </c>
      <c r="B1555" s="30"/>
      <c r="C1555" s="25"/>
      <c r="D1555" s="25"/>
      <c r="E1555" s="97"/>
      <c r="F1555" s="17" t="s">
        <v>101</v>
      </c>
      <c r="G1555" s="98"/>
      <c r="H1555" s="18"/>
      <c r="I1555" s="18"/>
      <c r="J1555" s="18"/>
      <c r="K1555" s="18"/>
      <c r="L1555" s="31"/>
    </row>
    <row r="1556" spans="1:12" ht="12" thickBot="1" x14ac:dyDescent="0.25">
      <c r="A1556" s="99" t="s">
        <v>7</v>
      </c>
      <c r="B1556" s="110">
        <f>1+MAX($B$13:B1555)</f>
        <v>368</v>
      </c>
      <c r="C1556" s="82" t="s">
        <v>110</v>
      </c>
      <c r="D1556" s="12" t="s">
        <v>103</v>
      </c>
      <c r="E1556" s="12" t="s">
        <v>104</v>
      </c>
      <c r="F1556" s="13" t="s">
        <v>111</v>
      </c>
      <c r="G1556" s="12" t="s">
        <v>112</v>
      </c>
      <c r="H1556" s="87">
        <v>10.454000000000001</v>
      </c>
      <c r="I1556" s="12">
        <v>0</v>
      </c>
      <c r="J1556" s="12">
        <f>ROUND(H1556,3)*I1556</f>
        <v>0</v>
      </c>
      <c r="K1556" s="85"/>
      <c r="L1556" s="84">
        <f>ROUND((ROUND(H1556,3)*ROUND(K1556,2)),2)</f>
        <v>0</v>
      </c>
    </row>
    <row r="1557" spans="1:12" x14ac:dyDescent="0.2">
      <c r="A1557" s="99" t="s">
        <v>6</v>
      </c>
      <c r="B1557" s="88"/>
      <c r="C1557" s="89"/>
      <c r="D1557" s="89"/>
      <c r="E1557" s="90"/>
      <c r="F1557" s="91" t="s">
        <v>101</v>
      </c>
      <c r="G1557" s="92"/>
      <c r="H1557" s="93"/>
      <c r="I1557" s="93"/>
      <c r="J1557" s="93"/>
      <c r="K1557" s="93"/>
      <c r="L1557" s="94"/>
    </row>
    <row r="1558" spans="1:12" x14ac:dyDescent="0.2">
      <c r="A1558" s="99" t="s">
        <v>8</v>
      </c>
      <c r="B1558" s="28"/>
      <c r="C1558" s="23"/>
      <c r="D1558" s="23"/>
      <c r="E1558" s="95"/>
      <c r="F1558" s="16" t="s">
        <v>1124</v>
      </c>
      <c r="G1558" s="96"/>
      <c r="H1558" s="15"/>
      <c r="I1558" s="15"/>
      <c r="J1558" s="15"/>
      <c r="K1558" s="15"/>
      <c r="L1558" s="29"/>
    </row>
    <row r="1559" spans="1:12" ht="12" thickBot="1" x14ac:dyDescent="0.25">
      <c r="A1559" s="99" t="s">
        <v>9</v>
      </c>
      <c r="B1559" s="30"/>
      <c r="C1559" s="25"/>
      <c r="D1559" s="25"/>
      <c r="E1559" s="97"/>
      <c r="F1559" s="17" t="s">
        <v>101</v>
      </c>
      <c r="G1559" s="98"/>
      <c r="H1559" s="18"/>
      <c r="I1559" s="18"/>
      <c r="J1559" s="18"/>
      <c r="K1559" s="18"/>
      <c r="L1559" s="31"/>
    </row>
    <row r="1560" spans="1:12" ht="12" thickBot="1" x14ac:dyDescent="0.25">
      <c r="A1560" s="99" t="s">
        <v>7</v>
      </c>
      <c r="B1560" s="110">
        <f>1+MAX($B$13:B1559)</f>
        <v>369</v>
      </c>
      <c r="C1560" s="82" t="s">
        <v>1125</v>
      </c>
      <c r="D1560" s="12" t="s">
        <v>103</v>
      </c>
      <c r="E1560" s="12" t="s">
        <v>104</v>
      </c>
      <c r="F1560" s="13" t="s">
        <v>1126</v>
      </c>
      <c r="G1560" s="12" t="s">
        <v>112</v>
      </c>
      <c r="H1560" s="87">
        <v>91.268000000000001</v>
      </c>
      <c r="I1560" s="12">
        <v>0</v>
      </c>
      <c r="J1560" s="12">
        <f>ROUND(H1560,3)*I1560</f>
        <v>0</v>
      </c>
      <c r="K1560" s="85"/>
      <c r="L1560" s="84">
        <f>ROUND((ROUND(H1560,3)*ROUND(K1560,2)),2)</f>
        <v>0</v>
      </c>
    </row>
    <row r="1561" spans="1:12" x14ac:dyDescent="0.2">
      <c r="A1561" s="99" t="s">
        <v>6</v>
      </c>
      <c r="B1561" s="88"/>
      <c r="C1561" s="89"/>
      <c r="D1561" s="89"/>
      <c r="E1561" s="90"/>
      <c r="F1561" s="91" t="s">
        <v>101</v>
      </c>
      <c r="G1561" s="92"/>
      <c r="H1561" s="93"/>
      <c r="I1561" s="93"/>
      <c r="J1561" s="93"/>
      <c r="K1561" s="93"/>
      <c r="L1561" s="94"/>
    </row>
    <row r="1562" spans="1:12" x14ac:dyDescent="0.2">
      <c r="A1562" s="99" t="s">
        <v>8</v>
      </c>
      <c r="B1562" s="28"/>
      <c r="C1562" s="23"/>
      <c r="D1562" s="23"/>
      <c r="E1562" s="95"/>
      <c r="F1562" s="16" t="s">
        <v>1127</v>
      </c>
      <c r="G1562" s="96"/>
      <c r="H1562" s="15"/>
      <c r="I1562" s="15"/>
      <c r="J1562" s="15"/>
      <c r="K1562" s="15"/>
      <c r="L1562" s="29"/>
    </row>
    <row r="1563" spans="1:12" ht="12" thickBot="1" x14ac:dyDescent="0.25">
      <c r="A1563" s="99" t="s">
        <v>9</v>
      </c>
      <c r="B1563" s="30"/>
      <c r="C1563" s="25"/>
      <c r="D1563" s="25"/>
      <c r="E1563" s="97"/>
      <c r="F1563" s="17" t="s">
        <v>101</v>
      </c>
      <c r="G1563" s="98"/>
      <c r="H1563" s="18"/>
      <c r="I1563" s="18"/>
      <c r="J1563" s="18"/>
      <c r="K1563" s="18"/>
      <c r="L1563" s="31"/>
    </row>
    <row r="1564" spans="1:12" ht="12" thickBot="1" x14ac:dyDescent="0.25">
      <c r="A1564" s="99" t="s">
        <v>7</v>
      </c>
      <c r="B1564" s="110">
        <f>1+MAX($B$13:B1563)</f>
        <v>370</v>
      </c>
      <c r="C1564" s="82" t="s">
        <v>123</v>
      </c>
      <c r="D1564" s="12" t="s">
        <v>103</v>
      </c>
      <c r="E1564" s="12" t="s">
        <v>104</v>
      </c>
      <c r="F1564" s="13" t="s">
        <v>124</v>
      </c>
      <c r="G1564" s="12" t="s">
        <v>112</v>
      </c>
      <c r="H1564" s="87">
        <v>91.268000000000001</v>
      </c>
      <c r="I1564" s="12">
        <v>0</v>
      </c>
      <c r="J1564" s="12">
        <f>ROUND(H1564,3)*I1564</f>
        <v>0</v>
      </c>
      <c r="K1564" s="85"/>
      <c r="L1564" s="84">
        <f>ROUND((ROUND(H1564,3)*ROUND(K1564,2)),2)</f>
        <v>0</v>
      </c>
    </row>
    <row r="1565" spans="1:12" x14ac:dyDescent="0.2">
      <c r="A1565" s="99" t="s">
        <v>6</v>
      </c>
      <c r="B1565" s="88"/>
      <c r="C1565" s="89"/>
      <c r="D1565" s="89"/>
      <c r="E1565" s="90"/>
      <c r="F1565" s="91" t="s">
        <v>101</v>
      </c>
      <c r="G1565" s="92"/>
      <c r="H1565" s="93"/>
      <c r="I1565" s="93"/>
      <c r="J1565" s="93"/>
      <c r="K1565" s="93"/>
      <c r="L1565" s="94"/>
    </row>
    <row r="1566" spans="1:12" x14ac:dyDescent="0.2">
      <c r="A1566" s="99" t="s">
        <v>8</v>
      </c>
      <c r="B1566" s="28"/>
      <c r="C1566" s="23"/>
      <c r="D1566" s="23"/>
      <c r="E1566" s="95"/>
      <c r="F1566" s="16" t="s">
        <v>1128</v>
      </c>
      <c r="G1566" s="96"/>
      <c r="H1566" s="15"/>
      <c r="I1566" s="15"/>
      <c r="J1566" s="15"/>
      <c r="K1566" s="15"/>
      <c r="L1566" s="29"/>
    </row>
    <row r="1567" spans="1:12" ht="12" thickBot="1" x14ac:dyDescent="0.25">
      <c r="A1567" s="99" t="s">
        <v>9</v>
      </c>
      <c r="B1567" s="30"/>
      <c r="C1567" s="25"/>
      <c r="D1567" s="25"/>
      <c r="E1567" s="97"/>
      <c r="F1567" s="17" t="s">
        <v>101</v>
      </c>
      <c r="G1567" s="98"/>
      <c r="H1567" s="18"/>
      <c r="I1567" s="18"/>
      <c r="J1567" s="18"/>
      <c r="K1567" s="18"/>
      <c r="L1567" s="31"/>
    </row>
    <row r="1568" spans="1:12" ht="12" thickBot="1" x14ac:dyDescent="0.25">
      <c r="A1568" s="99" t="s">
        <v>7</v>
      </c>
      <c r="B1568" s="110">
        <f>1+MAX($B$13:B1567)</f>
        <v>371</v>
      </c>
      <c r="C1568" s="82" t="s">
        <v>130</v>
      </c>
      <c r="D1568" s="12" t="s">
        <v>103</v>
      </c>
      <c r="E1568" s="12" t="s">
        <v>104</v>
      </c>
      <c r="F1568" s="13" t="s">
        <v>131</v>
      </c>
      <c r="G1568" s="12" t="s">
        <v>112</v>
      </c>
      <c r="H1568" s="87">
        <v>101.72199999999999</v>
      </c>
      <c r="I1568" s="12">
        <v>0</v>
      </c>
      <c r="J1568" s="12">
        <f>ROUND(H1568,3)*I1568</f>
        <v>0</v>
      </c>
      <c r="K1568" s="85"/>
      <c r="L1568" s="84">
        <f>ROUND((ROUND(H1568,3)*ROUND(K1568,2)),2)</f>
        <v>0</v>
      </c>
    </row>
    <row r="1569" spans="1:12" x14ac:dyDescent="0.2">
      <c r="A1569" s="99" t="s">
        <v>6</v>
      </c>
      <c r="B1569" s="88"/>
      <c r="C1569" s="89"/>
      <c r="D1569" s="89"/>
      <c r="E1569" s="90"/>
      <c r="F1569" s="91" t="s">
        <v>101</v>
      </c>
      <c r="G1569" s="92"/>
      <c r="H1569" s="93"/>
      <c r="I1569" s="93"/>
      <c r="J1569" s="93"/>
      <c r="K1569" s="93"/>
      <c r="L1569" s="94"/>
    </row>
    <row r="1570" spans="1:12" x14ac:dyDescent="0.2">
      <c r="A1570" s="99" t="s">
        <v>8</v>
      </c>
      <c r="B1570" s="28"/>
      <c r="C1570" s="23"/>
      <c r="D1570" s="23"/>
      <c r="E1570" s="95"/>
      <c r="F1570" s="16" t="s">
        <v>1129</v>
      </c>
      <c r="G1570" s="96"/>
      <c r="H1570" s="15"/>
      <c r="I1570" s="15"/>
      <c r="J1570" s="15"/>
      <c r="K1570" s="15"/>
      <c r="L1570" s="29"/>
    </row>
    <row r="1571" spans="1:12" ht="12" thickBot="1" x14ac:dyDescent="0.25">
      <c r="A1571" s="99" t="s">
        <v>9</v>
      </c>
      <c r="B1571" s="30"/>
      <c r="C1571" s="25"/>
      <c r="D1571" s="25"/>
      <c r="E1571" s="97"/>
      <c r="F1571" s="17" t="s">
        <v>101</v>
      </c>
      <c r="G1571" s="98"/>
      <c r="H1571" s="18"/>
      <c r="I1571" s="18"/>
      <c r="J1571" s="18"/>
      <c r="K1571" s="18"/>
      <c r="L1571" s="31"/>
    </row>
    <row r="1572" spans="1:12" ht="12" thickBot="1" x14ac:dyDescent="0.25">
      <c r="A1572" s="99" t="s">
        <v>7</v>
      </c>
      <c r="B1572" s="110">
        <f>1+MAX($B$13:B1571)</f>
        <v>372</v>
      </c>
      <c r="C1572" s="82" t="s">
        <v>134</v>
      </c>
      <c r="D1572" s="12" t="s">
        <v>103</v>
      </c>
      <c r="E1572" s="12" t="s">
        <v>104</v>
      </c>
      <c r="F1572" s="13" t="s">
        <v>135</v>
      </c>
      <c r="G1572" s="12" t="s">
        <v>112</v>
      </c>
      <c r="H1572" s="87">
        <v>1830.9960000000001</v>
      </c>
      <c r="I1572" s="12">
        <v>0</v>
      </c>
      <c r="J1572" s="12">
        <f>ROUND(H1572,3)*I1572</f>
        <v>0</v>
      </c>
      <c r="K1572" s="85"/>
      <c r="L1572" s="84">
        <f>ROUND((ROUND(H1572,3)*ROUND(K1572,2)),2)</f>
        <v>0</v>
      </c>
    </row>
    <row r="1573" spans="1:12" x14ac:dyDescent="0.2">
      <c r="A1573" s="99" t="s">
        <v>6</v>
      </c>
      <c r="B1573" s="88"/>
      <c r="C1573" s="89"/>
      <c r="D1573" s="89"/>
      <c r="E1573" s="90"/>
      <c r="F1573" s="91" t="s">
        <v>101</v>
      </c>
      <c r="G1573" s="92"/>
      <c r="H1573" s="93"/>
      <c r="I1573" s="93"/>
      <c r="J1573" s="93"/>
      <c r="K1573" s="93"/>
      <c r="L1573" s="94"/>
    </row>
    <row r="1574" spans="1:12" x14ac:dyDescent="0.2">
      <c r="A1574" s="99" t="s">
        <v>8</v>
      </c>
      <c r="B1574" s="28"/>
      <c r="C1574" s="23"/>
      <c r="D1574" s="23"/>
      <c r="E1574" s="95"/>
      <c r="F1574" s="16" t="s">
        <v>1130</v>
      </c>
      <c r="G1574" s="96"/>
      <c r="H1574" s="15"/>
      <c r="I1574" s="15"/>
      <c r="J1574" s="15"/>
      <c r="K1574" s="15"/>
      <c r="L1574" s="29"/>
    </row>
    <row r="1575" spans="1:12" ht="12" thickBot="1" x14ac:dyDescent="0.25">
      <c r="A1575" s="99" t="s">
        <v>9</v>
      </c>
      <c r="B1575" s="30"/>
      <c r="C1575" s="25"/>
      <c r="D1575" s="25"/>
      <c r="E1575" s="97"/>
      <c r="F1575" s="17" t="s">
        <v>101</v>
      </c>
      <c r="G1575" s="98"/>
      <c r="H1575" s="18"/>
      <c r="I1575" s="18"/>
      <c r="J1575" s="18"/>
      <c r="K1575" s="18"/>
      <c r="L1575" s="31"/>
    </row>
    <row r="1576" spans="1:12" ht="12" thickBot="1" x14ac:dyDescent="0.25">
      <c r="A1576" s="99" t="s">
        <v>7</v>
      </c>
      <c r="B1576" s="110">
        <f>1+MAX($B$13:B1575)</f>
        <v>373</v>
      </c>
      <c r="C1576" s="82" t="s">
        <v>1131</v>
      </c>
      <c r="D1576" s="12" t="s">
        <v>103</v>
      </c>
      <c r="E1576" s="12" t="s">
        <v>104</v>
      </c>
      <c r="F1576" s="13" t="s">
        <v>1132</v>
      </c>
      <c r="G1576" s="12" t="s">
        <v>112</v>
      </c>
      <c r="H1576" s="87">
        <v>101.72199999999999</v>
      </c>
      <c r="I1576" s="12">
        <v>0</v>
      </c>
      <c r="J1576" s="12">
        <f>ROUND(H1576,3)*I1576</f>
        <v>0</v>
      </c>
      <c r="K1576" s="85"/>
      <c r="L1576" s="84">
        <f>ROUND((ROUND(H1576,3)*ROUND(K1576,2)),2)</f>
        <v>0</v>
      </c>
    </row>
    <row r="1577" spans="1:12" x14ac:dyDescent="0.2">
      <c r="A1577" s="99" t="s">
        <v>6</v>
      </c>
      <c r="B1577" s="88"/>
      <c r="C1577" s="89"/>
      <c r="D1577" s="89"/>
      <c r="E1577" s="90"/>
      <c r="F1577" s="91" t="s">
        <v>101</v>
      </c>
      <c r="G1577" s="92"/>
      <c r="H1577" s="93"/>
      <c r="I1577" s="93"/>
      <c r="J1577" s="93"/>
      <c r="K1577" s="93"/>
      <c r="L1577" s="94"/>
    </row>
    <row r="1578" spans="1:12" x14ac:dyDescent="0.2">
      <c r="A1578" s="99" t="s">
        <v>8</v>
      </c>
      <c r="B1578" s="28"/>
      <c r="C1578" s="23"/>
      <c r="D1578" s="23"/>
      <c r="E1578" s="95"/>
      <c r="F1578" s="16" t="s">
        <v>1133</v>
      </c>
      <c r="G1578" s="96"/>
      <c r="H1578" s="15"/>
      <c r="I1578" s="15"/>
      <c r="J1578" s="15"/>
      <c r="K1578" s="15"/>
      <c r="L1578" s="29"/>
    </row>
    <row r="1579" spans="1:12" ht="12" thickBot="1" x14ac:dyDescent="0.25">
      <c r="A1579" s="99" t="s">
        <v>9</v>
      </c>
      <c r="B1579" s="30"/>
      <c r="C1579" s="25"/>
      <c r="D1579" s="25"/>
      <c r="E1579" s="97"/>
      <c r="F1579" s="17" t="s">
        <v>101</v>
      </c>
      <c r="G1579" s="98"/>
      <c r="H1579" s="18"/>
      <c r="I1579" s="18"/>
      <c r="J1579" s="18"/>
      <c r="K1579" s="18"/>
      <c r="L1579" s="31"/>
    </row>
    <row r="1580" spans="1:12" ht="12" thickBot="1" x14ac:dyDescent="0.25">
      <c r="A1580" s="99" t="s">
        <v>7</v>
      </c>
      <c r="B1580" s="110">
        <f>1+MAX($B$13:B1579)</f>
        <v>374</v>
      </c>
      <c r="C1580" s="82" t="s">
        <v>144</v>
      </c>
      <c r="D1580" s="12" t="s">
        <v>103</v>
      </c>
      <c r="E1580" s="12" t="s">
        <v>104</v>
      </c>
      <c r="F1580" s="13" t="s">
        <v>145</v>
      </c>
      <c r="G1580" s="12" t="s">
        <v>112</v>
      </c>
      <c r="H1580" s="87">
        <v>101.72199999999999</v>
      </c>
      <c r="I1580" s="12">
        <v>0</v>
      </c>
      <c r="J1580" s="12">
        <f>ROUND(H1580,3)*I1580</f>
        <v>0</v>
      </c>
      <c r="K1580" s="85"/>
      <c r="L1580" s="84">
        <f>ROUND((ROUND(H1580,3)*ROUND(K1580,2)),2)</f>
        <v>0</v>
      </c>
    </row>
    <row r="1581" spans="1:12" x14ac:dyDescent="0.2">
      <c r="A1581" s="99" t="s">
        <v>6</v>
      </c>
      <c r="B1581" s="88"/>
      <c r="C1581" s="89"/>
      <c r="D1581" s="89"/>
      <c r="E1581" s="90"/>
      <c r="F1581" s="91" t="s">
        <v>101</v>
      </c>
      <c r="G1581" s="92"/>
      <c r="H1581" s="93"/>
      <c r="I1581" s="93"/>
      <c r="J1581" s="93"/>
      <c r="K1581" s="93"/>
      <c r="L1581" s="94"/>
    </row>
    <row r="1582" spans="1:12" x14ac:dyDescent="0.2">
      <c r="A1582" s="99" t="s">
        <v>8</v>
      </c>
      <c r="B1582" s="28"/>
      <c r="C1582" s="23"/>
      <c r="D1582" s="23"/>
      <c r="E1582" s="95"/>
      <c r="F1582" s="16" t="s">
        <v>1133</v>
      </c>
      <c r="G1582" s="96"/>
      <c r="H1582" s="15"/>
      <c r="I1582" s="15"/>
      <c r="J1582" s="15"/>
      <c r="K1582" s="15"/>
      <c r="L1582" s="29"/>
    </row>
    <row r="1583" spans="1:12" ht="12" thickBot="1" x14ac:dyDescent="0.25">
      <c r="A1583" s="99" t="s">
        <v>9</v>
      </c>
      <c r="B1583" s="30"/>
      <c r="C1583" s="25"/>
      <c r="D1583" s="25"/>
      <c r="E1583" s="97"/>
      <c r="F1583" s="17" t="s">
        <v>101</v>
      </c>
      <c r="G1583" s="98"/>
      <c r="H1583" s="18"/>
      <c r="I1583" s="18"/>
      <c r="J1583" s="18"/>
      <c r="K1583" s="18"/>
      <c r="L1583" s="31"/>
    </row>
    <row r="1584" spans="1:12" ht="12" thickBot="1" x14ac:dyDescent="0.25">
      <c r="A1584" s="99" t="s">
        <v>7</v>
      </c>
      <c r="B1584" s="110">
        <f>1+MAX($B$13:B1583)</f>
        <v>375</v>
      </c>
      <c r="C1584" s="82" t="s">
        <v>147</v>
      </c>
      <c r="D1584" s="12" t="s">
        <v>103</v>
      </c>
      <c r="E1584" s="12" t="s">
        <v>104</v>
      </c>
      <c r="F1584" s="13" t="s">
        <v>148</v>
      </c>
      <c r="G1584" s="12" t="s">
        <v>149</v>
      </c>
      <c r="H1584" s="87">
        <v>183.91300000000001</v>
      </c>
      <c r="I1584" s="12">
        <v>0</v>
      </c>
      <c r="J1584" s="12">
        <f>ROUND(H1584,3)*I1584</f>
        <v>0</v>
      </c>
      <c r="K1584" s="85"/>
      <c r="L1584" s="84">
        <f>ROUND((ROUND(H1584,3)*ROUND(K1584,2)),2)</f>
        <v>0</v>
      </c>
    </row>
    <row r="1585" spans="1:12" x14ac:dyDescent="0.2">
      <c r="A1585" s="99" t="s">
        <v>6</v>
      </c>
      <c r="B1585" s="88"/>
      <c r="C1585" s="89"/>
      <c r="D1585" s="89"/>
      <c r="E1585" s="90"/>
      <c r="F1585" s="91" t="s">
        <v>101</v>
      </c>
      <c r="G1585" s="92"/>
      <c r="H1585" s="93"/>
      <c r="I1585" s="93"/>
      <c r="J1585" s="93"/>
      <c r="K1585" s="93"/>
      <c r="L1585" s="94"/>
    </row>
    <row r="1586" spans="1:12" x14ac:dyDescent="0.2">
      <c r="A1586" s="99" t="s">
        <v>8</v>
      </c>
      <c r="B1586" s="28"/>
      <c r="C1586" s="23"/>
      <c r="D1586" s="23"/>
      <c r="E1586" s="95"/>
      <c r="F1586" s="16" t="s">
        <v>1134</v>
      </c>
      <c r="G1586" s="96"/>
      <c r="H1586" s="15"/>
      <c r="I1586" s="15"/>
      <c r="J1586" s="15"/>
      <c r="K1586" s="15"/>
      <c r="L1586" s="29"/>
    </row>
    <row r="1587" spans="1:12" ht="12" thickBot="1" x14ac:dyDescent="0.25">
      <c r="A1587" s="99" t="s">
        <v>9</v>
      </c>
      <c r="B1587" s="30"/>
      <c r="C1587" s="25"/>
      <c r="D1587" s="25"/>
      <c r="E1587" s="97"/>
      <c r="F1587" s="17" t="s">
        <v>101</v>
      </c>
      <c r="G1587" s="98"/>
      <c r="H1587" s="18"/>
      <c r="I1587" s="18"/>
      <c r="J1587" s="18"/>
      <c r="K1587" s="18"/>
      <c r="L1587" s="31"/>
    </row>
    <row r="1588" spans="1:12" ht="13.5" thickBot="1" x14ac:dyDescent="0.25">
      <c r="B1588" s="141" t="s">
        <v>154</v>
      </c>
      <c r="C1588" s="101" t="s">
        <v>155</v>
      </c>
      <c r="D1588" s="102"/>
      <c r="E1588" s="102"/>
      <c r="F1588" s="102" t="s">
        <v>1121</v>
      </c>
      <c r="G1588" s="101"/>
      <c r="H1588" s="101"/>
      <c r="I1588" s="101"/>
      <c r="J1588" s="101"/>
      <c r="K1588" s="101"/>
      <c r="L1588" s="103">
        <f>SUM(L1548:L1587)</f>
        <v>0</v>
      </c>
    </row>
    <row r="1589" spans="1:12" ht="13.5" thickBot="1" x14ac:dyDescent="0.25">
      <c r="A1589" s="99" t="s">
        <v>35</v>
      </c>
      <c r="B1589" s="140" t="s">
        <v>21</v>
      </c>
      <c r="C1589" s="7" t="s">
        <v>91</v>
      </c>
      <c r="D1589" s="8"/>
      <c r="E1589" s="8"/>
      <c r="F1589" s="77" t="s">
        <v>1135</v>
      </c>
      <c r="G1589" s="10"/>
      <c r="H1589" s="10"/>
      <c r="I1589" s="10"/>
      <c r="J1589" s="10"/>
      <c r="K1589" s="10"/>
      <c r="L1589" s="26"/>
    </row>
    <row r="1590" spans="1:12" ht="12" thickBot="1" x14ac:dyDescent="0.25">
      <c r="A1590" s="99" t="s">
        <v>7</v>
      </c>
      <c r="B1590" s="110">
        <f>1+MAX($B$13:B1589)</f>
        <v>376</v>
      </c>
      <c r="C1590" s="82" t="s">
        <v>158</v>
      </c>
      <c r="D1590" s="12" t="s">
        <v>103</v>
      </c>
      <c r="E1590" s="12" t="s">
        <v>104</v>
      </c>
      <c r="F1590" s="13" t="s">
        <v>159</v>
      </c>
      <c r="G1590" s="12" t="s">
        <v>112</v>
      </c>
      <c r="H1590" s="87">
        <v>76.325000000000003</v>
      </c>
      <c r="I1590" s="12">
        <v>2.16</v>
      </c>
      <c r="J1590" s="12">
        <f>ROUND(H1590,3)*I1590</f>
        <v>164.86200000000002</v>
      </c>
      <c r="K1590" s="85"/>
      <c r="L1590" s="84">
        <f>ROUND((ROUND(H1590,3)*ROUND(K1590,2)),2)</f>
        <v>0</v>
      </c>
    </row>
    <row r="1591" spans="1:12" x14ac:dyDescent="0.2">
      <c r="A1591" s="99" t="s">
        <v>6</v>
      </c>
      <c r="B1591" s="88"/>
      <c r="C1591" s="89"/>
      <c r="D1591" s="89"/>
      <c r="E1591" s="90"/>
      <c r="F1591" s="91" t="s">
        <v>101</v>
      </c>
      <c r="G1591" s="92"/>
      <c r="H1591" s="93"/>
      <c r="I1591" s="93"/>
      <c r="J1591" s="93"/>
      <c r="K1591" s="93"/>
      <c r="L1591" s="94"/>
    </row>
    <row r="1592" spans="1:12" x14ac:dyDescent="0.2">
      <c r="A1592" s="99" t="s">
        <v>8</v>
      </c>
      <c r="B1592" s="28"/>
      <c r="C1592" s="23"/>
      <c r="D1592" s="23"/>
      <c r="E1592" s="95"/>
      <c r="F1592" s="16" t="s">
        <v>1136</v>
      </c>
      <c r="G1592" s="96"/>
      <c r="H1592" s="15"/>
      <c r="I1592" s="15"/>
      <c r="J1592" s="15"/>
      <c r="K1592" s="15"/>
      <c r="L1592" s="29"/>
    </row>
    <row r="1593" spans="1:12" ht="12" thickBot="1" x14ac:dyDescent="0.25">
      <c r="A1593" s="99" t="s">
        <v>9</v>
      </c>
      <c r="B1593" s="30"/>
      <c r="C1593" s="25"/>
      <c r="D1593" s="25"/>
      <c r="E1593" s="97"/>
      <c r="F1593" s="17" t="s">
        <v>101</v>
      </c>
      <c r="G1593" s="98"/>
      <c r="H1593" s="18"/>
      <c r="I1593" s="18"/>
      <c r="J1593" s="18"/>
      <c r="K1593" s="18"/>
      <c r="L1593" s="31"/>
    </row>
    <row r="1594" spans="1:12" ht="12" thickBot="1" x14ac:dyDescent="0.25">
      <c r="A1594" s="99" t="s">
        <v>7</v>
      </c>
      <c r="B1594" s="110">
        <f>1+MAX($B$13:B1593)</f>
        <v>377</v>
      </c>
      <c r="C1594" s="82" t="s">
        <v>161</v>
      </c>
      <c r="D1594" s="12" t="s">
        <v>103</v>
      </c>
      <c r="E1594" s="12" t="s">
        <v>104</v>
      </c>
      <c r="F1594" s="13" t="s">
        <v>162</v>
      </c>
      <c r="G1594" s="12" t="s">
        <v>112</v>
      </c>
      <c r="H1594" s="87">
        <v>2.2450000000000001</v>
      </c>
      <c r="I1594" s="12">
        <v>2.45329</v>
      </c>
      <c r="J1594" s="12">
        <f>ROUND(H1594,3)*I1594</f>
        <v>5.5076360500000003</v>
      </c>
      <c r="K1594" s="85"/>
      <c r="L1594" s="84">
        <f>ROUND((ROUND(H1594,3)*ROUND(K1594,2)),2)</f>
        <v>0</v>
      </c>
    </row>
    <row r="1595" spans="1:12" x14ac:dyDescent="0.2">
      <c r="A1595" s="99" t="s">
        <v>6</v>
      </c>
      <c r="B1595" s="88"/>
      <c r="C1595" s="89"/>
      <c r="D1595" s="89"/>
      <c r="E1595" s="90"/>
      <c r="F1595" s="91" t="s">
        <v>101</v>
      </c>
      <c r="G1595" s="92"/>
      <c r="H1595" s="93"/>
      <c r="I1595" s="93"/>
      <c r="J1595" s="93"/>
      <c r="K1595" s="93"/>
      <c r="L1595" s="94"/>
    </row>
    <row r="1596" spans="1:12" x14ac:dyDescent="0.2">
      <c r="A1596" s="99" t="s">
        <v>8</v>
      </c>
      <c r="B1596" s="28"/>
      <c r="C1596" s="23"/>
      <c r="D1596" s="23"/>
      <c r="E1596" s="95"/>
      <c r="F1596" s="16" t="s">
        <v>1137</v>
      </c>
      <c r="G1596" s="96"/>
      <c r="H1596" s="15"/>
      <c r="I1596" s="15"/>
      <c r="J1596" s="15"/>
      <c r="K1596" s="15"/>
      <c r="L1596" s="29"/>
    </row>
    <row r="1597" spans="1:12" ht="12" thickBot="1" x14ac:dyDescent="0.25">
      <c r="A1597" s="99" t="s">
        <v>9</v>
      </c>
      <c r="B1597" s="30"/>
      <c r="C1597" s="25"/>
      <c r="D1597" s="25"/>
      <c r="E1597" s="97"/>
      <c r="F1597" s="17" t="s">
        <v>101</v>
      </c>
      <c r="G1597" s="98"/>
      <c r="H1597" s="18"/>
      <c r="I1597" s="18"/>
      <c r="J1597" s="18"/>
      <c r="K1597" s="18"/>
      <c r="L1597" s="31"/>
    </row>
    <row r="1598" spans="1:12" ht="12" thickBot="1" x14ac:dyDescent="0.25">
      <c r="A1598" s="99" t="s">
        <v>7</v>
      </c>
      <c r="B1598" s="110">
        <f>1+MAX($B$13:B1597)</f>
        <v>378</v>
      </c>
      <c r="C1598" s="82" t="s">
        <v>164</v>
      </c>
      <c r="D1598" s="12" t="s">
        <v>103</v>
      </c>
      <c r="E1598" s="12" t="s">
        <v>104</v>
      </c>
      <c r="F1598" s="13" t="s">
        <v>165</v>
      </c>
      <c r="G1598" s="12" t="s">
        <v>112</v>
      </c>
      <c r="H1598" s="87">
        <v>7.1840000000000002</v>
      </c>
      <c r="I1598" s="12">
        <v>2.45329</v>
      </c>
      <c r="J1598" s="12">
        <f>ROUND(H1598,3)*I1598</f>
        <v>17.62443536</v>
      </c>
      <c r="K1598" s="85"/>
      <c r="L1598" s="84">
        <f>ROUND((ROUND(H1598,3)*ROUND(K1598,2)),2)</f>
        <v>0</v>
      </c>
    </row>
    <row r="1599" spans="1:12" x14ac:dyDescent="0.2">
      <c r="A1599" s="99" t="s">
        <v>6</v>
      </c>
      <c r="B1599" s="88"/>
      <c r="C1599" s="89"/>
      <c r="D1599" s="89"/>
      <c r="E1599" s="90"/>
      <c r="F1599" s="91" t="s">
        <v>101</v>
      </c>
      <c r="G1599" s="92"/>
      <c r="H1599" s="93"/>
      <c r="I1599" s="93"/>
      <c r="J1599" s="93"/>
      <c r="K1599" s="93"/>
      <c r="L1599" s="94"/>
    </row>
    <row r="1600" spans="1:12" x14ac:dyDescent="0.2">
      <c r="A1600" s="99" t="s">
        <v>8</v>
      </c>
      <c r="B1600" s="28"/>
      <c r="C1600" s="23"/>
      <c r="D1600" s="23"/>
      <c r="E1600" s="95"/>
      <c r="F1600" s="16" t="s">
        <v>1138</v>
      </c>
      <c r="G1600" s="96"/>
      <c r="H1600" s="15"/>
      <c r="I1600" s="15"/>
      <c r="J1600" s="15"/>
      <c r="K1600" s="15"/>
      <c r="L1600" s="29"/>
    </row>
    <row r="1601" spans="1:12" ht="12" thickBot="1" x14ac:dyDescent="0.25">
      <c r="A1601" s="99" t="s">
        <v>9</v>
      </c>
      <c r="B1601" s="30"/>
      <c r="C1601" s="25"/>
      <c r="D1601" s="25"/>
      <c r="E1601" s="97"/>
      <c r="F1601" s="17" t="s">
        <v>101</v>
      </c>
      <c r="G1601" s="98"/>
      <c r="H1601" s="18"/>
      <c r="I1601" s="18"/>
      <c r="J1601" s="18"/>
      <c r="K1601" s="18"/>
      <c r="L1601" s="31"/>
    </row>
    <row r="1602" spans="1:12" ht="12" thickBot="1" x14ac:dyDescent="0.25">
      <c r="A1602" s="99" t="s">
        <v>7</v>
      </c>
      <c r="B1602" s="110">
        <f>1+MAX($B$13:B1601)</f>
        <v>379</v>
      </c>
      <c r="C1602" s="82" t="s">
        <v>167</v>
      </c>
      <c r="D1602" s="12" t="s">
        <v>103</v>
      </c>
      <c r="E1602" s="12" t="s">
        <v>104</v>
      </c>
      <c r="F1602" s="13" t="s">
        <v>168</v>
      </c>
      <c r="G1602" s="12" t="s">
        <v>169</v>
      </c>
      <c r="H1602" s="87">
        <v>5.649</v>
      </c>
      <c r="I1602" s="12">
        <v>1.0300000000000001E-3</v>
      </c>
      <c r="J1602" s="12">
        <f>ROUND(H1602,3)*I1602</f>
        <v>5.8184700000000009E-3</v>
      </c>
      <c r="K1602" s="85"/>
      <c r="L1602" s="84">
        <f>ROUND((ROUND(H1602,3)*ROUND(K1602,2)),2)</f>
        <v>0</v>
      </c>
    </row>
    <row r="1603" spans="1:12" x14ac:dyDescent="0.2">
      <c r="A1603" s="99" t="s">
        <v>6</v>
      </c>
      <c r="B1603" s="88"/>
      <c r="C1603" s="89"/>
      <c r="D1603" s="89"/>
      <c r="E1603" s="90"/>
      <c r="F1603" s="91" t="s">
        <v>101</v>
      </c>
      <c r="G1603" s="92"/>
      <c r="H1603" s="93"/>
      <c r="I1603" s="93"/>
      <c r="J1603" s="93"/>
      <c r="K1603" s="93"/>
      <c r="L1603" s="94"/>
    </row>
    <row r="1604" spans="1:12" x14ac:dyDescent="0.2">
      <c r="A1604" s="99" t="s">
        <v>8</v>
      </c>
      <c r="B1604" s="28"/>
      <c r="C1604" s="23"/>
      <c r="D1604" s="23"/>
      <c r="E1604" s="95"/>
      <c r="F1604" s="16" t="s">
        <v>1139</v>
      </c>
      <c r="G1604" s="96"/>
      <c r="H1604" s="15"/>
      <c r="I1604" s="15"/>
      <c r="J1604" s="15"/>
      <c r="K1604" s="15"/>
      <c r="L1604" s="29"/>
    </row>
    <row r="1605" spans="1:12" ht="12" thickBot="1" x14ac:dyDescent="0.25">
      <c r="A1605" s="99" t="s">
        <v>9</v>
      </c>
      <c r="B1605" s="30"/>
      <c r="C1605" s="25"/>
      <c r="D1605" s="25"/>
      <c r="E1605" s="97"/>
      <c r="F1605" s="17" t="s">
        <v>101</v>
      </c>
      <c r="G1605" s="98"/>
      <c r="H1605" s="18"/>
      <c r="I1605" s="18"/>
      <c r="J1605" s="18"/>
      <c r="K1605" s="18"/>
      <c r="L1605" s="31"/>
    </row>
    <row r="1606" spans="1:12" ht="12" thickBot="1" x14ac:dyDescent="0.25">
      <c r="A1606" s="99" t="s">
        <v>7</v>
      </c>
      <c r="B1606" s="110">
        <f>1+MAX($B$13:B1605)</f>
        <v>380</v>
      </c>
      <c r="C1606" s="82" t="s">
        <v>171</v>
      </c>
      <c r="D1606" s="12" t="s">
        <v>103</v>
      </c>
      <c r="E1606" s="12" t="s">
        <v>104</v>
      </c>
      <c r="F1606" s="13" t="s">
        <v>172</v>
      </c>
      <c r="G1606" s="12" t="s">
        <v>169</v>
      </c>
      <c r="H1606" s="87">
        <v>5.649</v>
      </c>
      <c r="I1606" s="12">
        <v>0</v>
      </c>
      <c r="J1606" s="12">
        <f>ROUND(H1606,3)*I1606</f>
        <v>0</v>
      </c>
      <c r="K1606" s="85"/>
      <c r="L1606" s="84">
        <f>ROUND((ROUND(H1606,3)*ROUND(K1606,2)),2)</f>
        <v>0</v>
      </c>
    </row>
    <row r="1607" spans="1:12" x14ac:dyDescent="0.2">
      <c r="A1607" s="99" t="s">
        <v>6</v>
      </c>
      <c r="B1607" s="88"/>
      <c r="C1607" s="89"/>
      <c r="D1607" s="89"/>
      <c r="E1607" s="90"/>
      <c r="F1607" s="91" t="s">
        <v>101</v>
      </c>
      <c r="G1607" s="92"/>
      <c r="H1607" s="93"/>
      <c r="I1607" s="93"/>
      <c r="J1607" s="93"/>
      <c r="K1607" s="93"/>
      <c r="L1607" s="94"/>
    </row>
    <row r="1608" spans="1:12" x14ac:dyDescent="0.2">
      <c r="A1608" s="99" t="s">
        <v>8</v>
      </c>
      <c r="B1608" s="28"/>
      <c r="C1608" s="23"/>
      <c r="D1608" s="23"/>
      <c r="E1608" s="95"/>
      <c r="F1608" s="16" t="s">
        <v>1140</v>
      </c>
      <c r="G1608" s="96"/>
      <c r="H1608" s="15"/>
      <c r="I1608" s="15"/>
      <c r="J1608" s="15"/>
      <c r="K1608" s="15"/>
      <c r="L1608" s="29"/>
    </row>
    <row r="1609" spans="1:12" ht="12" thickBot="1" x14ac:dyDescent="0.25">
      <c r="A1609" s="99" t="s">
        <v>9</v>
      </c>
      <c r="B1609" s="30"/>
      <c r="C1609" s="25"/>
      <c r="D1609" s="25"/>
      <c r="E1609" s="97"/>
      <c r="F1609" s="17" t="s">
        <v>101</v>
      </c>
      <c r="G1609" s="98"/>
      <c r="H1609" s="18"/>
      <c r="I1609" s="18"/>
      <c r="J1609" s="18"/>
      <c r="K1609" s="18"/>
      <c r="L1609" s="31"/>
    </row>
    <row r="1610" spans="1:12" ht="12" thickBot="1" x14ac:dyDescent="0.25">
      <c r="A1610" s="99" t="s">
        <v>7</v>
      </c>
      <c r="B1610" s="110">
        <f>1+MAX($B$13:B1609)</f>
        <v>381</v>
      </c>
      <c r="C1610" s="82" t="s">
        <v>175</v>
      </c>
      <c r="D1610" s="12" t="s">
        <v>103</v>
      </c>
      <c r="E1610" s="12" t="s">
        <v>104</v>
      </c>
      <c r="F1610" s="13" t="s">
        <v>176</v>
      </c>
      <c r="G1610" s="12" t="s">
        <v>149</v>
      </c>
      <c r="H1610" s="87">
        <v>1.456</v>
      </c>
      <c r="I1610" s="12">
        <v>1.0601700000000001</v>
      </c>
      <c r="J1610" s="12">
        <f>ROUND(H1610,3)*I1610</f>
        <v>1.5436075200000001</v>
      </c>
      <c r="K1610" s="85"/>
      <c r="L1610" s="84">
        <f>ROUND((ROUND(H1610,3)*ROUND(K1610,2)),2)</f>
        <v>0</v>
      </c>
    </row>
    <row r="1611" spans="1:12" x14ac:dyDescent="0.2">
      <c r="A1611" s="99" t="s">
        <v>6</v>
      </c>
      <c r="B1611" s="88"/>
      <c r="C1611" s="89"/>
      <c r="D1611" s="89"/>
      <c r="E1611" s="90"/>
      <c r="F1611" s="91" t="s">
        <v>101</v>
      </c>
      <c r="G1611" s="92"/>
      <c r="H1611" s="93"/>
      <c r="I1611" s="93"/>
      <c r="J1611" s="93"/>
      <c r="K1611" s="93"/>
      <c r="L1611" s="94"/>
    </row>
    <row r="1612" spans="1:12" x14ac:dyDescent="0.2">
      <c r="A1612" s="99" t="s">
        <v>8</v>
      </c>
      <c r="B1612" s="28"/>
      <c r="C1612" s="23"/>
      <c r="D1612" s="23"/>
      <c r="E1612" s="95"/>
      <c r="F1612" s="16" t="s">
        <v>1141</v>
      </c>
      <c r="G1612" s="96"/>
      <c r="H1612" s="15"/>
      <c r="I1612" s="15"/>
      <c r="J1612" s="15"/>
      <c r="K1612" s="15"/>
      <c r="L1612" s="29"/>
    </row>
    <row r="1613" spans="1:12" ht="12" thickBot="1" x14ac:dyDescent="0.25">
      <c r="A1613" s="99" t="s">
        <v>9</v>
      </c>
      <c r="B1613" s="30"/>
      <c r="C1613" s="25"/>
      <c r="D1613" s="25"/>
      <c r="E1613" s="97"/>
      <c r="F1613" s="17" t="s">
        <v>101</v>
      </c>
      <c r="G1613" s="98"/>
      <c r="H1613" s="18"/>
      <c r="I1613" s="18"/>
      <c r="J1613" s="18"/>
      <c r="K1613" s="18"/>
      <c r="L1613" s="31"/>
    </row>
    <row r="1614" spans="1:12" ht="12" thickBot="1" x14ac:dyDescent="0.25">
      <c r="A1614" s="99" t="s">
        <v>7</v>
      </c>
      <c r="B1614" s="110">
        <f>1+MAX($B$13:B1613)</f>
        <v>382</v>
      </c>
      <c r="C1614" s="82" t="s">
        <v>1142</v>
      </c>
      <c r="D1614" s="12" t="s">
        <v>103</v>
      </c>
      <c r="E1614" s="12" t="s">
        <v>104</v>
      </c>
      <c r="F1614" s="13" t="s">
        <v>1143</v>
      </c>
      <c r="G1614" s="12" t="s">
        <v>112</v>
      </c>
      <c r="H1614" s="87">
        <v>12.698</v>
      </c>
      <c r="I1614" s="12">
        <v>2.45329</v>
      </c>
      <c r="J1614" s="12">
        <f>ROUND(H1614,3)*I1614</f>
        <v>31.151876420000001</v>
      </c>
      <c r="K1614" s="85"/>
      <c r="L1614" s="84">
        <f>ROUND((ROUND(H1614,3)*ROUND(K1614,2)),2)</f>
        <v>0</v>
      </c>
    </row>
    <row r="1615" spans="1:12" x14ac:dyDescent="0.2">
      <c r="A1615" s="99" t="s">
        <v>6</v>
      </c>
      <c r="B1615" s="88"/>
      <c r="C1615" s="89"/>
      <c r="D1615" s="89"/>
      <c r="E1615" s="90"/>
      <c r="F1615" s="91" t="s">
        <v>101</v>
      </c>
      <c r="G1615" s="92"/>
      <c r="H1615" s="93"/>
      <c r="I1615" s="93"/>
      <c r="J1615" s="93"/>
      <c r="K1615" s="93"/>
      <c r="L1615" s="94"/>
    </row>
    <row r="1616" spans="1:12" x14ac:dyDescent="0.2">
      <c r="A1616" s="99" t="s">
        <v>8</v>
      </c>
      <c r="B1616" s="28"/>
      <c r="C1616" s="23"/>
      <c r="D1616" s="23"/>
      <c r="E1616" s="95"/>
      <c r="F1616" s="16" t="s">
        <v>1144</v>
      </c>
      <c r="G1616" s="96"/>
      <c r="H1616" s="15"/>
      <c r="I1616" s="15"/>
      <c r="J1616" s="15"/>
      <c r="K1616" s="15"/>
      <c r="L1616" s="29"/>
    </row>
    <row r="1617" spans="1:12" ht="12" thickBot="1" x14ac:dyDescent="0.25">
      <c r="A1617" s="99" t="s">
        <v>9</v>
      </c>
      <c r="B1617" s="30"/>
      <c r="C1617" s="25"/>
      <c r="D1617" s="25"/>
      <c r="E1617" s="97"/>
      <c r="F1617" s="17" t="s">
        <v>101</v>
      </c>
      <c r="G1617" s="98"/>
      <c r="H1617" s="18"/>
      <c r="I1617" s="18"/>
      <c r="J1617" s="18"/>
      <c r="K1617" s="18"/>
      <c r="L1617" s="31"/>
    </row>
    <row r="1618" spans="1:12" ht="12" thickBot="1" x14ac:dyDescent="0.25">
      <c r="A1618" s="99" t="s">
        <v>7</v>
      </c>
      <c r="B1618" s="110">
        <f>1+MAX($B$13:B1617)</f>
        <v>383</v>
      </c>
      <c r="C1618" s="82" t="s">
        <v>1145</v>
      </c>
      <c r="D1618" s="12" t="s">
        <v>103</v>
      </c>
      <c r="E1618" s="12" t="s">
        <v>104</v>
      </c>
      <c r="F1618" s="13" t="s">
        <v>1146</v>
      </c>
      <c r="G1618" s="12" t="s">
        <v>169</v>
      </c>
      <c r="H1618" s="87">
        <v>63.488</v>
      </c>
      <c r="I1618" s="12">
        <v>1.0300000000000001E-3</v>
      </c>
      <c r="J1618" s="12">
        <f>ROUND(H1618,3)*I1618</f>
        <v>6.5392640000000002E-2</v>
      </c>
      <c r="K1618" s="85"/>
      <c r="L1618" s="84">
        <f>ROUND((ROUND(H1618,3)*ROUND(K1618,2)),2)</f>
        <v>0</v>
      </c>
    </row>
    <row r="1619" spans="1:12" x14ac:dyDescent="0.2">
      <c r="A1619" s="99" t="s">
        <v>6</v>
      </c>
      <c r="B1619" s="88"/>
      <c r="C1619" s="89"/>
      <c r="D1619" s="89"/>
      <c r="E1619" s="90"/>
      <c r="F1619" s="91" t="s">
        <v>101</v>
      </c>
      <c r="G1619" s="92"/>
      <c r="H1619" s="93"/>
      <c r="I1619" s="93"/>
      <c r="J1619" s="93"/>
      <c r="K1619" s="93"/>
      <c r="L1619" s="94"/>
    </row>
    <row r="1620" spans="1:12" x14ac:dyDescent="0.2">
      <c r="A1620" s="99" t="s">
        <v>8</v>
      </c>
      <c r="B1620" s="28"/>
      <c r="C1620" s="23"/>
      <c r="D1620" s="23"/>
      <c r="E1620" s="95"/>
      <c r="F1620" s="16" t="s">
        <v>1147</v>
      </c>
      <c r="G1620" s="96"/>
      <c r="H1620" s="15"/>
      <c r="I1620" s="15"/>
      <c r="J1620" s="15"/>
      <c r="K1620" s="15"/>
      <c r="L1620" s="29"/>
    </row>
    <row r="1621" spans="1:12" ht="12" thickBot="1" x14ac:dyDescent="0.25">
      <c r="A1621" s="99" t="s">
        <v>9</v>
      </c>
      <c r="B1621" s="30"/>
      <c r="C1621" s="25"/>
      <c r="D1621" s="25"/>
      <c r="E1621" s="97"/>
      <c r="F1621" s="17" t="s">
        <v>101</v>
      </c>
      <c r="G1621" s="98"/>
      <c r="H1621" s="18"/>
      <c r="I1621" s="18"/>
      <c r="J1621" s="18"/>
      <c r="K1621" s="18"/>
      <c r="L1621" s="31"/>
    </row>
    <row r="1622" spans="1:12" ht="12" thickBot="1" x14ac:dyDescent="0.25">
      <c r="A1622" s="99" t="s">
        <v>7</v>
      </c>
      <c r="B1622" s="110">
        <f>1+MAX($B$13:B1621)</f>
        <v>384</v>
      </c>
      <c r="C1622" s="82" t="s">
        <v>1148</v>
      </c>
      <c r="D1622" s="12" t="s">
        <v>103</v>
      </c>
      <c r="E1622" s="12" t="s">
        <v>104</v>
      </c>
      <c r="F1622" s="13" t="s">
        <v>1149</v>
      </c>
      <c r="G1622" s="12" t="s">
        <v>169</v>
      </c>
      <c r="H1622" s="87">
        <v>63.488</v>
      </c>
      <c r="I1622" s="12">
        <v>0</v>
      </c>
      <c r="J1622" s="12">
        <f>ROUND(H1622,3)*I1622</f>
        <v>0</v>
      </c>
      <c r="K1622" s="85"/>
      <c r="L1622" s="84">
        <f>ROUND((ROUND(H1622,3)*ROUND(K1622,2)),2)</f>
        <v>0</v>
      </c>
    </row>
    <row r="1623" spans="1:12" x14ac:dyDescent="0.2">
      <c r="A1623" s="99" t="s">
        <v>6</v>
      </c>
      <c r="B1623" s="88"/>
      <c r="C1623" s="89"/>
      <c r="D1623" s="89"/>
      <c r="E1623" s="90"/>
      <c r="F1623" s="91" t="s">
        <v>101</v>
      </c>
      <c r="G1623" s="92"/>
      <c r="H1623" s="93"/>
      <c r="I1623" s="93"/>
      <c r="J1623" s="93"/>
      <c r="K1623" s="93"/>
      <c r="L1623" s="94"/>
    </row>
    <row r="1624" spans="1:12" x14ac:dyDescent="0.2">
      <c r="A1624" s="99" t="s">
        <v>8</v>
      </c>
      <c r="B1624" s="28"/>
      <c r="C1624" s="23"/>
      <c r="D1624" s="23"/>
      <c r="E1624" s="95"/>
      <c r="F1624" s="16" t="s">
        <v>1150</v>
      </c>
      <c r="G1624" s="96"/>
      <c r="H1624" s="15"/>
      <c r="I1624" s="15"/>
      <c r="J1624" s="15"/>
      <c r="K1624" s="15"/>
      <c r="L1624" s="29"/>
    </row>
    <row r="1625" spans="1:12" ht="12" thickBot="1" x14ac:dyDescent="0.25">
      <c r="A1625" s="99" t="s">
        <v>9</v>
      </c>
      <c r="B1625" s="30"/>
      <c r="C1625" s="25"/>
      <c r="D1625" s="25"/>
      <c r="E1625" s="97"/>
      <c r="F1625" s="17" t="s">
        <v>101</v>
      </c>
      <c r="G1625" s="98"/>
      <c r="H1625" s="18"/>
      <c r="I1625" s="18"/>
      <c r="J1625" s="18"/>
      <c r="K1625" s="18"/>
      <c r="L1625" s="31"/>
    </row>
    <row r="1626" spans="1:12" ht="12" thickBot="1" x14ac:dyDescent="0.25">
      <c r="A1626" s="99" t="s">
        <v>7</v>
      </c>
      <c r="B1626" s="110">
        <f>1+MAX($B$13:B1625)</f>
        <v>385</v>
      </c>
      <c r="C1626" s="82" t="s">
        <v>1151</v>
      </c>
      <c r="D1626" s="12" t="s">
        <v>103</v>
      </c>
      <c r="E1626" s="12" t="s">
        <v>104</v>
      </c>
      <c r="F1626" s="13" t="s">
        <v>1152</v>
      </c>
      <c r="G1626" s="12" t="s">
        <v>149</v>
      </c>
      <c r="H1626" s="87">
        <v>0.56699999999999995</v>
      </c>
      <c r="I1626" s="12">
        <v>1.0601700000000001</v>
      </c>
      <c r="J1626" s="12">
        <f>ROUND(H1626,3)*I1626</f>
        <v>0.60111638999999994</v>
      </c>
      <c r="K1626" s="85"/>
      <c r="L1626" s="84">
        <f>ROUND((ROUND(H1626,3)*ROUND(K1626,2)),2)</f>
        <v>0</v>
      </c>
    </row>
    <row r="1627" spans="1:12" x14ac:dyDescent="0.2">
      <c r="A1627" s="99" t="s">
        <v>6</v>
      </c>
      <c r="B1627" s="88"/>
      <c r="C1627" s="89"/>
      <c r="D1627" s="89"/>
      <c r="E1627" s="90"/>
      <c r="F1627" s="91" t="s">
        <v>101</v>
      </c>
      <c r="G1627" s="92"/>
      <c r="H1627" s="93"/>
      <c r="I1627" s="93"/>
      <c r="J1627" s="93"/>
      <c r="K1627" s="93"/>
      <c r="L1627" s="94"/>
    </row>
    <row r="1628" spans="1:12" x14ac:dyDescent="0.2">
      <c r="A1628" s="99" t="s">
        <v>8</v>
      </c>
      <c r="B1628" s="28"/>
      <c r="C1628" s="23"/>
      <c r="D1628" s="23"/>
      <c r="E1628" s="95"/>
      <c r="F1628" s="16" t="s">
        <v>1153</v>
      </c>
      <c r="G1628" s="96"/>
      <c r="H1628" s="15"/>
      <c r="I1628" s="15"/>
      <c r="J1628" s="15"/>
      <c r="K1628" s="15"/>
      <c r="L1628" s="29"/>
    </row>
    <row r="1629" spans="1:12" ht="12" thickBot="1" x14ac:dyDescent="0.25">
      <c r="A1629" s="99" t="s">
        <v>9</v>
      </c>
      <c r="B1629" s="30"/>
      <c r="C1629" s="25"/>
      <c r="D1629" s="25"/>
      <c r="E1629" s="97"/>
      <c r="F1629" s="17" t="s">
        <v>101</v>
      </c>
      <c r="G1629" s="98"/>
      <c r="H1629" s="18"/>
      <c r="I1629" s="18"/>
      <c r="J1629" s="18"/>
      <c r="K1629" s="18"/>
      <c r="L1629" s="31"/>
    </row>
    <row r="1630" spans="1:12" ht="13.5" thickBot="1" x14ac:dyDescent="0.25">
      <c r="B1630" s="141" t="s">
        <v>154</v>
      </c>
      <c r="C1630" s="101" t="s">
        <v>155</v>
      </c>
      <c r="D1630" s="102"/>
      <c r="E1630" s="102"/>
      <c r="F1630" s="102" t="s">
        <v>1135</v>
      </c>
      <c r="G1630" s="101"/>
      <c r="H1630" s="101"/>
      <c r="I1630" s="101"/>
      <c r="J1630" s="101"/>
      <c r="K1630" s="101"/>
      <c r="L1630" s="103">
        <f>SUM(L1590:L1629)</f>
        <v>0</v>
      </c>
    </row>
    <row r="1631" spans="1:12" ht="13.5" thickBot="1" x14ac:dyDescent="0.25">
      <c r="A1631" s="99" t="s">
        <v>35</v>
      </c>
      <c r="B1631" s="140" t="s">
        <v>21</v>
      </c>
      <c r="C1631" s="7" t="s">
        <v>114</v>
      </c>
      <c r="D1631" s="8"/>
      <c r="E1631" s="8"/>
      <c r="F1631" s="77" t="s">
        <v>1154</v>
      </c>
      <c r="G1631" s="10"/>
      <c r="H1631" s="10"/>
      <c r="I1631" s="10"/>
      <c r="J1631" s="10"/>
      <c r="K1631" s="10"/>
      <c r="L1631" s="26"/>
    </row>
    <row r="1632" spans="1:12" ht="23.25" thickBot="1" x14ac:dyDescent="0.25">
      <c r="A1632" s="99" t="s">
        <v>7</v>
      </c>
      <c r="B1632" s="110">
        <f>1+MAX($B$13:B1631)</f>
        <v>386</v>
      </c>
      <c r="C1632" s="82" t="s">
        <v>1155</v>
      </c>
      <c r="D1632" s="12" t="s">
        <v>103</v>
      </c>
      <c r="E1632" s="12" t="s">
        <v>180</v>
      </c>
      <c r="F1632" s="13" t="s">
        <v>181</v>
      </c>
      <c r="G1632" s="12" t="s">
        <v>182</v>
      </c>
      <c r="H1632" s="87">
        <v>1</v>
      </c>
      <c r="I1632" s="12">
        <v>0</v>
      </c>
      <c r="J1632" s="12">
        <f>ROUND(H1632,3)*I1632</f>
        <v>0</v>
      </c>
      <c r="K1632" s="85"/>
      <c r="L1632" s="84">
        <f>ROUND((ROUND(H1632,3)*ROUND(K1632,2)),2)</f>
        <v>0</v>
      </c>
    </row>
    <row r="1633" spans="1:12" x14ac:dyDescent="0.2">
      <c r="A1633" s="99" t="s">
        <v>6</v>
      </c>
      <c r="B1633" s="88"/>
      <c r="C1633" s="89"/>
      <c r="D1633" s="89"/>
      <c r="E1633" s="90"/>
      <c r="F1633" s="91" t="s">
        <v>101</v>
      </c>
      <c r="G1633" s="92"/>
      <c r="H1633" s="93"/>
      <c r="I1633" s="93"/>
      <c r="J1633" s="93"/>
      <c r="K1633" s="93"/>
      <c r="L1633" s="94"/>
    </row>
    <row r="1634" spans="1:12" x14ac:dyDescent="0.2">
      <c r="A1634" s="99" t="s">
        <v>8</v>
      </c>
      <c r="B1634" s="28"/>
      <c r="C1634" s="23"/>
      <c r="D1634" s="23"/>
      <c r="E1634" s="95"/>
      <c r="F1634" s="16" t="s">
        <v>183</v>
      </c>
      <c r="G1634" s="96"/>
      <c r="H1634" s="15"/>
      <c r="I1634" s="15"/>
      <c r="J1634" s="15"/>
      <c r="K1634" s="15"/>
      <c r="L1634" s="29"/>
    </row>
    <row r="1635" spans="1:12" ht="23.25" thickBot="1" x14ac:dyDescent="0.25">
      <c r="A1635" s="99" t="s">
        <v>9</v>
      </c>
      <c r="B1635" s="30"/>
      <c r="C1635" s="25"/>
      <c r="D1635" s="25"/>
      <c r="E1635" s="97"/>
      <c r="F1635" s="17" t="s">
        <v>184</v>
      </c>
      <c r="G1635" s="98"/>
      <c r="H1635" s="18"/>
      <c r="I1635" s="18"/>
      <c r="J1635" s="18"/>
      <c r="K1635" s="18"/>
      <c r="L1635" s="31"/>
    </row>
    <row r="1636" spans="1:12" ht="12" thickBot="1" x14ac:dyDescent="0.25">
      <c r="A1636" s="99" t="s">
        <v>7</v>
      </c>
      <c r="B1636" s="110">
        <f>1+MAX($B$13:B1635)</f>
        <v>387</v>
      </c>
      <c r="C1636" s="82" t="s">
        <v>1156</v>
      </c>
      <c r="D1636" s="12" t="s">
        <v>103</v>
      </c>
      <c r="E1636" s="12" t="s">
        <v>180</v>
      </c>
      <c r="F1636" s="13" t="s">
        <v>186</v>
      </c>
      <c r="G1636" s="12" t="s">
        <v>182</v>
      </c>
      <c r="H1636" s="87">
        <v>1</v>
      </c>
      <c r="I1636" s="12">
        <v>0</v>
      </c>
      <c r="J1636" s="12">
        <f>ROUND(H1636,3)*I1636</f>
        <v>0</v>
      </c>
      <c r="K1636" s="85"/>
      <c r="L1636" s="84">
        <f>ROUND((ROUND(H1636,3)*ROUND(K1636,2)),2)</f>
        <v>0</v>
      </c>
    </row>
    <row r="1637" spans="1:12" x14ac:dyDescent="0.2">
      <c r="A1637" s="99" t="s">
        <v>6</v>
      </c>
      <c r="B1637" s="88"/>
      <c r="C1637" s="89"/>
      <c r="D1637" s="89"/>
      <c r="E1637" s="90"/>
      <c r="F1637" s="91" t="s">
        <v>101</v>
      </c>
      <c r="G1637" s="92"/>
      <c r="H1637" s="93"/>
      <c r="I1637" s="93"/>
      <c r="J1637" s="93"/>
      <c r="K1637" s="93"/>
      <c r="L1637" s="94"/>
    </row>
    <row r="1638" spans="1:12" ht="12" thickBot="1" x14ac:dyDescent="0.25">
      <c r="A1638" s="99" t="s">
        <v>8</v>
      </c>
      <c r="B1638" s="28"/>
      <c r="C1638" s="23"/>
      <c r="D1638" s="23"/>
      <c r="E1638" s="95"/>
      <c r="F1638" s="16" t="s">
        <v>183</v>
      </c>
      <c r="G1638" s="96"/>
      <c r="H1638" s="15"/>
      <c r="I1638" s="15"/>
      <c r="J1638" s="15"/>
      <c r="K1638" s="15"/>
      <c r="L1638" s="29"/>
    </row>
    <row r="1639" spans="1:12" ht="23.25" thickBot="1" x14ac:dyDescent="0.25">
      <c r="A1639" s="99" t="s">
        <v>9</v>
      </c>
      <c r="B1639" s="110"/>
      <c r="C1639" s="25"/>
      <c r="D1639" s="25"/>
      <c r="E1639" s="97"/>
      <c r="F1639" s="17" t="s">
        <v>184</v>
      </c>
      <c r="G1639" s="98"/>
      <c r="H1639" s="18"/>
      <c r="I1639" s="18"/>
      <c r="J1639" s="18"/>
      <c r="K1639" s="18"/>
      <c r="L1639" s="31"/>
    </row>
    <row r="1640" spans="1:12" ht="12" thickBot="1" x14ac:dyDescent="0.25">
      <c r="A1640" s="99" t="s">
        <v>7</v>
      </c>
      <c r="B1640" s="110">
        <f>1+MAX($B$13:B1639)</f>
        <v>388</v>
      </c>
      <c r="C1640" s="82" t="s">
        <v>1157</v>
      </c>
      <c r="D1640" s="12" t="s">
        <v>103</v>
      </c>
      <c r="E1640" s="12" t="s">
        <v>180</v>
      </c>
      <c r="F1640" s="13" t="s">
        <v>188</v>
      </c>
      <c r="G1640" s="12" t="s">
        <v>182</v>
      </c>
      <c r="H1640" s="87">
        <v>1</v>
      </c>
      <c r="I1640" s="12">
        <v>0</v>
      </c>
      <c r="J1640" s="12">
        <f>ROUND(H1640,3)*I1640</f>
        <v>0</v>
      </c>
      <c r="K1640" s="85"/>
      <c r="L1640" s="84">
        <f>ROUND((ROUND(H1640,3)*ROUND(K1640,2)),2)</f>
        <v>0</v>
      </c>
    </row>
    <row r="1641" spans="1:12" x14ac:dyDescent="0.2">
      <c r="A1641" s="99" t="s">
        <v>6</v>
      </c>
      <c r="B1641" s="88"/>
      <c r="C1641" s="89"/>
      <c r="D1641" s="89"/>
      <c r="E1641" s="90"/>
      <c r="F1641" s="91" t="s">
        <v>101</v>
      </c>
      <c r="G1641" s="92"/>
      <c r="H1641" s="93"/>
      <c r="I1641" s="93"/>
      <c r="J1641" s="93"/>
      <c r="K1641" s="93"/>
      <c r="L1641" s="94"/>
    </row>
    <row r="1642" spans="1:12" x14ac:dyDescent="0.2">
      <c r="A1642" s="99" t="s">
        <v>8</v>
      </c>
      <c r="B1642" s="28"/>
      <c r="C1642" s="23"/>
      <c r="D1642" s="23"/>
      <c r="E1642" s="95"/>
      <c r="F1642" s="16" t="s">
        <v>183</v>
      </c>
      <c r="G1642" s="96"/>
      <c r="H1642" s="15"/>
      <c r="I1642" s="15"/>
      <c r="J1642" s="15"/>
      <c r="K1642" s="15"/>
      <c r="L1642" s="29"/>
    </row>
    <row r="1643" spans="1:12" ht="23.25" thickBot="1" x14ac:dyDescent="0.25">
      <c r="A1643" s="99" t="s">
        <v>9</v>
      </c>
      <c r="B1643" s="30"/>
      <c r="C1643" s="25"/>
      <c r="D1643" s="25"/>
      <c r="E1643" s="97"/>
      <c r="F1643" s="17" t="s">
        <v>184</v>
      </c>
      <c r="G1643" s="98"/>
      <c r="H1643" s="18"/>
      <c r="I1643" s="18"/>
      <c r="J1643" s="18"/>
      <c r="K1643" s="18"/>
      <c r="L1643" s="31"/>
    </row>
    <row r="1644" spans="1:12" ht="12" thickBot="1" x14ac:dyDescent="0.25">
      <c r="A1644" s="99" t="s">
        <v>7</v>
      </c>
      <c r="B1644" s="110">
        <f>1+MAX($B$13:B1643)</f>
        <v>389</v>
      </c>
      <c r="C1644" s="82" t="s">
        <v>1158</v>
      </c>
      <c r="D1644" s="12" t="s">
        <v>103</v>
      </c>
      <c r="E1644" s="12" t="s">
        <v>180</v>
      </c>
      <c r="F1644" s="13" t="s">
        <v>190</v>
      </c>
      <c r="G1644" s="12" t="s">
        <v>182</v>
      </c>
      <c r="H1644" s="87">
        <v>1</v>
      </c>
      <c r="I1644" s="12">
        <v>0</v>
      </c>
      <c r="J1644" s="12">
        <f>ROUND(H1644,3)*I1644</f>
        <v>0</v>
      </c>
      <c r="K1644" s="85"/>
      <c r="L1644" s="84">
        <f>ROUND((ROUND(H1644,3)*ROUND(K1644,2)),2)</f>
        <v>0</v>
      </c>
    </row>
    <row r="1645" spans="1:12" x14ac:dyDescent="0.2">
      <c r="A1645" s="99" t="s">
        <v>6</v>
      </c>
      <c r="B1645" s="88"/>
      <c r="C1645" s="89"/>
      <c r="D1645" s="89"/>
      <c r="E1645" s="90"/>
      <c r="F1645" s="91" t="s">
        <v>101</v>
      </c>
      <c r="G1645" s="92"/>
      <c r="H1645" s="93"/>
      <c r="I1645" s="93"/>
      <c r="J1645" s="93"/>
      <c r="K1645" s="93"/>
      <c r="L1645" s="94"/>
    </row>
    <row r="1646" spans="1:12" x14ac:dyDescent="0.2">
      <c r="A1646" s="99" t="s">
        <v>8</v>
      </c>
      <c r="B1646" s="28"/>
      <c r="C1646" s="23"/>
      <c r="D1646" s="23"/>
      <c r="E1646" s="95"/>
      <c r="F1646" s="16" t="s">
        <v>183</v>
      </c>
      <c r="G1646" s="96"/>
      <c r="H1646" s="15"/>
      <c r="I1646" s="15"/>
      <c r="J1646" s="15"/>
      <c r="K1646" s="15"/>
      <c r="L1646" s="29"/>
    </row>
    <row r="1647" spans="1:12" ht="23.25" thickBot="1" x14ac:dyDescent="0.25">
      <c r="A1647" s="99" t="s">
        <v>9</v>
      </c>
      <c r="B1647" s="30"/>
      <c r="C1647" s="25"/>
      <c r="D1647" s="25"/>
      <c r="E1647" s="97"/>
      <c r="F1647" s="17" t="s">
        <v>184</v>
      </c>
      <c r="G1647" s="98"/>
      <c r="H1647" s="18"/>
      <c r="I1647" s="18"/>
      <c r="J1647" s="18"/>
      <c r="K1647" s="18"/>
      <c r="L1647" s="31"/>
    </row>
    <row r="1648" spans="1:12" ht="13.5" thickBot="1" x14ac:dyDescent="0.25">
      <c r="B1648" s="141" t="s">
        <v>154</v>
      </c>
      <c r="C1648" s="101" t="s">
        <v>155</v>
      </c>
      <c r="D1648" s="102"/>
      <c r="E1648" s="102"/>
      <c r="F1648" s="102" t="s">
        <v>1154</v>
      </c>
      <c r="G1648" s="101"/>
      <c r="H1648" s="101"/>
      <c r="I1648" s="101"/>
      <c r="J1648" s="101"/>
      <c r="K1648" s="101"/>
      <c r="L1648" s="103">
        <f>SUM(L1632:L1647)</f>
        <v>0</v>
      </c>
    </row>
    <row r="1649" spans="1:12" ht="13.5" thickBot="1" x14ac:dyDescent="0.25">
      <c r="A1649" s="99" t="s">
        <v>35</v>
      </c>
      <c r="B1649" s="140" t="s">
        <v>21</v>
      </c>
      <c r="C1649" s="7" t="s">
        <v>122</v>
      </c>
      <c r="D1649" s="8"/>
      <c r="E1649" s="8"/>
      <c r="F1649" s="77" t="s">
        <v>1159</v>
      </c>
      <c r="G1649" s="10"/>
      <c r="H1649" s="10"/>
      <c r="I1649" s="10"/>
      <c r="J1649" s="10"/>
      <c r="K1649" s="10"/>
      <c r="L1649" s="26"/>
    </row>
    <row r="1650" spans="1:12" ht="12" thickBot="1" x14ac:dyDescent="0.25">
      <c r="A1650" s="99" t="s">
        <v>7</v>
      </c>
      <c r="B1650" s="110">
        <f>1+MAX($B$13:B1649)</f>
        <v>390</v>
      </c>
      <c r="C1650" s="82" t="s">
        <v>202</v>
      </c>
      <c r="D1650" s="12" t="s">
        <v>103</v>
      </c>
      <c r="E1650" s="12" t="s">
        <v>104</v>
      </c>
      <c r="F1650" s="13" t="s">
        <v>203</v>
      </c>
      <c r="G1650" s="12" t="s">
        <v>169</v>
      </c>
      <c r="H1650" s="87">
        <v>76.593999999999994</v>
      </c>
      <c r="I1650" s="12">
        <v>1.4E-3</v>
      </c>
      <c r="J1650" s="12">
        <f>ROUND(H1650,3)*I1650</f>
        <v>0.1072316</v>
      </c>
      <c r="K1650" s="85"/>
      <c r="L1650" s="84">
        <f>ROUND((ROUND(H1650,3)*ROUND(K1650,2)),2)</f>
        <v>0</v>
      </c>
    </row>
    <row r="1651" spans="1:12" x14ac:dyDescent="0.2">
      <c r="A1651" s="99" t="s">
        <v>6</v>
      </c>
      <c r="B1651" s="88"/>
      <c r="C1651" s="89"/>
      <c r="D1651" s="89"/>
      <c r="E1651" s="90"/>
      <c r="F1651" s="91" t="s">
        <v>101</v>
      </c>
      <c r="G1651" s="92"/>
      <c r="H1651" s="93"/>
      <c r="I1651" s="93"/>
      <c r="J1651" s="93"/>
      <c r="K1651" s="93"/>
      <c r="L1651" s="94"/>
    </row>
    <row r="1652" spans="1:12" x14ac:dyDescent="0.2">
      <c r="A1652" s="99" t="s">
        <v>8</v>
      </c>
      <c r="B1652" s="28"/>
      <c r="C1652" s="23"/>
      <c r="D1652" s="23"/>
      <c r="E1652" s="95"/>
      <c r="F1652" s="16" t="s">
        <v>1160</v>
      </c>
      <c r="G1652" s="96"/>
      <c r="H1652" s="15"/>
      <c r="I1652" s="15"/>
      <c r="J1652" s="15"/>
      <c r="K1652" s="15"/>
      <c r="L1652" s="29"/>
    </row>
    <row r="1653" spans="1:12" ht="12" thickBot="1" x14ac:dyDescent="0.25">
      <c r="A1653" s="99" t="s">
        <v>9</v>
      </c>
      <c r="B1653" s="30"/>
      <c r="C1653" s="25"/>
      <c r="D1653" s="25"/>
      <c r="E1653" s="97"/>
      <c r="F1653" s="17" t="s">
        <v>101</v>
      </c>
      <c r="G1653" s="98"/>
      <c r="H1653" s="18"/>
      <c r="I1653" s="18"/>
      <c r="J1653" s="18"/>
      <c r="K1653" s="18"/>
      <c r="L1653" s="31"/>
    </row>
    <row r="1654" spans="1:12" ht="12" thickBot="1" x14ac:dyDescent="0.25">
      <c r="A1654" s="99" t="s">
        <v>7</v>
      </c>
      <c r="B1654" s="110">
        <f>1+MAX($B$13:B1653)</f>
        <v>391</v>
      </c>
      <c r="C1654" s="82" t="s">
        <v>205</v>
      </c>
      <c r="D1654" s="12" t="s">
        <v>103</v>
      </c>
      <c r="E1654" s="12" t="s">
        <v>104</v>
      </c>
      <c r="F1654" s="13" t="s">
        <v>1161</v>
      </c>
      <c r="G1654" s="12" t="s">
        <v>169</v>
      </c>
      <c r="H1654" s="87">
        <v>76.593999999999994</v>
      </c>
      <c r="I1654" s="12">
        <v>4.8900000000000002E-3</v>
      </c>
      <c r="J1654" s="12">
        <f>ROUND(H1654,3)*I1654</f>
        <v>0.37454465999999997</v>
      </c>
      <c r="K1654" s="85"/>
      <c r="L1654" s="84">
        <f>ROUND((ROUND(H1654,3)*ROUND(K1654,2)),2)</f>
        <v>0</v>
      </c>
    </row>
    <row r="1655" spans="1:12" x14ac:dyDescent="0.2">
      <c r="A1655" s="99" t="s">
        <v>6</v>
      </c>
      <c r="B1655" s="88"/>
      <c r="C1655" s="89"/>
      <c r="D1655" s="89"/>
      <c r="E1655" s="90"/>
      <c r="F1655" s="91" t="s">
        <v>101</v>
      </c>
      <c r="G1655" s="92"/>
      <c r="H1655" s="93"/>
      <c r="I1655" s="93"/>
      <c r="J1655" s="93"/>
      <c r="K1655" s="93"/>
      <c r="L1655" s="94"/>
    </row>
    <row r="1656" spans="1:12" x14ac:dyDescent="0.2">
      <c r="A1656" s="99" t="s">
        <v>8</v>
      </c>
      <c r="B1656" s="28"/>
      <c r="C1656" s="23"/>
      <c r="D1656" s="23"/>
      <c r="E1656" s="95"/>
      <c r="F1656" s="16" t="s">
        <v>1160</v>
      </c>
      <c r="G1656" s="96"/>
      <c r="H1656" s="15"/>
      <c r="I1656" s="15"/>
      <c r="J1656" s="15"/>
      <c r="K1656" s="15"/>
      <c r="L1656" s="29"/>
    </row>
    <row r="1657" spans="1:12" ht="12" thickBot="1" x14ac:dyDescent="0.25">
      <c r="A1657" s="99" t="s">
        <v>9</v>
      </c>
      <c r="B1657" s="30"/>
      <c r="C1657" s="25"/>
      <c r="D1657" s="25"/>
      <c r="E1657" s="97"/>
      <c r="F1657" s="17" t="s">
        <v>101</v>
      </c>
      <c r="G1657" s="98"/>
      <c r="H1657" s="18"/>
      <c r="I1657" s="18"/>
      <c r="J1657" s="18"/>
      <c r="K1657" s="18"/>
      <c r="L1657" s="31"/>
    </row>
    <row r="1658" spans="1:12" ht="12" thickBot="1" x14ac:dyDescent="0.25">
      <c r="A1658" s="99" t="s">
        <v>7</v>
      </c>
      <c r="B1658" s="110">
        <f>1+MAX($B$13:B1657)</f>
        <v>392</v>
      </c>
      <c r="C1658" s="82" t="s">
        <v>208</v>
      </c>
      <c r="D1658" s="12" t="s">
        <v>103</v>
      </c>
      <c r="E1658" s="12" t="s">
        <v>104</v>
      </c>
      <c r="F1658" s="13" t="s">
        <v>209</v>
      </c>
      <c r="G1658" s="12" t="s">
        <v>210</v>
      </c>
      <c r="H1658" s="87">
        <v>14.6</v>
      </c>
      <c r="I1658" s="12">
        <v>0</v>
      </c>
      <c r="J1658" s="12">
        <f>ROUND(H1658,3)*I1658</f>
        <v>0</v>
      </c>
      <c r="K1658" s="85"/>
      <c r="L1658" s="84">
        <f>ROUND((ROUND(H1658,3)*ROUND(K1658,2)),2)</f>
        <v>0</v>
      </c>
    </row>
    <row r="1659" spans="1:12" x14ac:dyDescent="0.2">
      <c r="A1659" s="99" t="s">
        <v>6</v>
      </c>
      <c r="B1659" s="88"/>
      <c r="C1659" s="89"/>
      <c r="D1659" s="89"/>
      <c r="E1659" s="90"/>
      <c r="F1659" s="91" t="s">
        <v>101</v>
      </c>
      <c r="G1659" s="92"/>
      <c r="H1659" s="93"/>
      <c r="I1659" s="93"/>
      <c r="J1659" s="93"/>
      <c r="K1659" s="93"/>
      <c r="L1659" s="94"/>
    </row>
    <row r="1660" spans="1:12" x14ac:dyDescent="0.2">
      <c r="A1660" s="99" t="s">
        <v>8</v>
      </c>
      <c r="B1660" s="28"/>
      <c r="C1660" s="23"/>
      <c r="D1660" s="23"/>
      <c r="E1660" s="95"/>
      <c r="F1660" s="16" t="s">
        <v>1162</v>
      </c>
      <c r="G1660" s="96"/>
      <c r="H1660" s="15"/>
      <c r="I1660" s="15"/>
      <c r="J1660" s="15"/>
      <c r="K1660" s="15"/>
      <c r="L1660" s="29"/>
    </row>
    <row r="1661" spans="1:12" ht="12" thickBot="1" x14ac:dyDescent="0.25">
      <c r="A1661" s="99" t="s">
        <v>9</v>
      </c>
      <c r="B1661" s="30"/>
      <c r="C1661" s="25"/>
      <c r="D1661" s="25"/>
      <c r="E1661" s="97"/>
      <c r="F1661" s="17" t="s">
        <v>101</v>
      </c>
      <c r="G1661" s="98"/>
      <c r="H1661" s="18"/>
      <c r="I1661" s="18"/>
      <c r="J1661" s="18"/>
      <c r="K1661" s="18"/>
      <c r="L1661" s="31"/>
    </row>
    <row r="1662" spans="1:12" ht="12" thickBot="1" x14ac:dyDescent="0.25">
      <c r="A1662" s="99" t="s">
        <v>7</v>
      </c>
      <c r="B1662" s="110">
        <f>1+MAX($B$13:B1661)</f>
        <v>393</v>
      </c>
      <c r="C1662" s="82" t="s">
        <v>275</v>
      </c>
      <c r="D1662" s="12" t="s">
        <v>103</v>
      </c>
      <c r="E1662" s="12" t="s">
        <v>104</v>
      </c>
      <c r="F1662" s="13" t="s">
        <v>276</v>
      </c>
      <c r="G1662" s="12" t="s">
        <v>210</v>
      </c>
      <c r="H1662" s="87">
        <v>14.6</v>
      </c>
      <c r="I1662" s="12">
        <v>4.0000000000000003E-5</v>
      </c>
      <c r="J1662" s="12">
        <f>ROUND(H1662,3)*I1662</f>
        <v>5.8399999999999999E-4</v>
      </c>
      <c r="K1662" s="85"/>
      <c r="L1662" s="84">
        <f>ROUND((ROUND(H1662,3)*ROUND(K1662,2)),2)</f>
        <v>0</v>
      </c>
    </row>
    <row r="1663" spans="1:12" x14ac:dyDescent="0.2">
      <c r="A1663" s="99" t="s">
        <v>6</v>
      </c>
      <c r="B1663" s="88"/>
      <c r="C1663" s="89"/>
      <c r="D1663" s="89"/>
      <c r="E1663" s="90"/>
      <c r="F1663" s="91" t="s">
        <v>101</v>
      </c>
      <c r="G1663" s="92"/>
      <c r="H1663" s="93"/>
      <c r="I1663" s="93"/>
      <c r="J1663" s="93"/>
      <c r="K1663" s="93"/>
      <c r="L1663" s="94"/>
    </row>
    <row r="1664" spans="1:12" x14ac:dyDescent="0.2">
      <c r="A1664" s="99" t="s">
        <v>8</v>
      </c>
      <c r="B1664" s="28"/>
      <c r="C1664" s="23"/>
      <c r="D1664" s="23"/>
      <c r="E1664" s="95"/>
      <c r="F1664" s="16" t="s">
        <v>1163</v>
      </c>
      <c r="G1664" s="96"/>
      <c r="H1664" s="15"/>
      <c r="I1664" s="15"/>
      <c r="J1664" s="15"/>
      <c r="K1664" s="15"/>
      <c r="L1664" s="29"/>
    </row>
    <row r="1665" spans="1:12" ht="12" thickBot="1" x14ac:dyDescent="0.25">
      <c r="A1665" s="99" t="s">
        <v>9</v>
      </c>
      <c r="B1665" s="30"/>
      <c r="C1665" s="25"/>
      <c r="D1665" s="25"/>
      <c r="E1665" s="97"/>
      <c r="F1665" s="17" t="s">
        <v>101</v>
      </c>
      <c r="G1665" s="98"/>
      <c r="H1665" s="18"/>
      <c r="I1665" s="18"/>
      <c r="J1665" s="18"/>
      <c r="K1665" s="18"/>
      <c r="L1665" s="31"/>
    </row>
    <row r="1666" spans="1:12" ht="12" thickBot="1" x14ac:dyDescent="0.25">
      <c r="A1666" s="99" t="s">
        <v>7</v>
      </c>
      <c r="B1666" s="110">
        <f>1+MAX($B$13:B1665)</f>
        <v>394</v>
      </c>
      <c r="C1666" s="82" t="s">
        <v>235</v>
      </c>
      <c r="D1666" s="12" t="s">
        <v>103</v>
      </c>
      <c r="E1666" s="12" t="s">
        <v>104</v>
      </c>
      <c r="F1666" s="13" t="s">
        <v>236</v>
      </c>
      <c r="G1666" s="12" t="s">
        <v>169</v>
      </c>
      <c r="H1666" s="87">
        <v>7.35</v>
      </c>
      <c r="I1666" s="12">
        <v>6.28E-3</v>
      </c>
      <c r="J1666" s="12">
        <f>ROUND(H1666,3)*I1666</f>
        <v>4.6157999999999998E-2</v>
      </c>
      <c r="K1666" s="85"/>
      <c r="L1666" s="84">
        <f>ROUND((ROUND(H1666,3)*ROUND(K1666,2)),2)</f>
        <v>0</v>
      </c>
    </row>
    <row r="1667" spans="1:12" x14ac:dyDescent="0.2">
      <c r="A1667" s="99" t="s">
        <v>6</v>
      </c>
      <c r="B1667" s="88"/>
      <c r="C1667" s="89"/>
      <c r="D1667" s="89"/>
      <c r="E1667" s="90"/>
      <c r="F1667" s="91" t="s">
        <v>101</v>
      </c>
      <c r="G1667" s="92"/>
      <c r="H1667" s="93"/>
      <c r="I1667" s="93"/>
      <c r="J1667" s="93"/>
      <c r="K1667" s="93"/>
      <c r="L1667" s="94"/>
    </row>
    <row r="1668" spans="1:12" x14ac:dyDescent="0.2">
      <c r="A1668" s="99" t="s">
        <v>8</v>
      </c>
      <c r="B1668" s="28"/>
      <c r="C1668" s="23"/>
      <c r="D1668" s="23"/>
      <c r="E1668" s="95"/>
      <c r="F1668" s="16" t="s">
        <v>1164</v>
      </c>
      <c r="G1668" s="96"/>
      <c r="H1668" s="15"/>
      <c r="I1668" s="15"/>
      <c r="J1668" s="15"/>
      <c r="K1668" s="15"/>
      <c r="L1668" s="29"/>
    </row>
    <row r="1669" spans="1:12" ht="12" thickBot="1" x14ac:dyDescent="0.25">
      <c r="A1669" s="99" t="s">
        <v>9</v>
      </c>
      <c r="B1669" s="30"/>
      <c r="C1669" s="25"/>
      <c r="D1669" s="25"/>
      <c r="E1669" s="97"/>
      <c r="F1669" s="17" t="s">
        <v>101</v>
      </c>
      <c r="G1669" s="98"/>
      <c r="H1669" s="18"/>
      <c r="I1669" s="18"/>
      <c r="J1669" s="18"/>
      <c r="K1669" s="18"/>
      <c r="L1669" s="31"/>
    </row>
    <row r="1670" spans="1:12" ht="12" thickBot="1" x14ac:dyDescent="0.25">
      <c r="A1670" s="99" t="s">
        <v>7</v>
      </c>
      <c r="B1670" s="110">
        <f>1+MAX($B$13:B1669)</f>
        <v>395</v>
      </c>
      <c r="C1670" s="82" t="s">
        <v>238</v>
      </c>
      <c r="D1670" s="12" t="s">
        <v>103</v>
      </c>
      <c r="E1670" s="12" t="s">
        <v>104</v>
      </c>
      <c r="F1670" s="13" t="s">
        <v>239</v>
      </c>
      <c r="G1670" s="12" t="s">
        <v>169</v>
      </c>
      <c r="H1670" s="87">
        <v>69.244</v>
      </c>
      <c r="I1670" s="12">
        <v>2.8800000000000002E-3</v>
      </c>
      <c r="J1670" s="12">
        <f>ROUND(H1670,3)*I1670</f>
        <v>0.19942272000000003</v>
      </c>
      <c r="K1670" s="85"/>
      <c r="L1670" s="84">
        <f>ROUND((ROUND(H1670,3)*ROUND(K1670,2)),2)</f>
        <v>0</v>
      </c>
    </row>
    <row r="1671" spans="1:12" x14ac:dyDescent="0.2">
      <c r="A1671" s="99" t="s">
        <v>6</v>
      </c>
      <c r="B1671" s="88"/>
      <c r="C1671" s="89"/>
      <c r="D1671" s="89"/>
      <c r="E1671" s="90"/>
      <c r="F1671" s="91" t="s">
        <v>101</v>
      </c>
      <c r="G1671" s="92"/>
      <c r="H1671" s="93"/>
      <c r="I1671" s="93"/>
      <c r="J1671" s="93"/>
      <c r="K1671" s="93"/>
      <c r="L1671" s="94"/>
    </row>
    <row r="1672" spans="1:12" x14ac:dyDescent="0.2">
      <c r="A1672" s="99" t="s">
        <v>8</v>
      </c>
      <c r="B1672" s="28"/>
      <c r="C1672" s="23"/>
      <c r="D1672" s="23"/>
      <c r="E1672" s="95"/>
      <c r="F1672" s="16" t="s">
        <v>1165</v>
      </c>
      <c r="G1672" s="96"/>
      <c r="H1672" s="15"/>
      <c r="I1672" s="15"/>
      <c r="J1672" s="15"/>
      <c r="K1672" s="15"/>
      <c r="L1672" s="29"/>
    </row>
    <row r="1673" spans="1:12" ht="12" thickBot="1" x14ac:dyDescent="0.25">
      <c r="A1673" s="99" t="s">
        <v>9</v>
      </c>
      <c r="B1673" s="30"/>
      <c r="C1673" s="25"/>
      <c r="D1673" s="25"/>
      <c r="E1673" s="97"/>
      <c r="F1673" s="17" t="s">
        <v>101</v>
      </c>
      <c r="G1673" s="98"/>
      <c r="H1673" s="18"/>
      <c r="I1673" s="18"/>
      <c r="J1673" s="18"/>
      <c r="K1673" s="18"/>
      <c r="L1673" s="31"/>
    </row>
    <row r="1674" spans="1:12" ht="12" thickBot="1" x14ac:dyDescent="0.25">
      <c r="A1674" s="99" t="s">
        <v>7</v>
      </c>
      <c r="B1674" s="110">
        <f>1+MAX($B$13:B1673)</f>
        <v>396</v>
      </c>
      <c r="C1674" s="82" t="s">
        <v>1166</v>
      </c>
      <c r="D1674" s="12" t="s">
        <v>103</v>
      </c>
      <c r="E1674" s="12" t="s">
        <v>104</v>
      </c>
      <c r="F1674" s="13" t="s">
        <v>1167</v>
      </c>
      <c r="G1674" s="12" t="s">
        <v>169</v>
      </c>
      <c r="H1674" s="87">
        <v>10.9</v>
      </c>
      <c r="I1674" s="12">
        <v>0.27560000000000001</v>
      </c>
      <c r="J1674" s="12">
        <f>ROUND(H1674,3)*I1674</f>
        <v>3.0040400000000003</v>
      </c>
      <c r="K1674" s="85"/>
      <c r="L1674" s="84">
        <f>ROUND((ROUND(H1674,3)*ROUND(K1674,2)),2)</f>
        <v>0</v>
      </c>
    </row>
    <row r="1675" spans="1:12" x14ac:dyDescent="0.2">
      <c r="A1675" s="99" t="s">
        <v>6</v>
      </c>
      <c r="B1675" s="88"/>
      <c r="C1675" s="89"/>
      <c r="D1675" s="89"/>
      <c r="E1675" s="90"/>
      <c r="F1675" s="91" t="s">
        <v>101</v>
      </c>
      <c r="G1675" s="92"/>
      <c r="H1675" s="93"/>
      <c r="I1675" s="93"/>
      <c r="J1675" s="93"/>
      <c r="K1675" s="93"/>
      <c r="L1675" s="94"/>
    </row>
    <row r="1676" spans="1:12" x14ac:dyDescent="0.2">
      <c r="A1676" s="99" t="s">
        <v>8</v>
      </c>
      <c r="B1676" s="28"/>
      <c r="C1676" s="23"/>
      <c r="D1676" s="23"/>
      <c r="E1676" s="95"/>
      <c r="F1676" s="16" t="s">
        <v>1168</v>
      </c>
      <c r="G1676" s="96"/>
      <c r="H1676" s="15"/>
      <c r="I1676" s="15"/>
      <c r="J1676" s="15"/>
      <c r="K1676" s="15"/>
      <c r="L1676" s="29"/>
    </row>
    <row r="1677" spans="1:12" ht="12" thickBot="1" x14ac:dyDescent="0.25">
      <c r="A1677" s="99" t="s">
        <v>9</v>
      </c>
      <c r="B1677" s="30"/>
      <c r="C1677" s="25"/>
      <c r="D1677" s="25"/>
      <c r="E1677" s="97"/>
      <c r="F1677" s="17" t="s">
        <v>101</v>
      </c>
      <c r="G1677" s="98"/>
      <c r="H1677" s="18"/>
      <c r="I1677" s="18"/>
      <c r="J1677" s="18"/>
      <c r="K1677" s="18"/>
      <c r="L1677" s="31"/>
    </row>
    <row r="1678" spans="1:12" ht="12" thickBot="1" x14ac:dyDescent="0.25">
      <c r="A1678" s="99" t="s">
        <v>7</v>
      </c>
      <c r="B1678" s="110">
        <f>1+MAX($B$13:B1677)</f>
        <v>397</v>
      </c>
      <c r="C1678" s="82" t="s">
        <v>1169</v>
      </c>
      <c r="D1678" s="12" t="s">
        <v>103</v>
      </c>
      <c r="E1678" s="12" t="s">
        <v>104</v>
      </c>
      <c r="F1678" s="13" t="s">
        <v>1170</v>
      </c>
      <c r="G1678" s="12" t="s">
        <v>169</v>
      </c>
      <c r="H1678" s="87">
        <v>10.9</v>
      </c>
      <c r="I1678" s="12">
        <v>0.24217</v>
      </c>
      <c r="J1678" s="12">
        <f>ROUND(H1678,3)*I1678</f>
        <v>2.639653</v>
      </c>
      <c r="K1678" s="85"/>
      <c r="L1678" s="84">
        <f>ROUND((ROUND(H1678,3)*ROUND(K1678,2)),2)</f>
        <v>0</v>
      </c>
    </row>
    <row r="1679" spans="1:12" x14ac:dyDescent="0.2">
      <c r="A1679" s="99" t="s">
        <v>6</v>
      </c>
      <c r="B1679" s="88"/>
      <c r="C1679" s="89"/>
      <c r="D1679" s="89"/>
      <c r="E1679" s="90"/>
      <c r="F1679" s="91" t="s">
        <v>101</v>
      </c>
      <c r="G1679" s="92"/>
      <c r="H1679" s="93"/>
      <c r="I1679" s="93"/>
      <c r="J1679" s="93"/>
      <c r="K1679" s="93"/>
      <c r="L1679" s="94"/>
    </row>
    <row r="1680" spans="1:12" x14ac:dyDescent="0.2">
      <c r="A1680" s="99" t="s">
        <v>8</v>
      </c>
      <c r="B1680" s="28"/>
      <c r="C1680" s="23"/>
      <c r="D1680" s="23"/>
      <c r="E1680" s="95"/>
      <c r="F1680" s="16" t="s">
        <v>1168</v>
      </c>
      <c r="G1680" s="96"/>
      <c r="H1680" s="15"/>
      <c r="I1680" s="15"/>
      <c r="J1680" s="15"/>
      <c r="K1680" s="15"/>
      <c r="L1680" s="29"/>
    </row>
    <row r="1681" spans="1:12" ht="12" thickBot="1" x14ac:dyDescent="0.25">
      <c r="A1681" s="99" t="s">
        <v>9</v>
      </c>
      <c r="B1681" s="30"/>
      <c r="C1681" s="25"/>
      <c r="D1681" s="25"/>
      <c r="E1681" s="97"/>
      <c r="F1681" s="17" t="s">
        <v>101</v>
      </c>
      <c r="G1681" s="98"/>
      <c r="H1681" s="18"/>
      <c r="I1681" s="18"/>
      <c r="J1681" s="18"/>
      <c r="K1681" s="18"/>
      <c r="L1681" s="31"/>
    </row>
    <row r="1682" spans="1:12" ht="13.5" thickBot="1" x14ac:dyDescent="0.25">
      <c r="B1682" s="141" t="s">
        <v>154</v>
      </c>
      <c r="C1682" s="101" t="s">
        <v>155</v>
      </c>
      <c r="D1682" s="102"/>
      <c r="E1682" s="102"/>
      <c r="F1682" s="102" t="s">
        <v>1159</v>
      </c>
      <c r="G1682" s="101"/>
      <c r="H1682" s="101"/>
      <c r="I1682" s="101"/>
      <c r="J1682" s="101"/>
      <c r="K1682" s="101"/>
      <c r="L1682" s="103">
        <f>SUM(L1650:L1681)</f>
        <v>0</v>
      </c>
    </row>
    <row r="1683" spans="1:12" ht="13.5" thickBot="1" x14ac:dyDescent="0.25">
      <c r="A1683" s="99" t="s">
        <v>35</v>
      </c>
      <c r="B1683" s="140" t="s">
        <v>21</v>
      </c>
      <c r="C1683" s="7" t="s">
        <v>292</v>
      </c>
      <c r="D1683" s="8"/>
      <c r="E1683" s="8"/>
      <c r="F1683" s="77" t="s">
        <v>1171</v>
      </c>
      <c r="G1683" s="10"/>
      <c r="H1683" s="10"/>
      <c r="I1683" s="10"/>
      <c r="J1683" s="10"/>
      <c r="K1683" s="10"/>
      <c r="L1683" s="26"/>
    </row>
    <row r="1684" spans="1:12" ht="12" thickBot="1" x14ac:dyDescent="0.25">
      <c r="A1684" s="99" t="s">
        <v>7</v>
      </c>
      <c r="B1684" s="110">
        <f>1+MAX($B$13:B1683)</f>
        <v>398</v>
      </c>
      <c r="C1684" s="82" t="s">
        <v>294</v>
      </c>
      <c r="D1684" s="12" t="s">
        <v>103</v>
      </c>
      <c r="E1684" s="12" t="s">
        <v>104</v>
      </c>
      <c r="F1684" s="13" t="s">
        <v>295</v>
      </c>
      <c r="G1684" s="12" t="s">
        <v>169</v>
      </c>
      <c r="H1684" s="87">
        <v>44.9</v>
      </c>
      <c r="I1684" s="12">
        <v>0</v>
      </c>
      <c r="J1684" s="12">
        <f>ROUND(H1684,3)*I1684</f>
        <v>0</v>
      </c>
      <c r="K1684" s="85"/>
      <c r="L1684" s="84">
        <f>ROUND((ROUND(H1684,3)*ROUND(K1684,2)),2)</f>
        <v>0</v>
      </c>
    </row>
    <row r="1685" spans="1:12" x14ac:dyDescent="0.2">
      <c r="A1685" s="99" t="s">
        <v>6</v>
      </c>
      <c r="B1685" s="88"/>
      <c r="C1685" s="89"/>
      <c r="D1685" s="89"/>
      <c r="E1685" s="90"/>
      <c r="F1685" s="91" t="s">
        <v>101</v>
      </c>
      <c r="G1685" s="92"/>
      <c r="H1685" s="93"/>
      <c r="I1685" s="93"/>
      <c r="J1685" s="93"/>
      <c r="K1685" s="93"/>
      <c r="L1685" s="94"/>
    </row>
    <row r="1686" spans="1:12" x14ac:dyDescent="0.2">
      <c r="A1686" s="99" t="s">
        <v>8</v>
      </c>
      <c r="B1686" s="28"/>
      <c r="C1686" s="23"/>
      <c r="D1686" s="23"/>
      <c r="E1686" s="95"/>
      <c r="F1686" s="16" t="s">
        <v>1172</v>
      </c>
      <c r="G1686" s="96"/>
      <c r="H1686" s="15"/>
      <c r="I1686" s="15"/>
      <c r="J1686" s="15"/>
      <c r="K1686" s="15"/>
      <c r="L1686" s="29"/>
    </row>
    <row r="1687" spans="1:12" ht="12" thickBot="1" x14ac:dyDescent="0.25">
      <c r="A1687" s="99" t="s">
        <v>9</v>
      </c>
      <c r="B1687" s="30"/>
      <c r="C1687" s="25"/>
      <c r="D1687" s="25"/>
      <c r="E1687" s="97"/>
      <c r="F1687" s="17" t="s">
        <v>101</v>
      </c>
      <c r="G1687" s="98"/>
      <c r="H1687" s="18"/>
      <c r="I1687" s="18"/>
      <c r="J1687" s="18"/>
      <c r="K1687" s="18"/>
      <c r="L1687" s="31"/>
    </row>
    <row r="1688" spans="1:12" ht="12" thickBot="1" x14ac:dyDescent="0.25">
      <c r="A1688" s="99" t="s">
        <v>7</v>
      </c>
      <c r="B1688" s="110">
        <f>1+MAX($B$13:B1687)</f>
        <v>399</v>
      </c>
      <c r="C1688" s="82" t="s">
        <v>298</v>
      </c>
      <c r="D1688" s="12" t="s">
        <v>103</v>
      </c>
      <c r="E1688" s="12" t="s">
        <v>104</v>
      </c>
      <c r="F1688" s="13" t="s">
        <v>299</v>
      </c>
      <c r="G1688" s="12" t="s">
        <v>169</v>
      </c>
      <c r="H1688" s="87">
        <v>8.07</v>
      </c>
      <c r="I1688" s="12">
        <v>0</v>
      </c>
      <c r="J1688" s="12">
        <f>ROUND(H1688,3)*I1688</f>
        <v>0</v>
      </c>
      <c r="K1688" s="85"/>
      <c r="L1688" s="84">
        <f>ROUND((ROUND(H1688,3)*ROUND(K1688,2)),2)</f>
        <v>0</v>
      </c>
    </row>
    <row r="1689" spans="1:12" x14ac:dyDescent="0.2">
      <c r="A1689" s="99" t="s">
        <v>6</v>
      </c>
      <c r="B1689" s="88"/>
      <c r="C1689" s="89"/>
      <c r="D1689" s="89"/>
      <c r="E1689" s="90"/>
      <c r="F1689" s="91" t="s">
        <v>101</v>
      </c>
      <c r="G1689" s="92"/>
      <c r="H1689" s="93"/>
      <c r="I1689" s="93"/>
      <c r="J1689" s="93"/>
      <c r="K1689" s="93"/>
      <c r="L1689" s="94"/>
    </row>
    <row r="1690" spans="1:12" x14ac:dyDescent="0.2">
      <c r="A1690" s="99" t="s">
        <v>8</v>
      </c>
      <c r="B1690" s="28"/>
      <c r="C1690" s="23"/>
      <c r="D1690" s="23"/>
      <c r="E1690" s="95"/>
      <c r="F1690" s="16" t="s">
        <v>1173</v>
      </c>
      <c r="G1690" s="96"/>
      <c r="H1690" s="15"/>
      <c r="I1690" s="15"/>
      <c r="J1690" s="15"/>
      <c r="K1690" s="15"/>
      <c r="L1690" s="29"/>
    </row>
    <row r="1691" spans="1:12" ht="12" thickBot="1" x14ac:dyDescent="0.25">
      <c r="A1691" s="99" t="s">
        <v>9</v>
      </c>
      <c r="B1691" s="30"/>
      <c r="C1691" s="25"/>
      <c r="D1691" s="25"/>
      <c r="E1691" s="97"/>
      <c r="F1691" s="17" t="s">
        <v>101</v>
      </c>
      <c r="G1691" s="98"/>
      <c r="H1691" s="18"/>
      <c r="I1691" s="18"/>
      <c r="J1691" s="18"/>
      <c r="K1691" s="18"/>
      <c r="L1691" s="31"/>
    </row>
    <row r="1692" spans="1:12" ht="12" thickBot="1" x14ac:dyDescent="0.25">
      <c r="A1692" s="99" t="s">
        <v>7</v>
      </c>
      <c r="B1692" s="110">
        <f>1+MAX($B$13:B1691)</f>
        <v>400</v>
      </c>
      <c r="C1692" s="82" t="s">
        <v>320</v>
      </c>
      <c r="D1692" s="12" t="s">
        <v>103</v>
      </c>
      <c r="E1692" s="12" t="s">
        <v>104</v>
      </c>
      <c r="F1692" s="13" t="s">
        <v>321</v>
      </c>
      <c r="G1692" s="12" t="s">
        <v>149</v>
      </c>
      <c r="H1692" s="87">
        <v>1.6E-2</v>
      </c>
      <c r="I1692" s="12">
        <v>1</v>
      </c>
      <c r="J1692" s="12">
        <f>ROUND(H1692,3)*I1692</f>
        <v>1.6E-2</v>
      </c>
      <c r="K1692" s="85"/>
      <c r="L1692" s="84">
        <f>ROUND((ROUND(H1692,3)*ROUND(K1692,2)),2)</f>
        <v>0</v>
      </c>
    </row>
    <row r="1693" spans="1:12" x14ac:dyDescent="0.2">
      <c r="A1693" s="99" t="s">
        <v>6</v>
      </c>
      <c r="B1693" s="88"/>
      <c r="C1693" s="89"/>
      <c r="D1693" s="89"/>
      <c r="E1693" s="90"/>
      <c r="F1693" s="91" t="s">
        <v>101</v>
      </c>
      <c r="G1693" s="92"/>
      <c r="H1693" s="93"/>
      <c r="I1693" s="93"/>
      <c r="J1693" s="93"/>
      <c r="K1693" s="93"/>
      <c r="L1693" s="94"/>
    </row>
    <row r="1694" spans="1:12" x14ac:dyDescent="0.2">
      <c r="A1694" s="99" t="s">
        <v>8</v>
      </c>
      <c r="B1694" s="28"/>
      <c r="C1694" s="23"/>
      <c r="D1694" s="23"/>
      <c r="E1694" s="95"/>
      <c r="F1694" s="16" t="s">
        <v>1174</v>
      </c>
      <c r="G1694" s="96"/>
      <c r="H1694" s="15"/>
      <c r="I1694" s="15"/>
      <c r="J1694" s="15"/>
      <c r="K1694" s="15"/>
      <c r="L1694" s="29"/>
    </row>
    <row r="1695" spans="1:12" ht="12" thickBot="1" x14ac:dyDescent="0.25">
      <c r="A1695" s="99" t="s">
        <v>9</v>
      </c>
      <c r="B1695" s="30"/>
      <c r="C1695" s="25"/>
      <c r="D1695" s="25"/>
      <c r="E1695" s="97"/>
      <c r="F1695" s="17" t="s">
        <v>101</v>
      </c>
      <c r="G1695" s="98"/>
      <c r="H1695" s="18"/>
      <c r="I1695" s="18"/>
      <c r="J1695" s="18"/>
      <c r="K1695" s="18"/>
      <c r="L1695" s="31"/>
    </row>
    <row r="1696" spans="1:12" ht="12" thickBot="1" x14ac:dyDescent="0.25">
      <c r="A1696" s="99" t="s">
        <v>7</v>
      </c>
      <c r="B1696" s="110">
        <f>1+MAX($B$13:B1695)</f>
        <v>401</v>
      </c>
      <c r="C1696" s="82" t="s">
        <v>304</v>
      </c>
      <c r="D1696" s="12" t="s">
        <v>103</v>
      </c>
      <c r="E1696" s="12" t="s">
        <v>104</v>
      </c>
      <c r="F1696" s="13" t="s">
        <v>305</v>
      </c>
      <c r="G1696" s="12" t="s">
        <v>169</v>
      </c>
      <c r="H1696" s="87">
        <v>44.9</v>
      </c>
      <c r="I1696" s="12">
        <v>4.0000000000000002E-4</v>
      </c>
      <c r="J1696" s="12">
        <f>ROUND(H1696,3)*I1696</f>
        <v>1.796E-2</v>
      </c>
      <c r="K1696" s="85"/>
      <c r="L1696" s="84">
        <f>ROUND((ROUND(H1696,3)*ROUND(K1696,2)),2)</f>
        <v>0</v>
      </c>
    </row>
    <row r="1697" spans="1:12" x14ac:dyDescent="0.2">
      <c r="A1697" s="99" t="s">
        <v>6</v>
      </c>
      <c r="B1697" s="88"/>
      <c r="C1697" s="89"/>
      <c r="D1697" s="89"/>
      <c r="E1697" s="90"/>
      <c r="F1697" s="91" t="s">
        <v>101</v>
      </c>
      <c r="G1697" s="92"/>
      <c r="H1697" s="93"/>
      <c r="I1697" s="93"/>
      <c r="J1697" s="93"/>
      <c r="K1697" s="93"/>
      <c r="L1697" s="94"/>
    </row>
    <row r="1698" spans="1:12" x14ac:dyDescent="0.2">
      <c r="A1698" s="99" t="s">
        <v>8</v>
      </c>
      <c r="B1698" s="28"/>
      <c r="C1698" s="23"/>
      <c r="D1698" s="23"/>
      <c r="E1698" s="95"/>
      <c r="F1698" s="16" t="s">
        <v>1172</v>
      </c>
      <c r="G1698" s="96"/>
      <c r="H1698" s="15"/>
      <c r="I1698" s="15"/>
      <c r="J1698" s="15"/>
      <c r="K1698" s="15"/>
      <c r="L1698" s="29"/>
    </row>
    <row r="1699" spans="1:12" ht="12" thickBot="1" x14ac:dyDescent="0.25">
      <c r="A1699" s="99" t="s">
        <v>9</v>
      </c>
      <c r="B1699" s="30"/>
      <c r="C1699" s="25"/>
      <c r="D1699" s="25"/>
      <c r="E1699" s="97"/>
      <c r="F1699" s="17" t="s">
        <v>101</v>
      </c>
      <c r="G1699" s="98"/>
      <c r="H1699" s="18"/>
      <c r="I1699" s="18"/>
      <c r="J1699" s="18"/>
      <c r="K1699" s="18"/>
      <c r="L1699" s="31"/>
    </row>
    <row r="1700" spans="1:12" ht="12" thickBot="1" x14ac:dyDescent="0.25">
      <c r="A1700" s="99" t="s">
        <v>7</v>
      </c>
      <c r="B1700" s="110">
        <f>1+MAX($B$13:B1699)</f>
        <v>402</v>
      </c>
      <c r="C1700" s="82" t="s">
        <v>306</v>
      </c>
      <c r="D1700" s="12" t="s">
        <v>103</v>
      </c>
      <c r="E1700" s="12" t="s">
        <v>104</v>
      </c>
      <c r="F1700" s="13" t="s">
        <v>307</v>
      </c>
      <c r="G1700" s="12" t="s">
        <v>169</v>
      </c>
      <c r="H1700" s="87">
        <v>8.07</v>
      </c>
      <c r="I1700" s="12">
        <v>4.0000000000000002E-4</v>
      </c>
      <c r="J1700" s="12">
        <f>ROUND(H1700,3)*I1700</f>
        <v>3.2280000000000004E-3</v>
      </c>
      <c r="K1700" s="85"/>
      <c r="L1700" s="84">
        <f>ROUND((ROUND(H1700,3)*ROUND(K1700,2)),2)</f>
        <v>0</v>
      </c>
    </row>
    <row r="1701" spans="1:12" x14ac:dyDescent="0.2">
      <c r="A1701" s="99" t="s">
        <v>6</v>
      </c>
      <c r="B1701" s="88"/>
      <c r="C1701" s="89"/>
      <c r="D1701" s="89"/>
      <c r="E1701" s="90"/>
      <c r="F1701" s="91" t="s">
        <v>101</v>
      </c>
      <c r="G1701" s="92"/>
      <c r="H1701" s="93"/>
      <c r="I1701" s="93"/>
      <c r="J1701" s="93"/>
      <c r="K1701" s="93"/>
      <c r="L1701" s="94"/>
    </row>
    <row r="1702" spans="1:12" x14ac:dyDescent="0.2">
      <c r="A1702" s="99" t="s">
        <v>8</v>
      </c>
      <c r="B1702" s="28"/>
      <c r="C1702" s="23"/>
      <c r="D1702" s="23"/>
      <c r="E1702" s="95"/>
      <c r="F1702" s="16" t="s">
        <v>1175</v>
      </c>
      <c r="G1702" s="96"/>
      <c r="H1702" s="15"/>
      <c r="I1702" s="15"/>
      <c r="J1702" s="15"/>
      <c r="K1702" s="15"/>
      <c r="L1702" s="29"/>
    </row>
    <row r="1703" spans="1:12" ht="12" thickBot="1" x14ac:dyDescent="0.25">
      <c r="A1703" s="99" t="s">
        <v>9</v>
      </c>
      <c r="B1703" s="30"/>
      <c r="C1703" s="25"/>
      <c r="D1703" s="25"/>
      <c r="E1703" s="97"/>
      <c r="F1703" s="17" t="s">
        <v>101</v>
      </c>
      <c r="G1703" s="98"/>
      <c r="H1703" s="18"/>
      <c r="I1703" s="18"/>
      <c r="J1703" s="18"/>
      <c r="K1703" s="18"/>
      <c r="L1703" s="31"/>
    </row>
    <row r="1704" spans="1:12" ht="12" thickBot="1" x14ac:dyDescent="0.25">
      <c r="A1704" s="99" t="s">
        <v>7</v>
      </c>
      <c r="B1704" s="110">
        <f>1+MAX($B$13:B1703)</f>
        <v>403</v>
      </c>
      <c r="C1704" s="82" t="s">
        <v>326</v>
      </c>
      <c r="D1704" s="12" t="s">
        <v>103</v>
      </c>
      <c r="E1704" s="12" t="s">
        <v>104</v>
      </c>
      <c r="F1704" s="13" t="s">
        <v>327</v>
      </c>
      <c r="G1704" s="12" t="s">
        <v>169</v>
      </c>
      <c r="H1704" s="87">
        <v>52.97</v>
      </c>
      <c r="I1704" s="12">
        <v>3.8800000000000002E-3</v>
      </c>
      <c r="J1704" s="12">
        <f>ROUND(H1704,3)*I1704</f>
        <v>0.2055236</v>
      </c>
      <c r="K1704" s="85"/>
      <c r="L1704" s="84">
        <f>ROUND((ROUND(H1704,3)*ROUND(K1704,2)),2)</f>
        <v>0</v>
      </c>
    </row>
    <row r="1705" spans="1:12" x14ac:dyDescent="0.2">
      <c r="A1705" s="99" t="s">
        <v>6</v>
      </c>
      <c r="B1705" s="88"/>
      <c r="C1705" s="89"/>
      <c r="D1705" s="89"/>
      <c r="E1705" s="90"/>
      <c r="F1705" s="91" t="s">
        <v>101</v>
      </c>
      <c r="G1705" s="92"/>
      <c r="H1705" s="93"/>
      <c r="I1705" s="93"/>
      <c r="J1705" s="93"/>
      <c r="K1705" s="93"/>
      <c r="L1705" s="94"/>
    </row>
    <row r="1706" spans="1:12" x14ac:dyDescent="0.2">
      <c r="A1706" s="99" t="s">
        <v>8</v>
      </c>
      <c r="B1706" s="28"/>
      <c r="C1706" s="23"/>
      <c r="D1706" s="23"/>
      <c r="E1706" s="95"/>
      <c r="F1706" s="16" t="s">
        <v>1176</v>
      </c>
      <c r="G1706" s="96"/>
      <c r="H1706" s="15"/>
      <c r="I1706" s="15"/>
      <c r="J1706" s="15"/>
      <c r="K1706" s="15"/>
      <c r="L1706" s="29"/>
    </row>
    <row r="1707" spans="1:12" ht="12" thickBot="1" x14ac:dyDescent="0.25">
      <c r="A1707" s="99" t="s">
        <v>9</v>
      </c>
      <c r="B1707" s="30"/>
      <c r="C1707" s="25"/>
      <c r="D1707" s="25"/>
      <c r="E1707" s="97"/>
      <c r="F1707" s="17" t="s">
        <v>101</v>
      </c>
      <c r="G1707" s="98"/>
      <c r="H1707" s="18"/>
      <c r="I1707" s="18"/>
      <c r="J1707" s="18"/>
      <c r="K1707" s="18"/>
      <c r="L1707" s="31"/>
    </row>
    <row r="1708" spans="1:12" ht="12" thickBot="1" x14ac:dyDescent="0.25">
      <c r="A1708" s="99" t="s">
        <v>7</v>
      </c>
      <c r="B1708" s="110">
        <f>1+MAX($B$13:B1707)</f>
        <v>404</v>
      </c>
      <c r="C1708" s="82" t="s">
        <v>309</v>
      </c>
      <c r="D1708" s="12" t="s">
        <v>103</v>
      </c>
      <c r="E1708" s="12" t="s">
        <v>104</v>
      </c>
      <c r="F1708" s="13" t="s">
        <v>310</v>
      </c>
      <c r="G1708" s="12" t="s">
        <v>169</v>
      </c>
      <c r="H1708" s="87">
        <v>44.9</v>
      </c>
      <c r="I1708" s="12">
        <v>0</v>
      </c>
      <c r="J1708" s="12">
        <f>ROUND(H1708,3)*I1708</f>
        <v>0</v>
      </c>
      <c r="K1708" s="85"/>
      <c r="L1708" s="84">
        <f>ROUND((ROUND(H1708,3)*ROUND(K1708,2)),2)</f>
        <v>0</v>
      </c>
    </row>
    <row r="1709" spans="1:12" x14ac:dyDescent="0.2">
      <c r="A1709" s="99" t="s">
        <v>6</v>
      </c>
      <c r="B1709" s="88"/>
      <c r="C1709" s="89"/>
      <c r="D1709" s="89"/>
      <c r="E1709" s="90"/>
      <c r="F1709" s="91" t="s">
        <v>101</v>
      </c>
      <c r="G1709" s="92"/>
      <c r="H1709" s="93"/>
      <c r="I1709" s="93"/>
      <c r="J1709" s="93"/>
      <c r="K1709" s="93"/>
      <c r="L1709" s="94"/>
    </row>
    <row r="1710" spans="1:12" x14ac:dyDescent="0.2">
      <c r="A1710" s="99" t="s">
        <v>8</v>
      </c>
      <c r="B1710" s="28"/>
      <c r="C1710" s="23"/>
      <c r="D1710" s="23"/>
      <c r="E1710" s="95"/>
      <c r="F1710" s="16" t="s">
        <v>1172</v>
      </c>
      <c r="G1710" s="96"/>
      <c r="H1710" s="15"/>
      <c r="I1710" s="15"/>
      <c r="J1710" s="15"/>
      <c r="K1710" s="15"/>
      <c r="L1710" s="29"/>
    </row>
    <row r="1711" spans="1:12" ht="12" thickBot="1" x14ac:dyDescent="0.25">
      <c r="A1711" s="99" t="s">
        <v>9</v>
      </c>
      <c r="B1711" s="30"/>
      <c r="C1711" s="25"/>
      <c r="D1711" s="25"/>
      <c r="E1711" s="97"/>
      <c r="F1711" s="17" t="s">
        <v>101</v>
      </c>
      <c r="G1711" s="98"/>
      <c r="H1711" s="18"/>
      <c r="I1711" s="18"/>
      <c r="J1711" s="18"/>
      <c r="K1711" s="18"/>
      <c r="L1711" s="31"/>
    </row>
    <row r="1712" spans="1:12" ht="12" thickBot="1" x14ac:dyDescent="0.25">
      <c r="A1712" s="99" t="s">
        <v>7</v>
      </c>
      <c r="B1712" s="110">
        <f>1+MAX($B$13:B1711)</f>
        <v>405</v>
      </c>
      <c r="C1712" s="82" t="s">
        <v>332</v>
      </c>
      <c r="D1712" s="12" t="s">
        <v>103</v>
      </c>
      <c r="E1712" s="12" t="s">
        <v>104</v>
      </c>
      <c r="F1712" s="13" t="s">
        <v>333</v>
      </c>
      <c r="G1712" s="12" t="s">
        <v>169</v>
      </c>
      <c r="H1712" s="87">
        <v>44.9</v>
      </c>
      <c r="I1712" s="12">
        <v>5.0000000000000001E-4</v>
      </c>
      <c r="J1712" s="12">
        <f>ROUND(H1712,3)*I1712</f>
        <v>2.2450000000000001E-2</v>
      </c>
      <c r="K1712" s="85"/>
      <c r="L1712" s="84">
        <f>ROUND((ROUND(H1712,3)*ROUND(K1712,2)),2)</f>
        <v>0</v>
      </c>
    </row>
    <row r="1713" spans="1:12" x14ac:dyDescent="0.2">
      <c r="A1713" s="99" t="s">
        <v>6</v>
      </c>
      <c r="B1713" s="88"/>
      <c r="C1713" s="89"/>
      <c r="D1713" s="89"/>
      <c r="E1713" s="90"/>
      <c r="F1713" s="91" t="s">
        <v>101</v>
      </c>
      <c r="G1713" s="92"/>
      <c r="H1713" s="93"/>
      <c r="I1713" s="93"/>
      <c r="J1713" s="93"/>
      <c r="K1713" s="93"/>
      <c r="L1713" s="94"/>
    </row>
    <row r="1714" spans="1:12" x14ac:dyDescent="0.2">
      <c r="A1714" s="99" t="s">
        <v>8</v>
      </c>
      <c r="B1714" s="28"/>
      <c r="C1714" s="23"/>
      <c r="D1714" s="23"/>
      <c r="E1714" s="95"/>
      <c r="F1714" s="16" t="s">
        <v>1172</v>
      </c>
      <c r="G1714" s="96"/>
      <c r="H1714" s="15"/>
      <c r="I1714" s="15"/>
      <c r="J1714" s="15"/>
      <c r="K1714" s="15"/>
      <c r="L1714" s="29"/>
    </row>
    <row r="1715" spans="1:12" ht="12" thickBot="1" x14ac:dyDescent="0.25">
      <c r="A1715" s="99" t="s">
        <v>9</v>
      </c>
      <c r="B1715" s="30"/>
      <c r="C1715" s="25"/>
      <c r="D1715" s="25"/>
      <c r="E1715" s="97"/>
      <c r="F1715" s="17" t="s">
        <v>101</v>
      </c>
      <c r="G1715" s="98"/>
      <c r="H1715" s="18"/>
      <c r="I1715" s="18"/>
      <c r="J1715" s="18"/>
      <c r="K1715" s="18"/>
      <c r="L1715" s="31"/>
    </row>
    <row r="1716" spans="1:12" ht="12" thickBot="1" x14ac:dyDescent="0.25">
      <c r="A1716" s="99" t="s">
        <v>7</v>
      </c>
      <c r="B1716" s="110">
        <f>1+MAX($B$13:B1715)</f>
        <v>406</v>
      </c>
      <c r="C1716" s="82" t="s">
        <v>311</v>
      </c>
      <c r="D1716" s="12" t="s">
        <v>103</v>
      </c>
      <c r="E1716" s="12" t="s">
        <v>104</v>
      </c>
      <c r="F1716" s="13" t="s">
        <v>312</v>
      </c>
      <c r="G1716" s="12" t="s">
        <v>169</v>
      </c>
      <c r="H1716" s="87">
        <v>4.0350000000000001</v>
      </c>
      <c r="I1716" s="12">
        <v>0</v>
      </c>
      <c r="J1716" s="12">
        <f>ROUND(H1716,3)*I1716</f>
        <v>0</v>
      </c>
      <c r="K1716" s="85"/>
      <c r="L1716" s="84">
        <f>ROUND((ROUND(H1716,3)*ROUND(K1716,2)),2)</f>
        <v>0</v>
      </c>
    </row>
    <row r="1717" spans="1:12" x14ac:dyDescent="0.2">
      <c r="A1717" s="99" t="s">
        <v>6</v>
      </c>
      <c r="B1717" s="88"/>
      <c r="C1717" s="89"/>
      <c r="D1717" s="89"/>
      <c r="E1717" s="90"/>
      <c r="F1717" s="91" t="s">
        <v>101</v>
      </c>
      <c r="G1717" s="92"/>
      <c r="H1717" s="93"/>
      <c r="I1717" s="93"/>
      <c r="J1717" s="93"/>
      <c r="K1717" s="93"/>
      <c r="L1717" s="94"/>
    </row>
    <row r="1718" spans="1:12" x14ac:dyDescent="0.2">
      <c r="A1718" s="99" t="s">
        <v>8</v>
      </c>
      <c r="B1718" s="28"/>
      <c r="C1718" s="23"/>
      <c r="D1718" s="23"/>
      <c r="E1718" s="95"/>
      <c r="F1718" s="16" t="s">
        <v>1177</v>
      </c>
      <c r="G1718" s="96"/>
      <c r="H1718" s="15"/>
      <c r="I1718" s="15"/>
      <c r="J1718" s="15"/>
      <c r="K1718" s="15"/>
      <c r="L1718" s="29"/>
    </row>
    <row r="1719" spans="1:12" ht="12" thickBot="1" x14ac:dyDescent="0.25">
      <c r="A1719" s="99" t="s">
        <v>9</v>
      </c>
      <c r="B1719" s="30"/>
      <c r="C1719" s="25"/>
      <c r="D1719" s="25"/>
      <c r="E1719" s="97"/>
      <c r="F1719" s="17" t="s">
        <v>101</v>
      </c>
      <c r="G1719" s="98"/>
      <c r="H1719" s="18"/>
      <c r="I1719" s="18"/>
      <c r="J1719" s="18"/>
      <c r="K1719" s="18"/>
      <c r="L1719" s="31"/>
    </row>
    <row r="1720" spans="1:12" ht="12" thickBot="1" x14ac:dyDescent="0.25">
      <c r="A1720" s="99" t="s">
        <v>7</v>
      </c>
      <c r="B1720" s="110">
        <f>1+MAX($B$13:B1719)</f>
        <v>407</v>
      </c>
      <c r="C1720" s="82" t="s">
        <v>329</v>
      </c>
      <c r="D1720" s="12" t="s">
        <v>103</v>
      </c>
      <c r="E1720" s="12" t="s">
        <v>104</v>
      </c>
      <c r="F1720" s="13" t="s">
        <v>330</v>
      </c>
      <c r="G1720" s="12" t="s">
        <v>169</v>
      </c>
      <c r="H1720" s="87">
        <v>4.0350000000000001</v>
      </c>
      <c r="I1720" s="12">
        <v>2.9999999999999997E-4</v>
      </c>
      <c r="J1720" s="12">
        <f>ROUND(H1720,3)*I1720</f>
        <v>1.2105E-3</v>
      </c>
      <c r="K1720" s="85"/>
      <c r="L1720" s="84">
        <f>ROUND((ROUND(H1720,3)*ROUND(K1720,2)),2)</f>
        <v>0</v>
      </c>
    </row>
    <row r="1721" spans="1:12" x14ac:dyDescent="0.2">
      <c r="A1721" s="99" t="s">
        <v>6</v>
      </c>
      <c r="B1721" s="88"/>
      <c r="C1721" s="89"/>
      <c r="D1721" s="89"/>
      <c r="E1721" s="90"/>
      <c r="F1721" s="91" t="s">
        <v>101</v>
      </c>
      <c r="G1721" s="92"/>
      <c r="H1721" s="93"/>
      <c r="I1721" s="93"/>
      <c r="J1721" s="93"/>
      <c r="K1721" s="93"/>
      <c r="L1721" s="94"/>
    </row>
    <row r="1722" spans="1:12" x14ac:dyDescent="0.2">
      <c r="A1722" s="99" t="s">
        <v>8</v>
      </c>
      <c r="B1722" s="28"/>
      <c r="C1722" s="23"/>
      <c r="D1722" s="23"/>
      <c r="E1722" s="95"/>
      <c r="F1722" s="16" t="s">
        <v>1178</v>
      </c>
      <c r="G1722" s="96"/>
      <c r="H1722" s="15"/>
      <c r="I1722" s="15"/>
      <c r="J1722" s="15"/>
      <c r="K1722" s="15"/>
      <c r="L1722" s="29"/>
    </row>
    <row r="1723" spans="1:12" ht="12" thickBot="1" x14ac:dyDescent="0.25">
      <c r="A1723" s="99" t="s">
        <v>9</v>
      </c>
      <c r="B1723" s="30"/>
      <c r="C1723" s="25"/>
      <c r="D1723" s="25"/>
      <c r="E1723" s="97"/>
      <c r="F1723" s="17" t="s">
        <v>101</v>
      </c>
      <c r="G1723" s="98"/>
      <c r="H1723" s="18"/>
      <c r="I1723" s="18"/>
      <c r="J1723" s="18"/>
      <c r="K1723" s="18"/>
      <c r="L1723" s="31"/>
    </row>
    <row r="1724" spans="1:12" ht="13.5" thickBot="1" x14ac:dyDescent="0.25">
      <c r="B1724" s="141" t="s">
        <v>154</v>
      </c>
      <c r="C1724" s="101" t="s">
        <v>155</v>
      </c>
      <c r="D1724" s="102"/>
      <c r="E1724" s="102"/>
      <c r="F1724" s="102" t="s">
        <v>1171</v>
      </c>
      <c r="G1724" s="101"/>
      <c r="H1724" s="101"/>
      <c r="I1724" s="101"/>
      <c r="J1724" s="101"/>
      <c r="K1724" s="101"/>
      <c r="L1724" s="103">
        <f>SUM(L1684:L1723)</f>
        <v>0</v>
      </c>
    </row>
    <row r="1725" spans="1:12" ht="13.5" thickBot="1" x14ac:dyDescent="0.25">
      <c r="A1725" s="99" t="s">
        <v>35</v>
      </c>
      <c r="B1725" s="140" t="s">
        <v>21</v>
      </c>
      <c r="C1725" s="7" t="s">
        <v>334</v>
      </c>
      <c r="D1725" s="8"/>
      <c r="E1725" s="8"/>
      <c r="F1725" s="77" t="s">
        <v>1179</v>
      </c>
      <c r="G1725" s="10"/>
      <c r="H1725" s="10"/>
      <c r="I1725" s="10"/>
      <c r="J1725" s="10"/>
      <c r="K1725" s="10"/>
      <c r="L1725" s="26"/>
    </row>
    <row r="1726" spans="1:12" ht="12" thickBot="1" x14ac:dyDescent="0.25">
      <c r="A1726" s="99" t="s">
        <v>7</v>
      </c>
      <c r="B1726" s="110">
        <f>1+MAX($B$13:B1725)</f>
        <v>408</v>
      </c>
      <c r="C1726" s="82" t="s">
        <v>336</v>
      </c>
      <c r="D1726" s="12" t="s">
        <v>103</v>
      </c>
      <c r="E1726" s="12" t="s">
        <v>104</v>
      </c>
      <c r="F1726" s="13" t="s">
        <v>337</v>
      </c>
      <c r="G1726" s="12" t="s">
        <v>169</v>
      </c>
      <c r="H1726" s="87">
        <v>47.93</v>
      </c>
      <c r="I1726" s="12">
        <v>0</v>
      </c>
      <c r="J1726" s="12">
        <f>ROUND(H1726,3)*I1726</f>
        <v>0</v>
      </c>
      <c r="K1726" s="85"/>
      <c r="L1726" s="84">
        <f>ROUND((ROUND(H1726,3)*ROUND(K1726,2)),2)</f>
        <v>0</v>
      </c>
    </row>
    <row r="1727" spans="1:12" x14ac:dyDescent="0.2">
      <c r="A1727" s="99" t="s">
        <v>6</v>
      </c>
      <c r="B1727" s="88"/>
      <c r="C1727" s="89"/>
      <c r="D1727" s="89"/>
      <c r="E1727" s="90"/>
      <c r="F1727" s="91" t="s">
        <v>101</v>
      </c>
      <c r="G1727" s="92"/>
      <c r="H1727" s="93"/>
      <c r="I1727" s="93"/>
      <c r="J1727" s="93"/>
      <c r="K1727" s="93"/>
      <c r="L1727" s="94"/>
    </row>
    <row r="1728" spans="1:12" x14ac:dyDescent="0.2">
      <c r="A1728" s="99" t="s">
        <v>8</v>
      </c>
      <c r="B1728" s="28"/>
      <c r="C1728" s="23"/>
      <c r="D1728" s="23"/>
      <c r="E1728" s="95"/>
      <c r="F1728" s="16" t="s">
        <v>1180</v>
      </c>
      <c r="G1728" s="96"/>
      <c r="H1728" s="15"/>
      <c r="I1728" s="15"/>
      <c r="J1728" s="15"/>
      <c r="K1728" s="15"/>
      <c r="L1728" s="29"/>
    </row>
    <row r="1729" spans="1:12" ht="12" thickBot="1" x14ac:dyDescent="0.25">
      <c r="A1729" s="99" t="s">
        <v>9</v>
      </c>
      <c r="B1729" s="30"/>
      <c r="C1729" s="25"/>
      <c r="D1729" s="25"/>
      <c r="E1729" s="97"/>
      <c r="F1729" s="17" t="s">
        <v>101</v>
      </c>
      <c r="G1729" s="98"/>
      <c r="H1729" s="18"/>
      <c r="I1729" s="18"/>
      <c r="J1729" s="18"/>
      <c r="K1729" s="18"/>
      <c r="L1729" s="31"/>
    </row>
    <row r="1730" spans="1:12" ht="23.25" thickBot="1" x14ac:dyDescent="0.25">
      <c r="A1730" s="99" t="s">
        <v>7</v>
      </c>
      <c r="B1730" s="110">
        <f>1+MAX($B$13:B1729)</f>
        <v>409</v>
      </c>
      <c r="C1730" s="82" t="s">
        <v>341</v>
      </c>
      <c r="D1730" s="12" t="s">
        <v>103</v>
      </c>
      <c r="E1730" s="12" t="s">
        <v>104</v>
      </c>
      <c r="F1730" s="13" t="s">
        <v>342</v>
      </c>
      <c r="G1730" s="12" t="s">
        <v>210</v>
      </c>
      <c r="H1730" s="87">
        <v>20.100000000000001</v>
      </c>
      <c r="I1730" s="12">
        <v>5.9999999999999995E-4</v>
      </c>
      <c r="J1730" s="12">
        <f>ROUND(H1730,3)*I1730</f>
        <v>1.206E-2</v>
      </c>
      <c r="K1730" s="85"/>
      <c r="L1730" s="84">
        <f>ROUND((ROUND(H1730,3)*ROUND(K1730,2)),2)</f>
        <v>0</v>
      </c>
    </row>
    <row r="1731" spans="1:12" x14ac:dyDescent="0.2">
      <c r="A1731" s="99" t="s">
        <v>6</v>
      </c>
      <c r="B1731" s="88"/>
      <c r="C1731" s="89"/>
      <c r="D1731" s="89"/>
      <c r="E1731" s="90"/>
      <c r="F1731" s="91" t="s">
        <v>101</v>
      </c>
      <c r="G1731" s="92"/>
      <c r="H1731" s="93"/>
      <c r="I1731" s="93"/>
      <c r="J1731" s="93"/>
      <c r="K1731" s="93"/>
      <c r="L1731" s="94"/>
    </row>
    <row r="1732" spans="1:12" x14ac:dyDescent="0.2">
      <c r="A1732" s="99" t="s">
        <v>8</v>
      </c>
      <c r="B1732" s="28"/>
      <c r="C1732" s="23"/>
      <c r="D1732" s="23"/>
      <c r="E1732" s="95"/>
      <c r="F1732" s="16" t="s">
        <v>1181</v>
      </c>
      <c r="G1732" s="96"/>
      <c r="H1732" s="15"/>
      <c r="I1732" s="15"/>
      <c r="J1732" s="15"/>
      <c r="K1732" s="15"/>
      <c r="L1732" s="29"/>
    </row>
    <row r="1733" spans="1:12" ht="12" thickBot="1" x14ac:dyDescent="0.25">
      <c r="A1733" s="99" t="s">
        <v>9</v>
      </c>
      <c r="B1733" s="30"/>
      <c r="C1733" s="25"/>
      <c r="D1733" s="25"/>
      <c r="E1733" s="97"/>
      <c r="F1733" s="17" t="s">
        <v>101</v>
      </c>
      <c r="G1733" s="98"/>
      <c r="H1733" s="18"/>
      <c r="I1733" s="18"/>
      <c r="J1733" s="18"/>
      <c r="K1733" s="18"/>
      <c r="L1733" s="31"/>
    </row>
    <row r="1734" spans="1:12" ht="23.25" thickBot="1" x14ac:dyDescent="0.25">
      <c r="A1734" s="99" t="s">
        <v>7</v>
      </c>
      <c r="B1734" s="110">
        <f>1+MAX($B$13:B1733)</f>
        <v>410</v>
      </c>
      <c r="C1734" s="82" t="s">
        <v>344</v>
      </c>
      <c r="D1734" s="12" t="s">
        <v>103</v>
      </c>
      <c r="E1734" s="12" t="s">
        <v>104</v>
      </c>
      <c r="F1734" s="13" t="s">
        <v>345</v>
      </c>
      <c r="G1734" s="12" t="s">
        <v>210</v>
      </c>
      <c r="H1734" s="87">
        <v>20.100000000000001</v>
      </c>
      <c r="I1734" s="12">
        <v>5.9999999999999995E-4</v>
      </c>
      <c r="J1734" s="12">
        <f>ROUND(H1734,3)*I1734</f>
        <v>1.206E-2</v>
      </c>
      <c r="K1734" s="85"/>
      <c r="L1734" s="84">
        <f>ROUND((ROUND(H1734,3)*ROUND(K1734,2)),2)</f>
        <v>0</v>
      </c>
    </row>
    <row r="1735" spans="1:12" x14ac:dyDescent="0.2">
      <c r="A1735" s="99" t="s">
        <v>6</v>
      </c>
      <c r="B1735" s="88"/>
      <c r="C1735" s="89"/>
      <c r="D1735" s="89"/>
      <c r="E1735" s="90"/>
      <c r="F1735" s="91" t="s">
        <v>101</v>
      </c>
      <c r="G1735" s="92"/>
      <c r="H1735" s="93"/>
      <c r="I1735" s="93"/>
      <c r="J1735" s="93"/>
      <c r="K1735" s="93"/>
      <c r="L1735" s="94"/>
    </row>
    <row r="1736" spans="1:12" x14ac:dyDescent="0.2">
      <c r="A1736" s="99" t="s">
        <v>8</v>
      </c>
      <c r="B1736" s="28"/>
      <c r="C1736" s="23"/>
      <c r="D1736" s="23"/>
      <c r="E1736" s="95"/>
      <c r="F1736" s="16" t="s">
        <v>1181</v>
      </c>
      <c r="G1736" s="96"/>
      <c r="H1736" s="15"/>
      <c r="I1736" s="15"/>
      <c r="J1736" s="15"/>
      <c r="K1736" s="15"/>
      <c r="L1736" s="29"/>
    </row>
    <row r="1737" spans="1:12" ht="12" thickBot="1" x14ac:dyDescent="0.25">
      <c r="A1737" s="99" t="s">
        <v>9</v>
      </c>
      <c r="B1737" s="30"/>
      <c r="C1737" s="25"/>
      <c r="D1737" s="25"/>
      <c r="E1737" s="97"/>
      <c r="F1737" s="17" t="s">
        <v>101</v>
      </c>
      <c r="G1737" s="98"/>
      <c r="H1737" s="18"/>
      <c r="I1737" s="18"/>
      <c r="J1737" s="18"/>
      <c r="K1737" s="18"/>
      <c r="L1737" s="31"/>
    </row>
    <row r="1738" spans="1:12" ht="12" thickBot="1" x14ac:dyDescent="0.25">
      <c r="A1738" s="99" t="s">
        <v>7</v>
      </c>
      <c r="B1738" s="110">
        <f>1+MAX($B$13:B1737)</f>
        <v>411</v>
      </c>
      <c r="C1738" s="82" t="s">
        <v>1182</v>
      </c>
      <c r="D1738" s="12" t="s">
        <v>103</v>
      </c>
      <c r="E1738" s="12" t="s">
        <v>180</v>
      </c>
      <c r="F1738" s="13" t="s">
        <v>1183</v>
      </c>
      <c r="G1738" s="12" t="s">
        <v>210</v>
      </c>
      <c r="H1738" s="87">
        <v>20.8</v>
      </c>
      <c r="I1738" s="12">
        <v>1.5E-3</v>
      </c>
      <c r="J1738" s="12">
        <f>ROUND(H1738,3)*I1738</f>
        <v>3.1200000000000002E-2</v>
      </c>
      <c r="K1738" s="85"/>
      <c r="L1738" s="84">
        <f>ROUND((ROUND(H1738,3)*ROUND(K1738,2)),2)</f>
        <v>0</v>
      </c>
    </row>
    <row r="1739" spans="1:12" x14ac:dyDescent="0.2">
      <c r="A1739" s="99" t="s">
        <v>6</v>
      </c>
      <c r="B1739" s="88"/>
      <c r="C1739" s="89"/>
      <c r="D1739" s="89"/>
      <c r="E1739" s="90"/>
      <c r="F1739" s="91" t="s">
        <v>101</v>
      </c>
      <c r="G1739" s="92"/>
      <c r="H1739" s="93"/>
      <c r="I1739" s="93"/>
      <c r="J1739" s="93"/>
      <c r="K1739" s="93"/>
      <c r="L1739" s="94"/>
    </row>
    <row r="1740" spans="1:12" x14ac:dyDescent="0.2">
      <c r="A1740" s="99" t="s">
        <v>8</v>
      </c>
      <c r="B1740" s="28"/>
      <c r="C1740" s="23"/>
      <c r="D1740" s="23"/>
      <c r="E1740" s="95"/>
      <c r="F1740" s="16" t="s">
        <v>1184</v>
      </c>
      <c r="G1740" s="96"/>
      <c r="H1740" s="15"/>
      <c r="I1740" s="15"/>
      <c r="J1740" s="15"/>
      <c r="K1740" s="15"/>
      <c r="L1740" s="29"/>
    </row>
    <row r="1741" spans="1:12" ht="23.25" thickBot="1" x14ac:dyDescent="0.25">
      <c r="A1741" s="99" t="s">
        <v>9</v>
      </c>
      <c r="B1741" s="30"/>
      <c r="C1741" s="25"/>
      <c r="D1741" s="25"/>
      <c r="E1741" s="97"/>
      <c r="F1741" s="17" t="s">
        <v>184</v>
      </c>
      <c r="G1741" s="98"/>
      <c r="H1741" s="18"/>
      <c r="I1741" s="18"/>
      <c r="J1741" s="18"/>
      <c r="K1741" s="18"/>
      <c r="L1741" s="31"/>
    </row>
    <row r="1742" spans="1:12" ht="12" thickBot="1" x14ac:dyDescent="0.25">
      <c r="A1742" s="99" t="s">
        <v>7</v>
      </c>
      <c r="B1742" s="110">
        <f>1+MAX($B$13:B1741)</f>
        <v>412</v>
      </c>
      <c r="C1742" s="82" t="s">
        <v>352</v>
      </c>
      <c r="D1742" s="12" t="s">
        <v>103</v>
      </c>
      <c r="E1742" s="12" t="s">
        <v>180</v>
      </c>
      <c r="F1742" s="13" t="s">
        <v>353</v>
      </c>
      <c r="G1742" s="12" t="s">
        <v>149</v>
      </c>
      <c r="H1742" s="87">
        <v>4.8000000000000001E-2</v>
      </c>
      <c r="I1742" s="12">
        <v>1</v>
      </c>
      <c r="J1742" s="12">
        <f>ROUND(H1742,3)*I1742</f>
        <v>4.8000000000000001E-2</v>
      </c>
      <c r="K1742" s="85"/>
      <c r="L1742" s="84">
        <f>ROUND((ROUND(H1742,3)*ROUND(K1742,2)),2)</f>
        <v>0</v>
      </c>
    </row>
    <row r="1743" spans="1:12" x14ac:dyDescent="0.2">
      <c r="A1743" s="99" t="s">
        <v>6</v>
      </c>
      <c r="B1743" s="88"/>
      <c r="C1743" s="89"/>
      <c r="D1743" s="89"/>
      <c r="E1743" s="90"/>
      <c r="F1743" s="91" t="s">
        <v>101</v>
      </c>
      <c r="G1743" s="92"/>
      <c r="H1743" s="93"/>
      <c r="I1743" s="93"/>
      <c r="J1743" s="93"/>
      <c r="K1743" s="93"/>
      <c r="L1743" s="94"/>
    </row>
    <row r="1744" spans="1:12" x14ac:dyDescent="0.2">
      <c r="A1744" s="99" t="s">
        <v>8</v>
      </c>
      <c r="B1744" s="28"/>
      <c r="C1744" s="23"/>
      <c r="D1744" s="23"/>
      <c r="E1744" s="95"/>
      <c r="F1744" s="16" t="s">
        <v>1185</v>
      </c>
      <c r="G1744" s="96"/>
      <c r="H1744" s="15"/>
      <c r="I1744" s="15"/>
      <c r="J1744" s="15"/>
      <c r="K1744" s="15"/>
      <c r="L1744" s="29"/>
    </row>
    <row r="1745" spans="1:12" ht="23.25" thickBot="1" x14ac:dyDescent="0.25">
      <c r="A1745" s="99" t="s">
        <v>9</v>
      </c>
      <c r="B1745" s="30"/>
      <c r="C1745" s="25"/>
      <c r="D1745" s="25"/>
      <c r="E1745" s="97"/>
      <c r="F1745" s="17" t="s">
        <v>184</v>
      </c>
      <c r="G1745" s="98"/>
      <c r="H1745" s="18"/>
      <c r="I1745" s="18"/>
      <c r="J1745" s="18"/>
      <c r="K1745" s="18"/>
      <c r="L1745" s="31"/>
    </row>
    <row r="1746" spans="1:12" ht="12" thickBot="1" x14ac:dyDescent="0.25">
      <c r="A1746" s="99" t="s">
        <v>7</v>
      </c>
      <c r="B1746" s="110">
        <f>1+MAX($B$13:B1745)</f>
        <v>413</v>
      </c>
      <c r="C1746" s="82" t="s">
        <v>339</v>
      </c>
      <c r="D1746" s="12" t="s">
        <v>103</v>
      </c>
      <c r="E1746" s="12" t="s">
        <v>104</v>
      </c>
      <c r="F1746" s="13" t="s">
        <v>340</v>
      </c>
      <c r="G1746" s="12" t="s">
        <v>169</v>
      </c>
      <c r="H1746" s="87">
        <v>47.93</v>
      </c>
      <c r="I1746" s="12">
        <v>8.8000000000000003E-4</v>
      </c>
      <c r="J1746" s="12">
        <f>ROUND(H1746,3)*I1746</f>
        <v>4.2178399999999998E-2</v>
      </c>
      <c r="K1746" s="85"/>
      <c r="L1746" s="84">
        <f>ROUND((ROUND(H1746,3)*ROUND(K1746,2)),2)</f>
        <v>0</v>
      </c>
    </row>
    <row r="1747" spans="1:12" x14ac:dyDescent="0.2">
      <c r="A1747" s="99" t="s">
        <v>6</v>
      </c>
      <c r="B1747" s="88"/>
      <c r="C1747" s="89"/>
      <c r="D1747" s="89"/>
      <c r="E1747" s="90"/>
      <c r="F1747" s="91" t="s">
        <v>101</v>
      </c>
      <c r="G1747" s="92"/>
      <c r="H1747" s="93"/>
      <c r="I1747" s="93"/>
      <c r="J1747" s="93"/>
      <c r="K1747" s="93"/>
      <c r="L1747" s="94"/>
    </row>
    <row r="1748" spans="1:12" x14ac:dyDescent="0.2">
      <c r="A1748" s="99" t="s">
        <v>8</v>
      </c>
      <c r="B1748" s="28"/>
      <c r="C1748" s="23"/>
      <c r="D1748" s="23"/>
      <c r="E1748" s="95"/>
      <c r="F1748" s="16" t="s">
        <v>1180</v>
      </c>
      <c r="G1748" s="96"/>
      <c r="H1748" s="15"/>
      <c r="I1748" s="15"/>
      <c r="J1748" s="15"/>
      <c r="K1748" s="15"/>
      <c r="L1748" s="29"/>
    </row>
    <row r="1749" spans="1:12" ht="12" thickBot="1" x14ac:dyDescent="0.25">
      <c r="A1749" s="99" t="s">
        <v>9</v>
      </c>
      <c r="B1749" s="30"/>
      <c r="C1749" s="25"/>
      <c r="D1749" s="25"/>
      <c r="E1749" s="97"/>
      <c r="F1749" s="17" t="s">
        <v>101</v>
      </c>
      <c r="G1749" s="98"/>
      <c r="H1749" s="18"/>
      <c r="I1749" s="18"/>
      <c r="J1749" s="18"/>
      <c r="K1749" s="18"/>
      <c r="L1749" s="31"/>
    </row>
    <row r="1750" spans="1:12" ht="12" thickBot="1" x14ac:dyDescent="0.25">
      <c r="A1750" s="99" t="s">
        <v>7</v>
      </c>
      <c r="B1750" s="110">
        <f>1+MAX($B$13:B1749)</f>
        <v>414</v>
      </c>
      <c r="C1750" s="82" t="s">
        <v>358</v>
      </c>
      <c r="D1750" s="12" t="s">
        <v>103</v>
      </c>
      <c r="E1750" s="12" t="s">
        <v>180</v>
      </c>
      <c r="F1750" s="13" t="s">
        <v>359</v>
      </c>
      <c r="G1750" s="12" t="s">
        <v>169</v>
      </c>
      <c r="H1750" s="87">
        <v>47.93</v>
      </c>
      <c r="I1750" s="12">
        <v>4.4000000000000003E-3</v>
      </c>
      <c r="J1750" s="12">
        <f>ROUND(H1750,3)*I1750</f>
        <v>0.21089200000000002</v>
      </c>
      <c r="K1750" s="85"/>
      <c r="L1750" s="84">
        <f>ROUND((ROUND(H1750,3)*ROUND(K1750,2)),2)</f>
        <v>0</v>
      </c>
    </row>
    <row r="1751" spans="1:12" x14ac:dyDescent="0.2">
      <c r="A1751" s="99" t="s">
        <v>6</v>
      </c>
      <c r="B1751" s="88"/>
      <c r="C1751" s="89"/>
      <c r="D1751" s="89"/>
      <c r="E1751" s="90"/>
      <c r="F1751" s="91" t="s">
        <v>101</v>
      </c>
      <c r="G1751" s="92"/>
      <c r="H1751" s="93"/>
      <c r="I1751" s="93"/>
      <c r="J1751" s="93"/>
      <c r="K1751" s="93"/>
      <c r="L1751" s="94"/>
    </row>
    <row r="1752" spans="1:12" x14ac:dyDescent="0.2">
      <c r="A1752" s="99" t="s">
        <v>8</v>
      </c>
      <c r="B1752" s="28"/>
      <c r="C1752" s="23"/>
      <c r="D1752" s="23"/>
      <c r="E1752" s="95"/>
      <c r="F1752" s="16" t="s">
        <v>1186</v>
      </c>
      <c r="G1752" s="96"/>
      <c r="H1752" s="15"/>
      <c r="I1752" s="15"/>
      <c r="J1752" s="15"/>
      <c r="K1752" s="15"/>
      <c r="L1752" s="29"/>
    </row>
    <row r="1753" spans="1:12" ht="23.25" thickBot="1" x14ac:dyDescent="0.25">
      <c r="A1753" s="99" t="s">
        <v>9</v>
      </c>
      <c r="B1753" s="30"/>
      <c r="C1753" s="25"/>
      <c r="D1753" s="25"/>
      <c r="E1753" s="97"/>
      <c r="F1753" s="17" t="s">
        <v>184</v>
      </c>
      <c r="G1753" s="98"/>
      <c r="H1753" s="18"/>
      <c r="I1753" s="18"/>
      <c r="J1753" s="18"/>
      <c r="K1753" s="18"/>
      <c r="L1753" s="31"/>
    </row>
    <row r="1754" spans="1:12" ht="12" thickBot="1" x14ac:dyDescent="0.25">
      <c r="A1754" s="99" t="s">
        <v>7</v>
      </c>
      <c r="B1754" s="110">
        <f>1+MAX($B$13:B1753)</f>
        <v>415</v>
      </c>
      <c r="C1754" s="82" t="s">
        <v>349</v>
      </c>
      <c r="D1754" s="12" t="s">
        <v>103</v>
      </c>
      <c r="E1754" s="12" t="s">
        <v>104</v>
      </c>
      <c r="F1754" s="13" t="s">
        <v>350</v>
      </c>
      <c r="G1754" s="12" t="s">
        <v>169</v>
      </c>
      <c r="H1754" s="87">
        <v>52.517000000000003</v>
      </c>
      <c r="I1754" s="12">
        <v>0</v>
      </c>
      <c r="J1754" s="12">
        <f>ROUND(H1754,3)*I1754</f>
        <v>0</v>
      </c>
      <c r="K1754" s="85"/>
      <c r="L1754" s="84">
        <f>ROUND((ROUND(H1754,3)*ROUND(K1754,2)),2)</f>
        <v>0</v>
      </c>
    </row>
    <row r="1755" spans="1:12" x14ac:dyDescent="0.2">
      <c r="A1755" s="99" t="s">
        <v>6</v>
      </c>
      <c r="B1755" s="88"/>
      <c r="C1755" s="89"/>
      <c r="D1755" s="89"/>
      <c r="E1755" s="90"/>
      <c r="F1755" s="91" t="s">
        <v>101</v>
      </c>
      <c r="G1755" s="92"/>
      <c r="H1755" s="93"/>
      <c r="I1755" s="93"/>
      <c r="J1755" s="93"/>
      <c r="K1755" s="93"/>
      <c r="L1755" s="94"/>
    </row>
    <row r="1756" spans="1:12" x14ac:dyDescent="0.2">
      <c r="A1756" s="99" t="s">
        <v>8</v>
      </c>
      <c r="B1756" s="28"/>
      <c r="C1756" s="23"/>
      <c r="D1756" s="23"/>
      <c r="E1756" s="95"/>
      <c r="F1756" s="16" t="s">
        <v>1187</v>
      </c>
      <c r="G1756" s="96"/>
      <c r="H1756" s="15"/>
      <c r="I1756" s="15"/>
      <c r="J1756" s="15"/>
      <c r="K1756" s="15"/>
      <c r="L1756" s="29"/>
    </row>
    <row r="1757" spans="1:12" ht="12" thickBot="1" x14ac:dyDescent="0.25">
      <c r="A1757" s="99" t="s">
        <v>9</v>
      </c>
      <c r="B1757" s="30"/>
      <c r="C1757" s="25"/>
      <c r="D1757" s="25"/>
      <c r="E1757" s="97"/>
      <c r="F1757" s="17" t="s">
        <v>101</v>
      </c>
      <c r="G1757" s="98"/>
      <c r="H1757" s="18"/>
      <c r="I1757" s="18"/>
      <c r="J1757" s="18"/>
      <c r="K1757" s="18"/>
      <c r="L1757" s="31"/>
    </row>
    <row r="1758" spans="1:12" ht="12" thickBot="1" x14ac:dyDescent="0.25">
      <c r="A1758" s="99" t="s">
        <v>7</v>
      </c>
      <c r="B1758" s="110">
        <f>1+MAX($B$13:B1757)</f>
        <v>416</v>
      </c>
      <c r="C1758" s="82" t="s">
        <v>367</v>
      </c>
      <c r="D1758" s="12" t="s">
        <v>103</v>
      </c>
      <c r="E1758" s="12" t="s">
        <v>104</v>
      </c>
      <c r="F1758" s="13" t="s">
        <v>368</v>
      </c>
      <c r="G1758" s="12" t="s">
        <v>169</v>
      </c>
      <c r="H1758" s="87">
        <v>52.517000000000003</v>
      </c>
      <c r="I1758" s="12">
        <v>2.9999999999999997E-4</v>
      </c>
      <c r="J1758" s="12">
        <f>ROUND(H1758,3)*I1758</f>
        <v>1.5755100000000001E-2</v>
      </c>
      <c r="K1758" s="85"/>
      <c r="L1758" s="84">
        <f>ROUND((ROUND(H1758,3)*ROUND(K1758,2)),2)</f>
        <v>0</v>
      </c>
    </row>
    <row r="1759" spans="1:12" x14ac:dyDescent="0.2">
      <c r="A1759" s="99" t="s">
        <v>6</v>
      </c>
      <c r="B1759" s="88"/>
      <c r="C1759" s="89"/>
      <c r="D1759" s="89"/>
      <c r="E1759" s="90"/>
      <c r="F1759" s="91" t="s">
        <v>101</v>
      </c>
      <c r="G1759" s="92"/>
      <c r="H1759" s="93"/>
      <c r="I1759" s="93"/>
      <c r="J1759" s="93"/>
      <c r="K1759" s="93"/>
      <c r="L1759" s="94"/>
    </row>
    <row r="1760" spans="1:12" x14ac:dyDescent="0.2">
      <c r="A1760" s="99" t="s">
        <v>8</v>
      </c>
      <c r="B1760" s="28"/>
      <c r="C1760" s="23"/>
      <c r="D1760" s="23"/>
      <c r="E1760" s="95"/>
      <c r="F1760" s="16" t="s">
        <v>1188</v>
      </c>
      <c r="G1760" s="96"/>
      <c r="H1760" s="15"/>
      <c r="I1760" s="15"/>
      <c r="J1760" s="15"/>
      <c r="K1760" s="15"/>
      <c r="L1760" s="29"/>
    </row>
    <row r="1761" spans="1:12" ht="12" thickBot="1" x14ac:dyDescent="0.25">
      <c r="A1761" s="99" t="s">
        <v>9</v>
      </c>
      <c r="B1761" s="30"/>
      <c r="C1761" s="25"/>
      <c r="D1761" s="25"/>
      <c r="E1761" s="97"/>
      <c r="F1761" s="17" t="s">
        <v>101</v>
      </c>
      <c r="G1761" s="98"/>
      <c r="H1761" s="18"/>
      <c r="I1761" s="18"/>
      <c r="J1761" s="18"/>
      <c r="K1761" s="18"/>
      <c r="L1761" s="31"/>
    </row>
    <row r="1762" spans="1:12" ht="12" thickBot="1" x14ac:dyDescent="0.25">
      <c r="A1762" s="99" t="s">
        <v>7</v>
      </c>
      <c r="B1762" s="110">
        <f>1+MAX($B$13:B1761)</f>
        <v>417</v>
      </c>
      <c r="C1762" s="82" t="s">
        <v>361</v>
      </c>
      <c r="D1762" s="12" t="s">
        <v>103</v>
      </c>
      <c r="E1762" s="12" t="s">
        <v>180</v>
      </c>
      <c r="F1762" s="13" t="s">
        <v>362</v>
      </c>
      <c r="G1762" s="12" t="s">
        <v>169</v>
      </c>
      <c r="H1762" s="87">
        <v>10.617000000000001</v>
      </c>
      <c r="I1762" s="12">
        <v>1E-4</v>
      </c>
      <c r="J1762" s="12">
        <f>ROUND(H1762,3)*I1762</f>
        <v>1.0617000000000001E-3</v>
      </c>
      <c r="K1762" s="85"/>
      <c r="L1762" s="84">
        <f>ROUND((ROUND(H1762,3)*ROUND(K1762,2)),2)</f>
        <v>0</v>
      </c>
    </row>
    <row r="1763" spans="1:12" x14ac:dyDescent="0.2">
      <c r="A1763" s="99" t="s">
        <v>6</v>
      </c>
      <c r="B1763" s="88"/>
      <c r="C1763" s="89"/>
      <c r="D1763" s="89"/>
      <c r="E1763" s="90"/>
      <c r="F1763" s="91" t="s">
        <v>101</v>
      </c>
      <c r="G1763" s="92"/>
      <c r="H1763" s="93"/>
      <c r="I1763" s="93"/>
      <c r="J1763" s="93"/>
      <c r="K1763" s="93"/>
      <c r="L1763" s="94"/>
    </row>
    <row r="1764" spans="1:12" x14ac:dyDescent="0.2">
      <c r="A1764" s="99" t="s">
        <v>8</v>
      </c>
      <c r="B1764" s="28"/>
      <c r="C1764" s="23"/>
      <c r="D1764" s="23"/>
      <c r="E1764" s="95"/>
      <c r="F1764" s="16" t="s">
        <v>1189</v>
      </c>
      <c r="G1764" s="96"/>
      <c r="H1764" s="15"/>
      <c r="I1764" s="15"/>
      <c r="J1764" s="15"/>
      <c r="K1764" s="15"/>
      <c r="L1764" s="29"/>
    </row>
    <row r="1765" spans="1:12" ht="23.25" thickBot="1" x14ac:dyDescent="0.25">
      <c r="A1765" s="99" t="s">
        <v>9</v>
      </c>
      <c r="B1765" s="30"/>
      <c r="C1765" s="25"/>
      <c r="D1765" s="25"/>
      <c r="E1765" s="97"/>
      <c r="F1765" s="17" t="s">
        <v>184</v>
      </c>
      <c r="G1765" s="98"/>
      <c r="H1765" s="18"/>
      <c r="I1765" s="18"/>
      <c r="J1765" s="18"/>
      <c r="K1765" s="18"/>
      <c r="L1765" s="31"/>
    </row>
    <row r="1766" spans="1:12" ht="12" thickBot="1" x14ac:dyDescent="0.25">
      <c r="A1766" s="99" t="s">
        <v>7</v>
      </c>
      <c r="B1766" s="110">
        <f>1+MAX($B$13:B1765)</f>
        <v>418</v>
      </c>
      <c r="C1766" s="82" t="s">
        <v>1190</v>
      </c>
      <c r="D1766" s="12" t="s">
        <v>103</v>
      </c>
      <c r="E1766" s="12" t="s">
        <v>180</v>
      </c>
      <c r="F1766" s="13" t="s">
        <v>1191</v>
      </c>
      <c r="G1766" s="12" t="s">
        <v>169</v>
      </c>
      <c r="H1766" s="87">
        <v>41.9</v>
      </c>
      <c r="I1766" s="12">
        <v>2.2000000000000001E-4</v>
      </c>
      <c r="J1766" s="12">
        <f>ROUND(H1766,3)*I1766</f>
        <v>9.2180000000000005E-3</v>
      </c>
      <c r="K1766" s="85"/>
      <c r="L1766" s="84">
        <f>ROUND((ROUND(H1766,3)*ROUND(K1766,2)),2)</f>
        <v>0</v>
      </c>
    </row>
    <row r="1767" spans="1:12" x14ac:dyDescent="0.2">
      <c r="A1767" s="99" t="s">
        <v>6</v>
      </c>
      <c r="B1767" s="88"/>
      <c r="C1767" s="89"/>
      <c r="D1767" s="89"/>
      <c r="E1767" s="90"/>
      <c r="F1767" s="91" t="s">
        <v>101</v>
      </c>
      <c r="G1767" s="92"/>
      <c r="H1767" s="93"/>
      <c r="I1767" s="93"/>
      <c r="J1767" s="93"/>
      <c r="K1767" s="93"/>
      <c r="L1767" s="94"/>
    </row>
    <row r="1768" spans="1:12" x14ac:dyDescent="0.2">
      <c r="A1768" s="99" t="s">
        <v>8</v>
      </c>
      <c r="B1768" s="28"/>
      <c r="C1768" s="23"/>
      <c r="D1768" s="23"/>
      <c r="E1768" s="95"/>
      <c r="F1768" s="16" t="s">
        <v>1192</v>
      </c>
      <c r="G1768" s="96"/>
      <c r="H1768" s="15"/>
      <c r="I1768" s="15"/>
      <c r="J1768" s="15"/>
      <c r="K1768" s="15"/>
      <c r="L1768" s="29"/>
    </row>
    <row r="1769" spans="1:12" ht="23.25" thickBot="1" x14ac:dyDescent="0.25">
      <c r="A1769" s="99" t="s">
        <v>9</v>
      </c>
      <c r="B1769" s="30"/>
      <c r="C1769" s="25"/>
      <c r="D1769" s="25"/>
      <c r="E1769" s="97"/>
      <c r="F1769" s="17" t="s">
        <v>184</v>
      </c>
      <c r="G1769" s="98"/>
      <c r="H1769" s="18"/>
      <c r="I1769" s="18"/>
      <c r="J1769" s="18"/>
      <c r="K1769" s="18"/>
      <c r="L1769" s="31"/>
    </row>
    <row r="1770" spans="1:12" ht="12" thickBot="1" x14ac:dyDescent="0.25">
      <c r="A1770" s="99" t="s">
        <v>7</v>
      </c>
      <c r="B1770" s="110">
        <f>1+MAX($B$13:B1769)</f>
        <v>419</v>
      </c>
      <c r="C1770" s="82" t="s">
        <v>355</v>
      </c>
      <c r="D1770" s="12" t="s">
        <v>103</v>
      </c>
      <c r="E1770" s="12" t="s">
        <v>180</v>
      </c>
      <c r="F1770" s="13" t="s">
        <v>356</v>
      </c>
      <c r="G1770" s="12" t="s">
        <v>169</v>
      </c>
      <c r="H1770" s="87">
        <v>52.517000000000003</v>
      </c>
      <c r="I1770" s="12">
        <v>2.5400000000000002E-3</v>
      </c>
      <c r="J1770" s="12">
        <f>ROUND(H1770,3)*I1770</f>
        <v>0.13339318000000003</v>
      </c>
      <c r="K1770" s="85"/>
      <c r="L1770" s="84">
        <f>ROUND((ROUND(H1770,3)*ROUND(K1770,2)),2)</f>
        <v>0</v>
      </c>
    </row>
    <row r="1771" spans="1:12" x14ac:dyDescent="0.2">
      <c r="A1771" s="99" t="s">
        <v>6</v>
      </c>
      <c r="B1771" s="88"/>
      <c r="C1771" s="89"/>
      <c r="D1771" s="89"/>
      <c r="E1771" s="90"/>
      <c r="F1771" s="91" t="s">
        <v>101</v>
      </c>
      <c r="G1771" s="92"/>
      <c r="H1771" s="93"/>
      <c r="I1771" s="93"/>
      <c r="J1771" s="93"/>
      <c r="K1771" s="93"/>
      <c r="L1771" s="94"/>
    </row>
    <row r="1772" spans="1:12" x14ac:dyDescent="0.2">
      <c r="A1772" s="99" t="s">
        <v>8</v>
      </c>
      <c r="B1772" s="28"/>
      <c r="C1772" s="23"/>
      <c r="D1772" s="23"/>
      <c r="E1772" s="95"/>
      <c r="F1772" s="16" t="s">
        <v>1188</v>
      </c>
      <c r="G1772" s="96"/>
      <c r="H1772" s="15"/>
      <c r="I1772" s="15"/>
      <c r="J1772" s="15"/>
      <c r="K1772" s="15"/>
      <c r="L1772" s="29"/>
    </row>
    <row r="1773" spans="1:12" ht="23.25" thickBot="1" x14ac:dyDescent="0.25">
      <c r="A1773" s="99" t="s">
        <v>9</v>
      </c>
      <c r="B1773" s="30"/>
      <c r="C1773" s="25"/>
      <c r="D1773" s="25"/>
      <c r="E1773" s="97"/>
      <c r="F1773" s="17" t="s">
        <v>184</v>
      </c>
      <c r="G1773" s="98"/>
      <c r="H1773" s="18"/>
      <c r="I1773" s="18"/>
      <c r="J1773" s="18"/>
      <c r="K1773" s="18"/>
      <c r="L1773" s="31"/>
    </row>
    <row r="1774" spans="1:12" ht="13.5" thickBot="1" x14ac:dyDescent="0.25">
      <c r="B1774" s="141" t="s">
        <v>154</v>
      </c>
      <c r="C1774" s="101" t="s">
        <v>155</v>
      </c>
      <c r="D1774" s="102"/>
      <c r="E1774" s="102"/>
      <c r="F1774" s="102" t="s">
        <v>1179</v>
      </c>
      <c r="G1774" s="101"/>
      <c r="H1774" s="101"/>
      <c r="I1774" s="101"/>
      <c r="J1774" s="101"/>
      <c r="K1774" s="101"/>
      <c r="L1774" s="103">
        <f>SUM(L1726:L1773)</f>
        <v>0</v>
      </c>
    </row>
    <row r="1775" spans="1:12" ht="13.5" thickBot="1" x14ac:dyDescent="0.25">
      <c r="A1775" s="99" t="s">
        <v>35</v>
      </c>
      <c r="B1775" s="140" t="s">
        <v>21</v>
      </c>
      <c r="C1775" s="7" t="s">
        <v>373</v>
      </c>
      <c r="D1775" s="8"/>
      <c r="E1775" s="8"/>
      <c r="F1775" s="77" t="s">
        <v>1193</v>
      </c>
      <c r="G1775" s="10"/>
      <c r="H1775" s="10"/>
      <c r="I1775" s="10"/>
      <c r="J1775" s="10"/>
      <c r="K1775" s="10"/>
      <c r="L1775" s="26"/>
    </row>
    <row r="1776" spans="1:12" ht="12" thickBot="1" x14ac:dyDescent="0.25">
      <c r="A1776" s="99" t="s">
        <v>7</v>
      </c>
      <c r="B1776" s="110">
        <f>1+MAX($B$13:B1775)</f>
        <v>420</v>
      </c>
      <c r="C1776" s="82" t="s">
        <v>378</v>
      </c>
      <c r="D1776" s="12" t="s">
        <v>103</v>
      </c>
      <c r="E1776" s="12" t="s">
        <v>104</v>
      </c>
      <c r="F1776" s="13" t="s">
        <v>379</v>
      </c>
      <c r="G1776" s="12" t="s">
        <v>169</v>
      </c>
      <c r="H1776" s="87">
        <v>41.9</v>
      </c>
      <c r="I1776" s="12">
        <v>1.16E-3</v>
      </c>
      <c r="J1776" s="12">
        <f>ROUND(H1776,3)*I1776</f>
        <v>4.8604000000000001E-2</v>
      </c>
      <c r="K1776" s="85"/>
      <c r="L1776" s="84">
        <f>ROUND((ROUND(H1776,3)*ROUND(K1776,2)),2)</f>
        <v>0</v>
      </c>
    </row>
    <row r="1777" spans="1:12" x14ac:dyDescent="0.2">
      <c r="A1777" s="99" t="s">
        <v>6</v>
      </c>
      <c r="B1777" s="88"/>
      <c r="C1777" s="89"/>
      <c r="D1777" s="89"/>
      <c r="E1777" s="90"/>
      <c r="F1777" s="91" t="s">
        <v>101</v>
      </c>
      <c r="G1777" s="92"/>
      <c r="H1777" s="93"/>
      <c r="I1777" s="93"/>
      <c r="J1777" s="93"/>
      <c r="K1777" s="93"/>
      <c r="L1777" s="94"/>
    </row>
    <row r="1778" spans="1:12" x14ac:dyDescent="0.2">
      <c r="A1778" s="99" t="s">
        <v>8</v>
      </c>
      <c r="B1778" s="28"/>
      <c r="C1778" s="23"/>
      <c r="D1778" s="23"/>
      <c r="E1778" s="95"/>
      <c r="F1778" s="16" t="s">
        <v>1192</v>
      </c>
      <c r="G1778" s="96"/>
      <c r="H1778" s="15"/>
      <c r="I1778" s="15"/>
      <c r="J1778" s="15"/>
      <c r="K1778" s="15"/>
      <c r="L1778" s="29"/>
    </row>
    <row r="1779" spans="1:12" ht="12" thickBot="1" x14ac:dyDescent="0.25">
      <c r="A1779" s="99" t="s">
        <v>9</v>
      </c>
      <c r="B1779" s="30"/>
      <c r="C1779" s="25"/>
      <c r="D1779" s="25"/>
      <c r="E1779" s="97"/>
      <c r="F1779" s="17" t="s">
        <v>101</v>
      </c>
      <c r="G1779" s="98"/>
      <c r="H1779" s="18"/>
      <c r="I1779" s="18"/>
      <c r="J1779" s="18"/>
      <c r="K1779" s="18"/>
      <c r="L1779" s="31"/>
    </row>
    <row r="1780" spans="1:12" ht="12" thickBot="1" x14ac:dyDescent="0.25">
      <c r="A1780" s="99" t="s">
        <v>7</v>
      </c>
      <c r="B1780" s="110">
        <f>1+MAX($B$13:B1779)</f>
        <v>421</v>
      </c>
      <c r="C1780" s="82" t="s">
        <v>389</v>
      </c>
      <c r="D1780" s="12" t="s">
        <v>103</v>
      </c>
      <c r="E1780" s="12" t="s">
        <v>104</v>
      </c>
      <c r="F1780" s="13" t="s">
        <v>390</v>
      </c>
      <c r="G1780" s="12" t="s">
        <v>112</v>
      </c>
      <c r="H1780" s="87">
        <v>6.2850000000000001</v>
      </c>
      <c r="I1780" s="12">
        <v>0.03</v>
      </c>
      <c r="J1780" s="12">
        <f>ROUND(H1780,3)*I1780</f>
        <v>0.18855</v>
      </c>
      <c r="K1780" s="85"/>
      <c r="L1780" s="84">
        <f>ROUND((ROUND(H1780,3)*ROUND(K1780,2)),2)</f>
        <v>0</v>
      </c>
    </row>
    <row r="1781" spans="1:12" x14ac:dyDescent="0.2">
      <c r="A1781" s="99" t="s">
        <v>6</v>
      </c>
      <c r="B1781" s="88"/>
      <c r="C1781" s="89"/>
      <c r="D1781" s="89"/>
      <c r="E1781" s="90"/>
      <c r="F1781" s="91" t="s">
        <v>101</v>
      </c>
      <c r="G1781" s="92"/>
      <c r="H1781" s="93"/>
      <c r="I1781" s="93"/>
      <c r="J1781" s="93"/>
      <c r="K1781" s="93"/>
      <c r="L1781" s="94"/>
    </row>
    <row r="1782" spans="1:12" x14ac:dyDescent="0.2">
      <c r="A1782" s="99" t="s">
        <v>8</v>
      </c>
      <c r="B1782" s="28"/>
      <c r="C1782" s="23"/>
      <c r="D1782" s="23"/>
      <c r="E1782" s="95"/>
      <c r="F1782" s="16" t="s">
        <v>1194</v>
      </c>
      <c r="G1782" s="96"/>
      <c r="H1782" s="15"/>
      <c r="I1782" s="15"/>
      <c r="J1782" s="15"/>
      <c r="K1782" s="15"/>
      <c r="L1782" s="29"/>
    </row>
    <row r="1783" spans="1:12" ht="12" thickBot="1" x14ac:dyDescent="0.25">
      <c r="A1783" s="99" t="s">
        <v>9</v>
      </c>
      <c r="B1783" s="30"/>
      <c r="C1783" s="25"/>
      <c r="D1783" s="25"/>
      <c r="E1783" s="97"/>
      <c r="F1783" s="17" t="s">
        <v>101</v>
      </c>
      <c r="G1783" s="98"/>
      <c r="H1783" s="18"/>
      <c r="I1783" s="18"/>
      <c r="J1783" s="18"/>
      <c r="K1783" s="18"/>
      <c r="L1783" s="31"/>
    </row>
    <row r="1784" spans="1:12" ht="12" thickBot="1" x14ac:dyDescent="0.25">
      <c r="A1784" s="99" t="s">
        <v>7</v>
      </c>
      <c r="B1784" s="110">
        <f>1+MAX($B$13:B1783)</f>
        <v>422</v>
      </c>
      <c r="C1784" s="82" t="s">
        <v>1195</v>
      </c>
      <c r="D1784" s="12" t="s">
        <v>103</v>
      </c>
      <c r="E1784" s="12" t="s">
        <v>104</v>
      </c>
      <c r="F1784" s="13" t="s">
        <v>1196</v>
      </c>
      <c r="G1784" s="12" t="s">
        <v>169</v>
      </c>
      <c r="H1784" s="87">
        <v>2.87</v>
      </c>
      <c r="I1784" s="12">
        <v>0</v>
      </c>
      <c r="J1784" s="12">
        <f>ROUND(H1784,3)*I1784</f>
        <v>0</v>
      </c>
      <c r="K1784" s="85"/>
      <c r="L1784" s="84">
        <f>ROUND((ROUND(H1784,3)*ROUND(K1784,2)),2)</f>
        <v>0</v>
      </c>
    </row>
    <row r="1785" spans="1:12" x14ac:dyDescent="0.2">
      <c r="A1785" s="99" t="s">
        <v>6</v>
      </c>
      <c r="B1785" s="88"/>
      <c r="C1785" s="89"/>
      <c r="D1785" s="89"/>
      <c r="E1785" s="90"/>
      <c r="F1785" s="91" t="s">
        <v>101</v>
      </c>
      <c r="G1785" s="92"/>
      <c r="H1785" s="93"/>
      <c r="I1785" s="93"/>
      <c r="J1785" s="93"/>
      <c r="K1785" s="93"/>
      <c r="L1785" s="94"/>
    </row>
    <row r="1786" spans="1:12" x14ac:dyDescent="0.2">
      <c r="A1786" s="99" t="s">
        <v>8</v>
      </c>
      <c r="B1786" s="28"/>
      <c r="C1786" s="23"/>
      <c r="D1786" s="23"/>
      <c r="E1786" s="95"/>
      <c r="F1786" s="16" t="s">
        <v>1197</v>
      </c>
      <c r="G1786" s="96"/>
      <c r="H1786" s="15"/>
      <c r="I1786" s="15"/>
      <c r="J1786" s="15"/>
      <c r="K1786" s="15"/>
      <c r="L1786" s="29"/>
    </row>
    <row r="1787" spans="1:12" ht="12" thickBot="1" x14ac:dyDescent="0.25">
      <c r="A1787" s="99" t="s">
        <v>9</v>
      </c>
      <c r="B1787" s="30"/>
      <c r="C1787" s="25"/>
      <c r="D1787" s="25"/>
      <c r="E1787" s="97"/>
      <c r="F1787" s="17" t="s">
        <v>101</v>
      </c>
      <c r="G1787" s="98"/>
      <c r="H1787" s="18"/>
      <c r="I1787" s="18"/>
      <c r="J1787" s="18"/>
      <c r="K1787" s="18"/>
      <c r="L1787" s="31"/>
    </row>
    <row r="1788" spans="1:12" ht="12" thickBot="1" x14ac:dyDescent="0.25">
      <c r="A1788" s="99" t="s">
        <v>7</v>
      </c>
      <c r="B1788" s="110">
        <f>1+MAX($B$13:B1787)</f>
        <v>423</v>
      </c>
      <c r="C1788" s="82" t="s">
        <v>395</v>
      </c>
      <c r="D1788" s="12" t="s">
        <v>103</v>
      </c>
      <c r="E1788" s="12" t="s">
        <v>104</v>
      </c>
      <c r="F1788" s="13" t="s">
        <v>396</v>
      </c>
      <c r="G1788" s="12" t="s">
        <v>112</v>
      </c>
      <c r="H1788" s="87">
        <v>0.115</v>
      </c>
      <c r="I1788" s="12">
        <v>3.2000000000000001E-2</v>
      </c>
      <c r="J1788" s="12">
        <f>ROUND(H1788,3)*I1788</f>
        <v>3.6800000000000001E-3</v>
      </c>
      <c r="K1788" s="85"/>
      <c r="L1788" s="84">
        <f>ROUND((ROUND(H1788,3)*ROUND(K1788,2)),2)</f>
        <v>0</v>
      </c>
    </row>
    <row r="1789" spans="1:12" x14ac:dyDescent="0.2">
      <c r="A1789" s="99" t="s">
        <v>6</v>
      </c>
      <c r="B1789" s="88"/>
      <c r="C1789" s="89"/>
      <c r="D1789" s="89"/>
      <c r="E1789" s="90"/>
      <c r="F1789" s="91" t="s">
        <v>101</v>
      </c>
      <c r="G1789" s="92"/>
      <c r="H1789" s="93"/>
      <c r="I1789" s="93"/>
      <c r="J1789" s="93"/>
      <c r="K1789" s="93"/>
      <c r="L1789" s="94"/>
    </row>
    <row r="1790" spans="1:12" x14ac:dyDescent="0.2">
      <c r="A1790" s="99" t="s">
        <v>8</v>
      </c>
      <c r="B1790" s="28"/>
      <c r="C1790" s="23"/>
      <c r="D1790" s="23"/>
      <c r="E1790" s="95"/>
      <c r="F1790" s="16" t="s">
        <v>1198</v>
      </c>
      <c r="G1790" s="96"/>
      <c r="H1790" s="15"/>
      <c r="I1790" s="15"/>
      <c r="J1790" s="15"/>
      <c r="K1790" s="15"/>
      <c r="L1790" s="29"/>
    </row>
    <row r="1791" spans="1:12" ht="12" thickBot="1" x14ac:dyDescent="0.25">
      <c r="A1791" s="99" t="s">
        <v>9</v>
      </c>
      <c r="B1791" s="30"/>
      <c r="C1791" s="25"/>
      <c r="D1791" s="25"/>
      <c r="E1791" s="97"/>
      <c r="F1791" s="17" t="s">
        <v>101</v>
      </c>
      <c r="G1791" s="98"/>
      <c r="H1791" s="18"/>
      <c r="I1791" s="18"/>
      <c r="J1791" s="18"/>
      <c r="K1791" s="18"/>
      <c r="L1791" s="31"/>
    </row>
    <row r="1792" spans="1:12" ht="13.5" thickBot="1" x14ac:dyDescent="0.25">
      <c r="B1792" s="141" t="s">
        <v>154</v>
      </c>
      <c r="C1792" s="101" t="s">
        <v>155</v>
      </c>
      <c r="D1792" s="102"/>
      <c r="E1792" s="102"/>
      <c r="F1792" s="102" t="s">
        <v>1193</v>
      </c>
      <c r="G1792" s="101"/>
      <c r="H1792" s="101"/>
      <c r="I1792" s="101"/>
      <c r="J1792" s="101"/>
      <c r="K1792" s="101"/>
      <c r="L1792" s="103">
        <f>SUM(L1776:L1791)</f>
        <v>0</v>
      </c>
    </row>
    <row r="1793" spans="1:12" ht="13.5" thickBot="1" x14ac:dyDescent="0.25">
      <c r="A1793" s="99" t="s">
        <v>35</v>
      </c>
      <c r="B1793" s="140" t="s">
        <v>21</v>
      </c>
      <c r="C1793" s="7" t="s">
        <v>501</v>
      </c>
      <c r="D1793" s="8"/>
      <c r="E1793" s="8"/>
      <c r="F1793" s="77" t="s">
        <v>1199</v>
      </c>
      <c r="G1793" s="10"/>
      <c r="H1793" s="10"/>
      <c r="I1793" s="10"/>
      <c r="J1793" s="10"/>
      <c r="K1793" s="10"/>
      <c r="L1793" s="26"/>
    </row>
    <row r="1794" spans="1:12" ht="12" thickBot="1" x14ac:dyDescent="0.25">
      <c r="A1794" s="99" t="s">
        <v>7</v>
      </c>
      <c r="B1794" s="110">
        <f>1+MAX($B$13:B1793)</f>
        <v>424</v>
      </c>
      <c r="C1794" s="82" t="s">
        <v>1200</v>
      </c>
      <c r="D1794" s="12" t="s">
        <v>103</v>
      </c>
      <c r="E1794" s="12" t="s">
        <v>104</v>
      </c>
      <c r="F1794" s="13" t="s">
        <v>1201</v>
      </c>
      <c r="G1794" s="12" t="s">
        <v>112</v>
      </c>
      <c r="H1794" s="87">
        <v>0.14399999999999999</v>
      </c>
      <c r="I1794" s="12">
        <v>1.89E-3</v>
      </c>
      <c r="J1794" s="12">
        <f>ROUND(H1794,3)*I1794</f>
        <v>2.7215999999999997E-4</v>
      </c>
      <c r="K1794" s="85"/>
      <c r="L1794" s="84">
        <f>ROUND((ROUND(H1794,3)*ROUND(K1794,2)),2)</f>
        <v>0</v>
      </c>
    </row>
    <row r="1795" spans="1:12" x14ac:dyDescent="0.2">
      <c r="A1795" s="99" t="s">
        <v>6</v>
      </c>
      <c r="B1795" s="88"/>
      <c r="C1795" s="89"/>
      <c r="D1795" s="89"/>
      <c r="E1795" s="90"/>
      <c r="F1795" s="91" t="s">
        <v>101</v>
      </c>
      <c r="G1795" s="92"/>
      <c r="H1795" s="93"/>
      <c r="I1795" s="93"/>
      <c r="J1795" s="93"/>
      <c r="K1795" s="93"/>
      <c r="L1795" s="94"/>
    </row>
    <row r="1796" spans="1:12" x14ac:dyDescent="0.2">
      <c r="A1796" s="99" t="s">
        <v>8</v>
      </c>
      <c r="B1796" s="28"/>
      <c r="C1796" s="23"/>
      <c r="D1796" s="23"/>
      <c r="E1796" s="95"/>
      <c r="F1796" s="16" t="s">
        <v>1202</v>
      </c>
      <c r="G1796" s="96"/>
      <c r="H1796" s="15"/>
      <c r="I1796" s="15"/>
      <c r="J1796" s="15"/>
      <c r="K1796" s="15"/>
      <c r="L1796" s="29"/>
    </row>
    <row r="1797" spans="1:12" ht="12" thickBot="1" x14ac:dyDescent="0.25">
      <c r="A1797" s="99" t="s">
        <v>9</v>
      </c>
      <c r="B1797" s="30"/>
      <c r="C1797" s="25"/>
      <c r="D1797" s="25"/>
      <c r="E1797" s="97"/>
      <c r="F1797" s="17" t="s">
        <v>101</v>
      </c>
      <c r="G1797" s="98"/>
      <c r="H1797" s="18"/>
      <c r="I1797" s="18"/>
      <c r="J1797" s="18"/>
      <c r="K1797" s="18"/>
      <c r="L1797" s="31"/>
    </row>
    <row r="1798" spans="1:12" ht="12" thickBot="1" x14ac:dyDescent="0.25">
      <c r="A1798" s="99" t="s">
        <v>7</v>
      </c>
      <c r="B1798" s="110">
        <f>1+MAX($B$13:B1797)</f>
        <v>425</v>
      </c>
      <c r="C1798" s="82" t="s">
        <v>1203</v>
      </c>
      <c r="D1798" s="12" t="s">
        <v>103</v>
      </c>
      <c r="E1798" s="12" t="s">
        <v>104</v>
      </c>
      <c r="F1798" s="13" t="s">
        <v>1204</v>
      </c>
      <c r="G1798" s="12" t="s">
        <v>169</v>
      </c>
      <c r="H1798" s="87">
        <v>2.87</v>
      </c>
      <c r="I1798" s="12">
        <v>0</v>
      </c>
      <c r="J1798" s="12">
        <f>ROUND(H1798,3)*I1798</f>
        <v>0</v>
      </c>
      <c r="K1798" s="85"/>
      <c r="L1798" s="84">
        <f>ROUND((ROUND(H1798,3)*ROUND(K1798,2)),2)</f>
        <v>0</v>
      </c>
    </row>
    <row r="1799" spans="1:12" x14ac:dyDescent="0.2">
      <c r="A1799" s="99" t="s">
        <v>6</v>
      </c>
      <c r="B1799" s="88"/>
      <c r="C1799" s="89"/>
      <c r="D1799" s="89"/>
      <c r="E1799" s="90"/>
      <c r="F1799" s="91" t="s">
        <v>101</v>
      </c>
      <c r="G1799" s="92"/>
      <c r="H1799" s="93"/>
      <c r="I1799" s="93"/>
      <c r="J1799" s="93"/>
      <c r="K1799" s="93"/>
      <c r="L1799" s="94"/>
    </row>
    <row r="1800" spans="1:12" x14ac:dyDescent="0.2">
      <c r="A1800" s="99" t="s">
        <v>8</v>
      </c>
      <c r="B1800" s="28"/>
      <c r="C1800" s="23"/>
      <c r="D1800" s="23"/>
      <c r="E1800" s="95"/>
      <c r="F1800" s="16" t="s">
        <v>1197</v>
      </c>
      <c r="G1800" s="96"/>
      <c r="H1800" s="15"/>
      <c r="I1800" s="15"/>
      <c r="J1800" s="15"/>
      <c r="K1800" s="15"/>
      <c r="L1800" s="29"/>
    </row>
    <row r="1801" spans="1:12" ht="12" thickBot="1" x14ac:dyDescent="0.25">
      <c r="A1801" s="99" t="s">
        <v>9</v>
      </c>
      <c r="B1801" s="30"/>
      <c r="C1801" s="25"/>
      <c r="D1801" s="25"/>
      <c r="E1801" s="97"/>
      <c r="F1801" s="17" t="s">
        <v>101</v>
      </c>
      <c r="G1801" s="98"/>
      <c r="H1801" s="18"/>
      <c r="I1801" s="18"/>
      <c r="J1801" s="18"/>
      <c r="K1801" s="18"/>
      <c r="L1801" s="31"/>
    </row>
    <row r="1802" spans="1:12" ht="12" thickBot="1" x14ac:dyDescent="0.25">
      <c r="A1802" s="99" t="s">
        <v>7</v>
      </c>
      <c r="B1802" s="110">
        <f>1+MAX($B$13:B1801)</f>
        <v>426</v>
      </c>
      <c r="C1802" s="82" t="s">
        <v>1205</v>
      </c>
      <c r="D1802" s="12" t="s">
        <v>103</v>
      </c>
      <c r="E1802" s="12" t="s">
        <v>104</v>
      </c>
      <c r="F1802" s="13" t="s">
        <v>1206</v>
      </c>
      <c r="G1802" s="12" t="s">
        <v>112</v>
      </c>
      <c r="H1802" s="87">
        <v>0.14399999999999999</v>
      </c>
      <c r="I1802" s="12">
        <v>0.5</v>
      </c>
      <c r="J1802" s="12">
        <f>ROUND(H1802,3)*I1802</f>
        <v>7.1999999999999995E-2</v>
      </c>
      <c r="K1802" s="85"/>
      <c r="L1802" s="84">
        <f>ROUND((ROUND(H1802,3)*ROUND(K1802,2)),2)</f>
        <v>0</v>
      </c>
    </row>
    <row r="1803" spans="1:12" x14ac:dyDescent="0.2">
      <c r="A1803" s="99" t="s">
        <v>6</v>
      </c>
      <c r="B1803" s="88"/>
      <c r="C1803" s="89"/>
      <c r="D1803" s="89"/>
      <c r="E1803" s="90"/>
      <c r="F1803" s="91" t="s">
        <v>101</v>
      </c>
      <c r="G1803" s="92"/>
      <c r="H1803" s="93"/>
      <c r="I1803" s="93"/>
      <c r="J1803" s="93"/>
      <c r="K1803" s="93"/>
      <c r="L1803" s="94"/>
    </row>
    <row r="1804" spans="1:12" x14ac:dyDescent="0.2">
      <c r="A1804" s="99" t="s">
        <v>8</v>
      </c>
      <c r="B1804" s="28"/>
      <c r="C1804" s="23"/>
      <c r="D1804" s="23"/>
      <c r="E1804" s="95"/>
      <c r="F1804" s="16" t="s">
        <v>1207</v>
      </c>
      <c r="G1804" s="96"/>
      <c r="H1804" s="15"/>
      <c r="I1804" s="15"/>
      <c r="J1804" s="15"/>
      <c r="K1804" s="15"/>
      <c r="L1804" s="29"/>
    </row>
    <row r="1805" spans="1:12" ht="12" thickBot="1" x14ac:dyDescent="0.25">
      <c r="A1805" s="99" t="s">
        <v>9</v>
      </c>
      <c r="B1805" s="30"/>
      <c r="C1805" s="25"/>
      <c r="D1805" s="25"/>
      <c r="E1805" s="97"/>
      <c r="F1805" s="17" t="s">
        <v>101</v>
      </c>
      <c r="G1805" s="98"/>
      <c r="H1805" s="18"/>
      <c r="I1805" s="18"/>
      <c r="J1805" s="18"/>
      <c r="K1805" s="18"/>
      <c r="L1805" s="31"/>
    </row>
    <row r="1806" spans="1:12" ht="12" thickBot="1" x14ac:dyDescent="0.25">
      <c r="A1806" s="99" t="s">
        <v>7</v>
      </c>
      <c r="B1806" s="110">
        <f>1+MAX($B$13:B1805)</f>
        <v>427</v>
      </c>
      <c r="C1806" s="82" t="s">
        <v>512</v>
      </c>
      <c r="D1806" s="12" t="s">
        <v>103</v>
      </c>
      <c r="E1806" s="12" t="s">
        <v>104</v>
      </c>
      <c r="F1806" s="13" t="s">
        <v>513</v>
      </c>
      <c r="G1806" s="12" t="s">
        <v>112</v>
      </c>
      <c r="H1806" s="87">
        <v>0.14399999999999999</v>
      </c>
      <c r="I1806" s="12">
        <v>2.3369999999999998E-2</v>
      </c>
      <c r="J1806" s="12">
        <f>ROUND(H1806,3)*I1806</f>
        <v>3.3652799999999996E-3</v>
      </c>
      <c r="K1806" s="85"/>
      <c r="L1806" s="84">
        <f>ROUND((ROUND(H1806,3)*ROUND(K1806,2)),2)</f>
        <v>0</v>
      </c>
    </row>
    <row r="1807" spans="1:12" x14ac:dyDescent="0.2">
      <c r="A1807" s="99" t="s">
        <v>6</v>
      </c>
      <c r="B1807" s="88"/>
      <c r="C1807" s="89"/>
      <c r="D1807" s="89"/>
      <c r="E1807" s="90"/>
      <c r="F1807" s="91" t="s">
        <v>101</v>
      </c>
      <c r="G1807" s="92"/>
      <c r="H1807" s="93"/>
      <c r="I1807" s="93"/>
      <c r="J1807" s="93"/>
      <c r="K1807" s="93"/>
      <c r="L1807" s="94"/>
    </row>
    <row r="1808" spans="1:12" x14ac:dyDescent="0.2">
      <c r="A1808" s="99" t="s">
        <v>8</v>
      </c>
      <c r="B1808" s="28"/>
      <c r="C1808" s="23"/>
      <c r="D1808" s="23"/>
      <c r="E1808" s="95"/>
      <c r="F1808" s="16" t="s">
        <v>1207</v>
      </c>
      <c r="G1808" s="96"/>
      <c r="H1808" s="15"/>
      <c r="I1808" s="15"/>
      <c r="J1808" s="15"/>
      <c r="K1808" s="15"/>
      <c r="L1808" s="29"/>
    </row>
    <row r="1809" spans="1:12" ht="12" thickBot="1" x14ac:dyDescent="0.25">
      <c r="A1809" s="99" t="s">
        <v>9</v>
      </c>
      <c r="B1809" s="30"/>
      <c r="C1809" s="25"/>
      <c r="D1809" s="25"/>
      <c r="E1809" s="97"/>
      <c r="F1809" s="17" t="s">
        <v>101</v>
      </c>
      <c r="G1809" s="98"/>
      <c r="H1809" s="18"/>
      <c r="I1809" s="18"/>
      <c r="J1809" s="18"/>
      <c r="K1809" s="18"/>
      <c r="L1809" s="31"/>
    </row>
    <row r="1810" spans="1:12" ht="13.5" thickBot="1" x14ac:dyDescent="0.25">
      <c r="B1810" s="141" t="s">
        <v>154</v>
      </c>
      <c r="C1810" s="101" t="s">
        <v>155</v>
      </c>
      <c r="D1810" s="102"/>
      <c r="E1810" s="102"/>
      <c r="F1810" s="102" t="s">
        <v>1199</v>
      </c>
      <c r="G1810" s="101"/>
      <c r="H1810" s="101"/>
      <c r="I1810" s="101"/>
      <c r="J1810" s="101"/>
      <c r="K1810" s="101"/>
      <c r="L1810" s="103">
        <f>SUM(L1794:L1809)</f>
        <v>0</v>
      </c>
    </row>
    <row r="1811" spans="1:12" ht="13.5" thickBot="1" x14ac:dyDescent="0.25">
      <c r="A1811" s="99" t="s">
        <v>35</v>
      </c>
      <c r="B1811" s="140" t="s">
        <v>21</v>
      </c>
      <c r="C1811" s="7" t="s">
        <v>529</v>
      </c>
      <c r="D1811" s="8"/>
      <c r="E1811" s="8"/>
      <c r="F1811" s="77" t="s">
        <v>1208</v>
      </c>
      <c r="G1811" s="10"/>
      <c r="H1811" s="10"/>
      <c r="I1811" s="10"/>
      <c r="J1811" s="10"/>
      <c r="K1811" s="10"/>
      <c r="L1811" s="26"/>
    </row>
    <row r="1812" spans="1:12" ht="12" thickBot="1" x14ac:dyDescent="0.25">
      <c r="A1812" s="99" t="s">
        <v>7</v>
      </c>
      <c r="B1812" s="110">
        <f>1+MAX($B$13:B1811)</f>
        <v>428</v>
      </c>
      <c r="C1812" s="82" t="s">
        <v>1209</v>
      </c>
      <c r="D1812" s="12" t="s">
        <v>103</v>
      </c>
      <c r="E1812" s="12" t="s">
        <v>180</v>
      </c>
      <c r="F1812" s="13" t="s">
        <v>1210</v>
      </c>
      <c r="G1812" s="12" t="s">
        <v>210</v>
      </c>
      <c r="H1812" s="87">
        <v>5.9</v>
      </c>
      <c r="I1812" s="12">
        <v>1.8400000000000001E-3</v>
      </c>
      <c r="J1812" s="12">
        <f>ROUND(H1812,3)*I1812</f>
        <v>1.0856000000000001E-2</v>
      </c>
      <c r="K1812" s="85"/>
      <c r="L1812" s="84">
        <f>ROUND((ROUND(H1812,3)*ROUND(K1812,2)),2)</f>
        <v>0</v>
      </c>
    </row>
    <row r="1813" spans="1:12" x14ac:dyDescent="0.2">
      <c r="A1813" s="99" t="s">
        <v>6</v>
      </c>
      <c r="B1813" s="88"/>
      <c r="C1813" s="89"/>
      <c r="D1813" s="89"/>
      <c r="E1813" s="90"/>
      <c r="F1813" s="91" t="s">
        <v>101</v>
      </c>
      <c r="G1813" s="92"/>
      <c r="H1813" s="93"/>
      <c r="I1813" s="93"/>
      <c r="J1813" s="93"/>
      <c r="K1813" s="93"/>
      <c r="L1813" s="94"/>
    </row>
    <row r="1814" spans="1:12" x14ac:dyDescent="0.2">
      <c r="A1814" s="99" t="s">
        <v>8</v>
      </c>
      <c r="B1814" s="28"/>
      <c r="C1814" s="23"/>
      <c r="D1814" s="23"/>
      <c r="E1814" s="95"/>
      <c r="F1814" s="16" t="s">
        <v>1211</v>
      </c>
      <c r="G1814" s="96"/>
      <c r="H1814" s="15"/>
      <c r="I1814" s="15"/>
      <c r="J1814" s="15"/>
      <c r="K1814" s="15"/>
      <c r="L1814" s="29"/>
    </row>
    <row r="1815" spans="1:12" ht="23.25" thickBot="1" x14ac:dyDescent="0.25">
      <c r="A1815" s="99" t="s">
        <v>9</v>
      </c>
      <c r="B1815" s="30"/>
      <c r="C1815" s="25"/>
      <c r="D1815" s="25"/>
      <c r="E1815" s="97"/>
      <c r="F1815" s="17" t="s">
        <v>184</v>
      </c>
      <c r="G1815" s="98"/>
      <c r="H1815" s="18"/>
      <c r="I1815" s="18"/>
      <c r="J1815" s="18"/>
      <c r="K1815" s="18"/>
      <c r="L1815" s="31"/>
    </row>
    <row r="1816" spans="1:12" ht="12" thickBot="1" x14ac:dyDescent="0.25">
      <c r="A1816" s="99" t="s">
        <v>7</v>
      </c>
      <c r="B1816" s="110">
        <f>1+MAX($B$13:B1815)</f>
        <v>429</v>
      </c>
      <c r="C1816" s="82" t="s">
        <v>1212</v>
      </c>
      <c r="D1816" s="12" t="s">
        <v>103</v>
      </c>
      <c r="E1816" s="12" t="s">
        <v>104</v>
      </c>
      <c r="F1816" s="13" t="s">
        <v>1213</v>
      </c>
      <c r="G1816" s="12" t="s">
        <v>210</v>
      </c>
      <c r="H1816" s="87">
        <v>6.14</v>
      </c>
      <c r="I1816" s="12">
        <v>1.3699999999999999E-3</v>
      </c>
      <c r="J1816" s="12">
        <f>ROUND(H1816,3)*I1816</f>
        <v>8.4117999999999988E-3</v>
      </c>
      <c r="K1816" s="85"/>
      <c r="L1816" s="84">
        <f>ROUND((ROUND(H1816,3)*ROUND(K1816,2)),2)</f>
        <v>0</v>
      </c>
    </row>
    <row r="1817" spans="1:12" x14ac:dyDescent="0.2">
      <c r="A1817" s="99" t="s">
        <v>6</v>
      </c>
      <c r="B1817" s="88"/>
      <c r="C1817" s="89"/>
      <c r="D1817" s="89"/>
      <c r="E1817" s="90"/>
      <c r="F1817" s="91" t="s">
        <v>101</v>
      </c>
      <c r="G1817" s="92"/>
      <c r="H1817" s="93"/>
      <c r="I1817" s="93"/>
      <c r="J1817" s="93"/>
      <c r="K1817" s="93"/>
      <c r="L1817" s="94"/>
    </row>
    <row r="1818" spans="1:12" x14ac:dyDescent="0.2">
      <c r="A1818" s="99" t="s">
        <v>8</v>
      </c>
      <c r="B1818" s="28"/>
      <c r="C1818" s="23"/>
      <c r="D1818" s="23"/>
      <c r="E1818" s="95"/>
      <c r="F1818" s="16" t="s">
        <v>1214</v>
      </c>
      <c r="G1818" s="96"/>
      <c r="H1818" s="15"/>
      <c r="I1818" s="15"/>
      <c r="J1818" s="15"/>
      <c r="K1818" s="15"/>
      <c r="L1818" s="29"/>
    </row>
    <row r="1819" spans="1:12" ht="12" thickBot="1" x14ac:dyDescent="0.25">
      <c r="A1819" s="99" t="s">
        <v>9</v>
      </c>
      <c r="B1819" s="30"/>
      <c r="C1819" s="25"/>
      <c r="D1819" s="25"/>
      <c r="E1819" s="97"/>
      <c r="F1819" s="17" t="s">
        <v>101</v>
      </c>
      <c r="G1819" s="98"/>
      <c r="H1819" s="18"/>
      <c r="I1819" s="18"/>
      <c r="J1819" s="18"/>
      <c r="K1819" s="18"/>
      <c r="L1819" s="31"/>
    </row>
    <row r="1820" spans="1:12" ht="12" thickBot="1" x14ac:dyDescent="0.25">
      <c r="A1820" s="99" t="s">
        <v>7</v>
      </c>
      <c r="B1820" s="110">
        <f>1+MAX($B$13:B1819)</f>
        <v>430</v>
      </c>
      <c r="C1820" s="82" t="s">
        <v>1215</v>
      </c>
      <c r="D1820" s="12" t="s">
        <v>103</v>
      </c>
      <c r="E1820" s="12" t="s">
        <v>104</v>
      </c>
      <c r="F1820" s="13" t="s">
        <v>1216</v>
      </c>
      <c r="G1820" s="12" t="s">
        <v>246</v>
      </c>
      <c r="H1820" s="87">
        <v>2</v>
      </c>
      <c r="I1820" s="12">
        <v>2.0000000000000001E-4</v>
      </c>
      <c r="J1820" s="12">
        <f>ROUND(H1820,3)*I1820</f>
        <v>4.0000000000000002E-4</v>
      </c>
      <c r="K1820" s="85"/>
      <c r="L1820" s="84">
        <f>ROUND((ROUND(H1820,3)*ROUND(K1820,2)),2)</f>
        <v>0</v>
      </c>
    </row>
    <row r="1821" spans="1:12" x14ac:dyDescent="0.2">
      <c r="A1821" s="99" t="s">
        <v>6</v>
      </c>
      <c r="B1821" s="88"/>
      <c r="C1821" s="89"/>
      <c r="D1821" s="89"/>
      <c r="E1821" s="90"/>
      <c r="F1821" s="91" t="s">
        <v>101</v>
      </c>
      <c r="G1821" s="92"/>
      <c r="H1821" s="93"/>
      <c r="I1821" s="93"/>
      <c r="J1821" s="93"/>
      <c r="K1821" s="93"/>
      <c r="L1821" s="94"/>
    </row>
    <row r="1822" spans="1:12" x14ac:dyDescent="0.2">
      <c r="A1822" s="99" t="s">
        <v>8</v>
      </c>
      <c r="B1822" s="28"/>
      <c r="C1822" s="23"/>
      <c r="D1822" s="23"/>
      <c r="E1822" s="95"/>
      <c r="F1822" s="16" t="s">
        <v>545</v>
      </c>
      <c r="G1822" s="96"/>
      <c r="H1822" s="15"/>
      <c r="I1822" s="15"/>
      <c r="J1822" s="15"/>
      <c r="K1822" s="15"/>
      <c r="L1822" s="29"/>
    </row>
    <row r="1823" spans="1:12" ht="12" thickBot="1" x14ac:dyDescent="0.25">
      <c r="A1823" s="99" t="s">
        <v>9</v>
      </c>
      <c r="B1823" s="30"/>
      <c r="C1823" s="25"/>
      <c r="D1823" s="25"/>
      <c r="E1823" s="97"/>
      <c r="F1823" s="17" t="s">
        <v>101</v>
      </c>
      <c r="G1823" s="98"/>
      <c r="H1823" s="18"/>
      <c r="I1823" s="18"/>
      <c r="J1823" s="18"/>
      <c r="K1823" s="18"/>
      <c r="L1823" s="31"/>
    </row>
    <row r="1824" spans="1:12" ht="12" thickBot="1" x14ac:dyDescent="0.25">
      <c r="A1824" s="99" t="s">
        <v>7</v>
      </c>
      <c r="B1824" s="110">
        <f>1+MAX($B$13:B1823)</f>
        <v>431</v>
      </c>
      <c r="C1824" s="82" t="s">
        <v>1217</v>
      </c>
      <c r="D1824" s="12" t="s">
        <v>103</v>
      </c>
      <c r="E1824" s="12" t="s">
        <v>104</v>
      </c>
      <c r="F1824" s="13" t="s">
        <v>1218</v>
      </c>
      <c r="G1824" s="12" t="s">
        <v>246</v>
      </c>
      <c r="H1824" s="87">
        <v>1</v>
      </c>
      <c r="I1824" s="12">
        <v>2.0000000000000001E-4</v>
      </c>
      <c r="J1824" s="12">
        <f>ROUND(H1824,3)*I1824</f>
        <v>2.0000000000000001E-4</v>
      </c>
      <c r="K1824" s="85"/>
      <c r="L1824" s="84">
        <f>ROUND((ROUND(H1824,3)*ROUND(K1824,2)),2)</f>
        <v>0</v>
      </c>
    </row>
    <row r="1825" spans="1:12" x14ac:dyDescent="0.2">
      <c r="A1825" s="99" t="s">
        <v>6</v>
      </c>
      <c r="B1825" s="88"/>
      <c r="C1825" s="89"/>
      <c r="D1825" s="89"/>
      <c r="E1825" s="90"/>
      <c r="F1825" s="91" t="s">
        <v>101</v>
      </c>
      <c r="G1825" s="92"/>
      <c r="H1825" s="93"/>
      <c r="I1825" s="93"/>
      <c r="J1825" s="93"/>
      <c r="K1825" s="93"/>
      <c r="L1825" s="94"/>
    </row>
    <row r="1826" spans="1:12" x14ac:dyDescent="0.2">
      <c r="A1826" s="99" t="s">
        <v>8</v>
      </c>
      <c r="B1826" s="28"/>
      <c r="C1826" s="23"/>
      <c r="D1826" s="23"/>
      <c r="E1826" s="95"/>
      <c r="F1826" s="16" t="s">
        <v>183</v>
      </c>
      <c r="G1826" s="96"/>
      <c r="H1826" s="15"/>
      <c r="I1826" s="15"/>
      <c r="J1826" s="15"/>
      <c r="K1826" s="15"/>
      <c r="L1826" s="29"/>
    </row>
    <row r="1827" spans="1:12" ht="12" thickBot="1" x14ac:dyDescent="0.25">
      <c r="A1827" s="99" t="s">
        <v>9</v>
      </c>
      <c r="B1827" s="30"/>
      <c r="C1827" s="25"/>
      <c r="D1827" s="25"/>
      <c r="E1827" s="97"/>
      <c r="F1827" s="17" t="s">
        <v>101</v>
      </c>
      <c r="G1827" s="98"/>
      <c r="H1827" s="18"/>
      <c r="I1827" s="18"/>
      <c r="J1827" s="18"/>
      <c r="K1827" s="18"/>
      <c r="L1827" s="31"/>
    </row>
    <row r="1828" spans="1:12" ht="12" thickBot="1" x14ac:dyDescent="0.25">
      <c r="A1828" s="99" t="s">
        <v>7</v>
      </c>
      <c r="B1828" s="110">
        <f>1+MAX($B$13:B1827)</f>
        <v>432</v>
      </c>
      <c r="C1828" s="82" t="s">
        <v>1219</v>
      </c>
      <c r="D1828" s="12" t="s">
        <v>103</v>
      </c>
      <c r="E1828" s="12" t="s">
        <v>104</v>
      </c>
      <c r="F1828" s="13" t="s">
        <v>1220</v>
      </c>
      <c r="G1828" s="12" t="s">
        <v>210</v>
      </c>
      <c r="H1828" s="87">
        <v>5.6</v>
      </c>
      <c r="I1828" s="12">
        <v>1.82E-3</v>
      </c>
      <c r="J1828" s="12">
        <f>ROUND(H1828,3)*I1828</f>
        <v>1.0192E-2</v>
      </c>
      <c r="K1828" s="85"/>
      <c r="L1828" s="84">
        <f>ROUND((ROUND(H1828,3)*ROUND(K1828,2)),2)</f>
        <v>0</v>
      </c>
    </row>
    <row r="1829" spans="1:12" x14ac:dyDescent="0.2">
      <c r="A1829" s="99" t="s">
        <v>6</v>
      </c>
      <c r="B1829" s="88"/>
      <c r="C1829" s="89"/>
      <c r="D1829" s="89"/>
      <c r="E1829" s="90"/>
      <c r="F1829" s="91" t="s">
        <v>101</v>
      </c>
      <c r="G1829" s="92"/>
      <c r="H1829" s="93"/>
      <c r="I1829" s="93"/>
      <c r="J1829" s="93"/>
      <c r="K1829" s="93"/>
      <c r="L1829" s="94"/>
    </row>
    <row r="1830" spans="1:12" x14ac:dyDescent="0.2">
      <c r="A1830" s="99" t="s">
        <v>8</v>
      </c>
      <c r="B1830" s="28"/>
      <c r="C1830" s="23"/>
      <c r="D1830" s="23"/>
      <c r="E1830" s="95"/>
      <c r="F1830" s="16" t="s">
        <v>1221</v>
      </c>
      <c r="G1830" s="96"/>
      <c r="H1830" s="15"/>
      <c r="I1830" s="15"/>
      <c r="J1830" s="15"/>
      <c r="K1830" s="15"/>
      <c r="L1830" s="29"/>
    </row>
    <row r="1831" spans="1:12" ht="12" thickBot="1" x14ac:dyDescent="0.25">
      <c r="A1831" s="99" t="s">
        <v>9</v>
      </c>
      <c r="B1831" s="30"/>
      <c r="C1831" s="25"/>
      <c r="D1831" s="25"/>
      <c r="E1831" s="97"/>
      <c r="F1831" s="17" t="s">
        <v>101</v>
      </c>
      <c r="G1831" s="98"/>
      <c r="H1831" s="18"/>
      <c r="I1831" s="18"/>
      <c r="J1831" s="18"/>
      <c r="K1831" s="18"/>
      <c r="L1831" s="31"/>
    </row>
    <row r="1832" spans="1:12" ht="12" thickBot="1" x14ac:dyDescent="0.25">
      <c r="A1832" s="99" t="s">
        <v>7</v>
      </c>
      <c r="B1832" s="110">
        <f>1+MAX($B$13:B1831)</f>
        <v>433</v>
      </c>
      <c r="C1832" s="82" t="s">
        <v>551</v>
      </c>
      <c r="D1832" s="12" t="s">
        <v>103</v>
      </c>
      <c r="E1832" s="12" t="s">
        <v>180</v>
      </c>
      <c r="F1832" s="13" t="s">
        <v>1222</v>
      </c>
      <c r="G1832" s="12" t="s">
        <v>210</v>
      </c>
      <c r="H1832" s="87">
        <v>5.9</v>
      </c>
      <c r="I1832" s="12">
        <v>2.2699999999999999E-3</v>
      </c>
      <c r="J1832" s="12">
        <f>ROUND(H1832,3)*I1832</f>
        <v>1.3393E-2</v>
      </c>
      <c r="K1832" s="85"/>
      <c r="L1832" s="84">
        <f>ROUND((ROUND(H1832,3)*ROUND(K1832,2)),2)</f>
        <v>0</v>
      </c>
    </row>
    <row r="1833" spans="1:12" x14ac:dyDescent="0.2">
      <c r="A1833" s="99" t="s">
        <v>6</v>
      </c>
      <c r="B1833" s="88"/>
      <c r="C1833" s="89"/>
      <c r="D1833" s="89"/>
      <c r="E1833" s="90"/>
      <c r="F1833" s="91" t="s">
        <v>101</v>
      </c>
      <c r="G1833" s="92"/>
      <c r="H1833" s="93"/>
      <c r="I1833" s="93"/>
      <c r="J1833" s="93"/>
      <c r="K1833" s="93"/>
      <c r="L1833" s="94"/>
    </row>
    <row r="1834" spans="1:12" x14ac:dyDescent="0.2">
      <c r="A1834" s="99" t="s">
        <v>8</v>
      </c>
      <c r="B1834" s="28"/>
      <c r="C1834" s="23"/>
      <c r="D1834" s="23"/>
      <c r="E1834" s="95"/>
      <c r="F1834" s="16" t="s">
        <v>1211</v>
      </c>
      <c r="G1834" s="96"/>
      <c r="H1834" s="15"/>
      <c r="I1834" s="15"/>
      <c r="J1834" s="15"/>
      <c r="K1834" s="15"/>
      <c r="L1834" s="29"/>
    </row>
    <row r="1835" spans="1:12" ht="23.25" thickBot="1" x14ac:dyDescent="0.25">
      <c r="A1835" s="99" t="s">
        <v>9</v>
      </c>
      <c r="B1835" s="30"/>
      <c r="C1835" s="25"/>
      <c r="D1835" s="25"/>
      <c r="E1835" s="97"/>
      <c r="F1835" s="17" t="s">
        <v>184</v>
      </c>
      <c r="G1835" s="98"/>
      <c r="H1835" s="18"/>
      <c r="I1835" s="18"/>
      <c r="J1835" s="18"/>
      <c r="K1835" s="18"/>
      <c r="L1835" s="31"/>
    </row>
    <row r="1836" spans="1:12" ht="12" thickBot="1" x14ac:dyDescent="0.25">
      <c r="A1836" s="99" t="s">
        <v>7</v>
      </c>
      <c r="B1836" s="110">
        <f>1+MAX($B$13:B1835)</f>
        <v>434</v>
      </c>
      <c r="C1836" s="82" t="s">
        <v>1223</v>
      </c>
      <c r="D1836" s="12" t="s">
        <v>103</v>
      </c>
      <c r="E1836" s="12" t="s">
        <v>180</v>
      </c>
      <c r="F1836" s="13" t="s">
        <v>1224</v>
      </c>
      <c r="G1836" s="12" t="s">
        <v>210</v>
      </c>
      <c r="H1836" s="87">
        <v>5.9</v>
      </c>
      <c r="I1836" s="12">
        <v>1.8400000000000001E-3</v>
      </c>
      <c r="J1836" s="12">
        <f>ROUND(H1836,3)*I1836</f>
        <v>1.0856000000000001E-2</v>
      </c>
      <c r="K1836" s="85"/>
      <c r="L1836" s="84">
        <f>ROUND((ROUND(H1836,3)*ROUND(K1836,2)),2)</f>
        <v>0</v>
      </c>
    </row>
    <row r="1837" spans="1:12" x14ac:dyDescent="0.2">
      <c r="A1837" s="99" t="s">
        <v>6</v>
      </c>
      <c r="B1837" s="88"/>
      <c r="C1837" s="89"/>
      <c r="D1837" s="89"/>
      <c r="E1837" s="90"/>
      <c r="F1837" s="91" t="s">
        <v>101</v>
      </c>
      <c r="G1837" s="92"/>
      <c r="H1837" s="93"/>
      <c r="I1837" s="93"/>
      <c r="J1837" s="93"/>
      <c r="K1837" s="93"/>
      <c r="L1837" s="94"/>
    </row>
    <row r="1838" spans="1:12" x14ac:dyDescent="0.2">
      <c r="A1838" s="99" t="s">
        <v>8</v>
      </c>
      <c r="B1838" s="28"/>
      <c r="C1838" s="23"/>
      <c r="D1838" s="23"/>
      <c r="E1838" s="95"/>
      <c r="F1838" s="16" t="s">
        <v>1211</v>
      </c>
      <c r="G1838" s="96"/>
      <c r="H1838" s="15"/>
      <c r="I1838" s="15"/>
      <c r="J1838" s="15"/>
      <c r="K1838" s="15"/>
      <c r="L1838" s="29"/>
    </row>
    <row r="1839" spans="1:12" ht="23.25" thickBot="1" x14ac:dyDescent="0.25">
      <c r="A1839" s="99" t="s">
        <v>9</v>
      </c>
      <c r="B1839" s="30"/>
      <c r="C1839" s="25"/>
      <c r="D1839" s="25"/>
      <c r="E1839" s="97"/>
      <c r="F1839" s="17" t="s">
        <v>184</v>
      </c>
      <c r="G1839" s="98"/>
      <c r="H1839" s="18"/>
      <c r="I1839" s="18"/>
      <c r="J1839" s="18"/>
      <c r="K1839" s="18"/>
      <c r="L1839" s="31"/>
    </row>
    <row r="1840" spans="1:12" ht="13.5" thickBot="1" x14ac:dyDescent="0.25">
      <c r="B1840" s="141" t="s">
        <v>154</v>
      </c>
      <c r="C1840" s="101" t="s">
        <v>155</v>
      </c>
      <c r="D1840" s="102"/>
      <c r="E1840" s="102"/>
      <c r="F1840" s="102" t="s">
        <v>1208</v>
      </c>
      <c r="G1840" s="101"/>
      <c r="H1840" s="101"/>
      <c r="I1840" s="101"/>
      <c r="J1840" s="101"/>
      <c r="K1840" s="101"/>
      <c r="L1840" s="103">
        <f>SUM(L1812:L1839)</f>
        <v>0</v>
      </c>
    </row>
    <row r="1841" spans="1:12" ht="13.5" thickBot="1" x14ac:dyDescent="0.25">
      <c r="A1841" s="99" t="s">
        <v>35</v>
      </c>
      <c r="B1841" s="140" t="s">
        <v>21</v>
      </c>
      <c r="C1841" s="7" t="s">
        <v>602</v>
      </c>
      <c r="D1841" s="8"/>
      <c r="E1841" s="8"/>
      <c r="F1841" s="77" t="s">
        <v>1225</v>
      </c>
      <c r="G1841" s="10"/>
      <c r="H1841" s="10"/>
      <c r="I1841" s="10"/>
      <c r="J1841" s="10"/>
      <c r="K1841" s="10"/>
      <c r="L1841" s="26"/>
    </row>
    <row r="1842" spans="1:12" ht="12" thickBot="1" x14ac:dyDescent="0.25">
      <c r="A1842" s="99" t="s">
        <v>7</v>
      </c>
      <c r="B1842" s="110">
        <f>1+MAX($B$13:B1841)</f>
        <v>435</v>
      </c>
      <c r="C1842" s="82" t="s">
        <v>1226</v>
      </c>
      <c r="D1842" s="12" t="s">
        <v>103</v>
      </c>
      <c r="E1842" s="12" t="s">
        <v>104</v>
      </c>
      <c r="F1842" s="13" t="s">
        <v>1227</v>
      </c>
      <c r="G1842" s="12" t="s">
        <v>246</v>
      </c>
      <c r="H1842" s="87">
        <v>2</v>
      </c>
      <c r="I1842" s="12">
        <v>0</v>
      </c>
      <c r="J1842" s="12">
        <f>ROUND(H1842,3)*I1842</f>
        <v>0</v>
      </c>
      <c r="K1842" s="85"/>
      <c r="L1842" s="84">
        <f>ROUND((ROUND(H1842,3)*ROUND(K1842,2)),2)</f>
        <v>0</v>
      </c>
    </row>
    <row r="1843" spans="1:12" x14ac:dyDescent="0.2">
      <c r="A1843" s="99" t="s">
        <v>6</v>
      </c>
      <c r="B1843" s="88"/>
      <c r="C1843" s="89"/>
      <c r="D1843" s="89"/>
      <c r="E1843" s="90"/>
      <c r="F1843" s="91" t="s">
        <v>101</v>
      </c>
      <c r="G1843" s="92"/>
      <c r="H1843" s="93"/>
      <c r="I1843" s="93"/>
      <c r="J1843" s="93"/>
      <c r="K1843" s="93"/>
      <c r="L1843" s="94"/>
    </row>
    <row r="1844" spans="1:12" x14ac:dyDescent="0.2">
      <c r="A1844" s="99" t="s">
        <v>8</v>
      </c>
      <c r="B1844" s="28"/>
      <c r="C1844" s="23"/>
      <c r="D1844" s="23"/>
      <c r="E1844" s="95"/>
      <c r="F1844" s="16" t="s">
        <v>545</v>
      </c>
      <c r="G1844" s="96"/>
      <c r="H1844" s="15"/>
      <c r="I1844" s="15"/>
      <c r="J1844" s="15"/>
      <c r="K1844" s="15"/>
      <c r="L1844" s="29"/>
    </row>
    <row r="1845" spans="1:12" ht="12" thickBot="1" x14ac:dyDescent="0.25">
      <c r="A1845" s="99" t="s">
        <v>9</v>
      </c>
      <c r="B1845" s="30"/>
      <c r="C1845" s="25"/>
      <c r="D1845" s="25"/>
      <c r="E1845" s="97"/>
      <c r="F1845" s="17" t="s">
        <v>101</v>
      </c>
      <c r="G1845" s="98"/>
      <c r="H1845" s="18"/>
      <c r="I1845" s="18"/>
      <c r="J1845" s="18"/>
      <c r="K1845" s="18"/>
      <c r="L1845" s="31"/>
    </row>
    <row r="1846" spans="1:12" ht="12" thickBot="1" x14ac:dyDescent="0.25">
      <c r="A1846" s="99" t="s">
        <v>7</v>
      </c>
      <c r="B1846" s="110">
        <f>1+MAX($B$13:B1845)</f>
        <v>436</v>
      </c>
      <c r="C1846" s="82" t="s">
        <v>1228</v>
      </c>
      <c r="D1846" s="12" t="s">
        <v>103</v>
      </c>
      <c r="E1846" s="12" t="s">
        <v>180</v>
      </c>
      <c r="F1846" s="13" t="s">
        <v>1229</v>
      </c>
      <c r="G1846" s="12" t="s">
        <v>579</v>
      </c>
      <c r="H1846" s="87">
        <v>2</v>
      </c>
      <c r="I1846" s="12">
        <v>0</v>
      </c>
      <c r="J1846" s="12">
        <f>ROUND(H1846,3)*I1846</f>
        <v>0</v>
      </c>
      <c r="K1846" s="85"/>
      <c r="L1846" s="84">
        <f>ROUND((ROUND(H1846,3)*ROUND(K1846,2)),2)</f>
        <v>0</v>
      </c>
    </row>
    <row r="1847" spans="1:12" x14ac:dyDescent="0.2">
      <c r="A1847" s="99" t="s">
        <v>6</v>
      </c>
      <c r="B1847" s="88"/>
      <c r="C1847" s="89"/>
      <c r="D1847" s="89"/>
      <c r="E1847" s="90"/>
      <c r="F1847" s="91" t="s">
        <v>101</v>
      </c>
      <c r="G1847" s="92"/>
      <c r="H1847" s="93"/>
      <c r="I1847" s="93"/>
      <c r="J1847" s="93"/>
      <c r="K1847" s="93"/>
      <c r="L1847" s="94"/>
    </row>
    <row r="1848" spans="1:12" x14ac:dyDescent="0.2">
      <c r="A1848" s="99" t="s">
        <v>8</v>
      </c>
      <c r="B1848" s="28"/>
      <c r="C1848" s="23"/>
      <c r="D1848" s="23"/>
      <c r="E1848" s="95"/>
      <c r="F1848" s="16" t="s">
        <v>545</v>
      </c>
      <c r="G1848" s="96"/>
      <c r="H1848" s="15"/>
      <c r="I1848" s="15"/>
      <c r="J1848" s="15"/>
      <c r="K1848" s="15"/>
      <c r="L1848" s="29"/>
    </row>
    <row r="1849" spans="1:12" ht="23.25" thickBot="1" x14ac:dyDescent="0.25">
      <c r="A1849" s="99" t="s">
        <v>9</v>
      </c>
      <c r="B1849" s="30"/>
      <c r="C1849" s="25"/>
      <c r="D1849" s="25"/>
      <c r="E1849" s="97"/>
      <c r="F1849" s="17" t="s">
        <v>184</v>
      </c>
      <c r="G1849" s="98"/>
      <c r="H1849" s="18"/>
      <c r="I1849" s="18"/>
      <c r="J1849" s="18"/>
      <c r="K1849" s="18"/>
      <c r="L1849" s="31"/>
    </row>
    <row r="1850" spans="1:12" ht="12" thickBot="1" x14ac:dyDescent="0.25">
      <c r="A1850" s="99" t="s">
        <v>7</v>
      </c>
      <c r="B1850" s="110">
        <f>1+MAX($B$13:B1849)</f>
        <v>437</v>
      </c>
      <c r="C1850" s="82" t="s">
        <v>1230</v>
      </c>
      <c r="D1850" s="12" t="s">
        <v>103</v>
      </c>
      <c r="E1850" s="12" t="s">
        <v>104</v>
      </c>
      <c r="F1850" s="13" t="s">
        <v>1231</v>
      </c>
      <c r="G1850" s="12" t="s">
        <v>246</v>
      </c>
      <c r="H1850" s="87">
        <v>2</v>
      </c>
      <c r="I1850" s="12">
        <v>0</v>
      </c>
      <c r="J1850" s="12">
        <f>ROUND(H1850,3)*I1850</f>
        <v>0</v>
      </c>
      <c r="K1850" s="85"/>
      <c r="L1850" s="84">
        <f>ROUND((ROUND(H1850,3)*ROUND(K1850,2)),2)</f>
        <v>0</v>
      </c>
    </row>
    <row r="1851" spans="1:12" x14ac:dyDescent="0.2">
      <c r="A1851" s="99" t="s">
        <v>6</v>
      </c>
      <c r="B1851" s="88"/>
      <c r="C1851" s="89"/>
      <c r="D1851" s="89"/>
      <c r="E1851" s="90"/>
      <c r="F1851" s="91" t="s">
        <v>101</v>
      </c>
      <c r="G1851" s="92"/>
      <c r="H1851" s="93"/>
      <c r="I1851" s="93"/>
      <c r="J1851" s="93"/>
      <c r="K1851" s="93"/>
      <c r="L1851" s="94"/>
    </row>
    <row r="1852" spans="1:12" x14ac:dyDescent="0.2">
      <c r="A1852" s="99" t="s">
        <v>8</v>
      </c>
      <c r="B1852" s="28"/>
      <c r="C1852" s="23"/>
      <c r="D1852" s="23"/>
      <c r="E1852" s="95"/>
      <c r="F1852" s="16" t="s">
        <v>545</v>
      </c>
      <c r="G1852" s="96"/>
      <c r="H1852" s="15"/>
      <c r="I1852" s="15"/>
      <c r="J1852" s="15"/>
      <c r="K1852" s="15"/>
      <c r="L1852" s="29"/>
    </row>
    <row r="1853" spans="1:12" ht="12" thickBot="1" x14ac:dyDescent="0.25">
      <c r="A1853" s="99" t="s">
        <v>9</v>
      </c>
      <c r="B1853" s="30"/>
      <c r="C1853" s="25"/>
      <c r="D1853" s="25"/>
      <c r="E1853" s="97"/>
      <c r="F1853" s="17" t="s">
        <v>101</v>
      </c>
      <c r="G1853" s="98"/>
      <c r="H1853" s="18"/>
      <c r="I1853" s="18"/>
      <c r="J1853" s="18"/>
      <c r="K1853" s="18"/>
      <c r="L1853" s="31"/>
    </row>
    <row r="1854" spans="1:12" ht="12" thickBot="1" x14ac:dyDescent="0.25">
      <c r="A1854" s="99" t="s">
        <v>7</v>
      </c>
      <c r="B1854" s="110">
        <f>1+MAX($B$13:B1853)</f>
        <v>438</v>
      </c>
      <c r="C1854" s="82" t="s">
        <v>1232</v>
      </c>
      <c r="D1854" s="12" t="s">
        <v>103</v>
      </c>
      <c r="E1854" s="12" t="s">
        <v>104</v>
      </c>
      <c r="F1854" s="13" t="s">
        <v>1233</v>
      </c>
      <c r="G1854" s="12" t="s">
        <v>246</v>
      </c>
      <c r="H1854" s="87">
        <v>2</v>
      </c>
      <c r="I1854" s="12">
        <v>2E-3</v>
      </c>
      <c r="J1854" s="12">
        <f>ROUND(H1854,3)*I1854</f>
        <v>4.0000000000000001E-3</v>
      </c>
      <c r="K1854" s="85"/>
      <c r="L1854" s="84">
        <f>ROUND((ROUND(H1854,3)*ROUND(K1854,2)),2)</f>
        <v>0</v>
      </c>
    </row>
    <row r="1855" spans="1:12" x14ac:dyDescent="0.2">
      <c r="A1855" s="99" t="s">
        <v>6</v>
      </c>
      <c r="B1855" s="88"/>
      <c r="C1855" s="89"/>
      <c r="D1855" s="89"/>
      <c r="E1855" s="90"/>
      <c r="F1855" s="91" t="s">
        <v>101</v>
      </c>
      <c r="G1855" s="92"/>
      <c r="H1855" s="93"/>
      <c r="I1855" s="93"/>
      <c r="J1855" s="93"/>
      <c r="K1855" s="93"/>
      <c r="L1855" s="94"/>
    </row>
    <row r="1856" spans="1:12" x14ac:dyDescent="0.2">
      <c r="A1856" s="99" t="s">
        <v>8</v>
      </c>
      <c r="B1856" s="28"/>
      <c r="C1856" s="23"/>
      <c r="D1856" s="23"/>
      <c r="E1856" s="95"/>
      <c r="F1856" s="16" t="s">
        <v>545</v>
      </c>
      <c r="G1856" s="96"/>
      <c r="H1856" s="15"/>
      <c r="I1856" s="15"/>
      <c r="J1856" s="15"/>
      <c r="K1856" s="15"/>
      <c r="L1856" s="29"/>
    </row>
    <row r="1857" spans="1:12" ht="12" thickBot="1" x14ac:dyDescent="0.25">
      <c r="A1857" s="99" t="s">
        <v>9</v>
      </c>
      <c r="B1857" s="30"/>
      <c r="C1857" s="25"/>
      <c r="D1857" s="25"/>
      <c r="E1857" s="97"/>
      <c r="F1857" s="17" t="s">
        <v>101</v>
      </c>
      <c r="G1857" s="98"/>
      <c r="H1857" s="18"/>
      <c r="I1857" s="18"/>
      <c r="J1857" s="18"/>
      <c r="K1857" s="18"/>
      <c r="L1857" s="31"/>
    </row>
    <row r="1858" spans="1:12" ht="12" thickBot="1" x14ac:dyDescent="0.25">
      <c r="A1858" s="99" t="s">
        <v>7</v>
      </c>
      <c r="B1858" s="110">
        <f>1+MAX($B$13:B1857)</f>
        <v>439</v>
      </c>
      <c r="C1858" s="82" t="s">
        <v>1234</v>
      </c>
      <c r="D1858" s="12" t="s">
        <v>103</v>
      </c>
      <c r="E1858" s="12" t="s">
        <v>104</v>
      </c>
      <c r="F1858" s="13" t="s">
        <v>1235</v>
      </c>
      <c r="G1858" s="12" t="s">
        <v>246</v>
      </c>
      <c r="H1858" s="87">
        <v>2</v>
      </c>
      <c r="I1858" s="12">
        <v>0</v>
      </c>
      <c r="J1858" s="12">
        <f>ROUND(H1858,3)*I1858</f>
        <v>0</v>
      </c>
      <c r="K1858" s="85"/>
      <c r="L1858" s="84">
        <f>ROUND((ROUND(H1858,3)*ROUND(K1858,2)),2)</f>
        <v>0</v>
      </c>
    </row>
    <row r="1859" spans="1:12" x14ac:dyDescent="0.2">
      <c r="A1859" s="99" t="s">
        <v>6</v>
      </c>
      <c r="B1859" s="88"/>
      <c r="C1859" s="89"/>
      <c r="D1859" s="89"/>
      <c r="E1859" s="90"/>
      <c r="F1859" s="91" t="s">
        <v>101</v>
      </c>
      <c r="G1859" s="92"/>
      <c r="H1859" s="93"/>
      <c r="I1859" s="93"/>
      <c r="J1859" s="93"/>
      <c r="K1859" s="93"/>
      <c r="L1859" s="94"/>
    </row>
    <row r="1860" spans="1:12" x14ac:dyDescent="0.2">
      <c r="A1860" s="99" t="s">
        <v>8</v>
      </c>
      <c r="B1860" s="28"/>
      <c r="C1860" s="23"/>
      <c r="D1860" s="23"/>
      <c r="E1860" s="95"/>
      <c r="F1860" s="16" t="s">
        <v>545</v>
      </c>
      <c r="G1860" s="96"/>
      <c r="H1860" s="15"/>
      <c r="I1860" s="15"/>
      <c r="J1860" s="15"/>
      <c r="K1860" s="15"/>
      <c r="L1860" s="29"/>
    </row>
    <row r="1861" spans="1:12" ht="12" thickBot="1" x14ac:dyDescent="0.25">
      <c r="A1861" s="99" t="s">
        <v>9</v>
      </c>
      <c r="B1861" s="30"/>
      <c r="C1861" s="25"/>
      <c r="D1861" s="25"/>
      <c r="E1861" s="97"/>
      <c r="F1861" s="17" t="s">
        <v>101</v>
      </c>
      <c r="G1861" s="98"/>
      <c r="H1861" s="18"/>
      <c r="I1861" s="18"/>
      <c r="J1861" s="18"/>
      <c r="K1861" s="18"/>
      <c r="L1861" s="31"/>
    </row>
    <row r="1862" spans="1:12" ht="12" thickBot="1" x14ac:dyDescent="0.25">
      <c r="A1862" s="99" t="s">
        <v>7</v>
      </c>
      <c r="B1862" s="110">
        <f>1+MAX($B$13:B1861)</f>
        <v>440</v>
      </c>
      <c r="C1862" s="82" t="s">
        <v>1236</v>
      </c>
      <c r="D1862" s="12" t="s">
        <v>103</v>
      </c>
      <c r="E1862" s="12" t="s">
        <v>104</v>
      </c>
      <c r="F1862" s="13" t="s">
        <v>1237</v>
      </c>
      <c r="G1862" s="12" t="s">
        <v>246</v>
      </c>
      <c r="H1862" s="87">
        <v>2</v>
      </c>
      <c r="I1862" s="12">
        <v>1.2E-2</v>
      </c>
      <c r="J1862" s="12">
        <f>ROUND(H1862,3)*I1862</f>
        <v>2.4E-2</v>
      </c>
      <c r="K1862" s="85"/>
      <c r="L1862" s="84">
        <f>ROUND((ROUND(H1862,3)*ROUND(K1862,2)),2)</f>
        <v>0</v>
      </c>
    </row>
    <row r="1863" spans="1:12" x14ac:dyDescent="0.2">
      <c r="A1863" s="99" t="s">
        <v>6</v>
      </c>
      <c r="B1863" s="88"/>
      <c r="C1863" s="89"/>
      <c r="D1863" s="89"/>
      <c r="E1863" s="90"/>
      <c r="F1863" s="91" t="s">
        <v>101</v>
      </c>
      <c r="G1863" s="92"/>
      <c r="H1863" s="93"/>
      <c r="I1863" s="93"/>
      <c r="J1863" s="93"/>
      <c r="K1863" s="93"/>
      <c r="L1863" s="94"/>
    </row>
    <row r="1864" spans="1:12" x14ac:dyDescent="0.2">
      <c r="A1864" s="99" t="s">
        <v>8</v>
      </c>
      <c r="B1864" s="28"/>
      <c r="C1864" s="23"/>
      <c r="D1864" s="23"/>
      <c r="E1864" s="95"/>
      <c r="F1864" s="16" t="s">
        <v>545</v>
      </c>
      <c r="G1864" s="96"/>
      <c r="H1864" s="15"/>
      <c r="I1864" s="15"/>
      <c r="J1864" s="15"/>
      <c r="K1864" s="15"/>
      <c r="L1864" s="29"/>
    </row>
    <row r="1865" spans="1:12" ht="12" thickBot="1" x14ac:dyDescent="0.25">
      <c r="A1865" s="99" t="s">
        <v>9</v>
      </c>
      <c r="B1865" s="30"/>
      <c r="C1865" s="25"/>
      <c r="D1865" s="25"/>
      <c r="E1865" s="97"/>
      <c r="F1865" s="17" t="s">
        <v>101</v>
      </c>
      <c r="G1865" s="98"/>
      <c r="H1865" s="18"/>
      <c r="I1865" s="18"/>
      <c r="J1865" s="18"/>
      <c r="K1865" s="18"/>
      <c r="L1865" s="31"/>
    </row>
    <row r="1866" spans="1:12" ht="12" thickBot="1" x14ac:dyDescent="0.25">
      <c r="A1866" s="99" t="s">
        <v>7</v>
      </c>
      <c r="B1866" s="110">
        <f>1+MAX($B$13:B1865)</f>
        <v>441</v>
      </c>
      <c r="C1866" s="82" t="s">
        <v>1238</v>
      </c>
      <c r="D1866" s="12" t="s">
        <v>103</v>
      </c>
      <c r="E1866" s="12" t="s">
        <v>104</v>
      </c>
      <c r="F1866" s="13" t="s">
        <v>1239</v>
      </c>
      <c r="G1866" s="12" t="s">
        <v>246</v>
      </c>
      <c r="H1866" s="87">
        <v>4</v>
      </c>
      <c r="I1866" s="12">
        <v>1E-4</v>
      </c>
      <c r="J1866" s="12">
        <f>ROUND(H1866,3)*I1866</f>
        <v>4.0000000000000002E-4</v>
      </c>
      <c r="K1866" s="85"/>
      <c r="L1866" s="84">
        <f>ROUND((ROUND(H1866,3)*ROUND(K1866,2)),2)</f>
        <v>0</v>
      </c>
    </row>
    <row r="1867" spans="1:12" x14ac:dyDescent="0.2">
      <c r="A1867" s="99" t="s">
        <v>6</v>
      </c>
      <c r="B1867" s="88"/>
      <c r="C1867" s="89"/>
      <c r="D1867" s="89"/>
      <c r="E1867" s="90"/>
      <c r="F1867" s="91" t="s">
        <v>101</v>
      </c>
      <c r="G1867" s="92"/>
      <c r="H1867" s="93"/>
      <c r="I1867" s="93"/>
      <c r="J1867" s="93"/>
      <c r="K1867" s="93"/>
      <c r="L1867" s="94"/>
    </row>
    <row r="1868" spans="1:12" x14ac:dyDescent="0.2">
      <c r="A1868" s="99" t="s">
        <v>8</v>
      </c>
      <c r="B1868" s="28"/>
      <c r="C1868" s="23"/>
      <c r="D1868" s="23"/>
      <c r="E1868" s="95"/>
      <c r="F1868" s="16" t="s">
        <v>253</v>
      </c>
      <c r="G1868" s="96"/>
      <c r="H1868" s="15"/>
      <c r="I1868" s="15"/>
      <c r="J1868" s="15"/>
      <c r="K1868" s="15"/>
      <c r="L1868" s="29"/>
    </row>
    <row r="1869" spans="1:12" ht="12" thickBot="1" x14ac:dyDescent="0.25">
      <c r="A1869" s="99" t="s">
        <v>9</v>
      </c>
      <c r="B1869" s="30"/>
      <c r="C1869" s="25"/>
      <c r="D1869" s="25"/>
      <c r="E1869" s="97"/>
      <c r="F1869" s="17" t="s">
        <v>101</v>
      </c>
      <c r="G1869" s="98"/>
      <c r="H1869" s="18"/>
      <c r="I1869" s="18"/>
      <c r="J1869" s="18"/>
      <c r="K1869" s="18"/>
      <c r="L1869" s="31"/>
    </row>
    <row r="1870" spans="1:12" ht="12" thickBot="1" x14ac:dyDescent="0.25">
      <c r="A1870" s="99" t="s">
        <v>7</v>
      </c>
      <c r="B1870" s="110">
        <f>1+MAX($B$13:B1869)</f>
        <v>442</v>
      </c>
      <c r="C1870" s="82" t="s">
        <v>627</v>
      </c>
      <c r="D1870" s="12" t="s">
        <v>103</v>
      </c>
      <c r="E1870" s="12" t="s">
        <v>104</v>
      </c>
      <c r="F1870" s="13" t="s">
        <v>628</v>
      </c>
      <c r="G1870" s="12" t="s">
        <v>407</v>
      </c>
      <c r="H1870" s="87">
        <v>24.85</v>
      </c>
      <c r="I1870" s="12">
        <v>6.0000000000000002E-5</v>
      </c>
      <c r="J1870" s="12">
        <f>ROUND(H1870,3)*I1870</f>
        <v>1.4910000000000001E-3</v>
      </c>
      <c r="K1870" s="85"/>
      <c r="L1870" s="84">
        <f>ROUND((ROUND(H1870,3)*ROUND(K1870,2)),2)</f>
        <v>0</v>
      </c>
    </row>
    <row r="1871" spans="1:12" x14ac:dyDescent="0.2">
      <c r="A1871" s="99" t="s">
        <v>6</v>
      </c>
      <c r="B1871" s="88"/>
      <c r="C1871" s="89"/>
      <c r="D1871" s="89"/>
      <c r="E1871" s="90"/>
      <c r="F1871" s="91" t="s">
        <v>101</v>
      </c>
      <c r="G1871" s="92"/>
      <c r="H1871" s="93"/>
      <c r="I1871" s="93"/>
      <c r="J1871" s="93"/>
      <c r="K1871" s="93"/>
      <c r="L1871" s="94"/>
    </row>
    <row r="1872" spans="1:12" x14ac:dyDescent="0.2">
      <c r="A1872" s="99" t="s">
        <v>8</v>
      </c>
      <c r="B1872" s="28"/>
      <c r="C1872" s="23"/>
      <c r="D1872" s="23"/>
      <c r="E1872" s="95"/>
      <c r="F1872" s="16" t="s">
        <v>1240</v>
      </c>
      <c r="G1872" s="96"/>
      <c r="H1872" s="15"/>
      <c r="I1872" s="15"/>
      <c r="J1872" s="15"/>
      <c r="K1872" s="15"/>
      <c r="L1872" s="29"/>
    </row>
    <row r="1873" spans="1:12" ht="12" thickBot="1" x14ac:dyDescent="0.25">
      <c r="A1873" s="99" t="s">
        <v>9</v>
      </c>
      <c r="B1873" s="30"/>
      <c r="C1873" s="25"/>
      <c r="D1873" s="25"/>
      <c r="E1873" s="97"/>
      <c r="F1873" s="17" t="s">
        <v>101</v>
      </c>
      <c r="G1873" s="98"/>
      <c r="H1873" s="18"/>
      <c r="I1873" s="18"/>
      <c r="J1873" s="18"/>
      <c r="K1873" s="18"/>
      <c r="L1873" s="31"/>
    </row>
    <row r="1874" spans="1:12" ht="12" thickBot="1" x14ac:dyDescent="0.25">
      <c r="A1874" s="99" t="s">
        <v>7</v>
      </c>
      <c r="B1874" s="110">
        <f>1+MAX($B$13:B1873)</f>
        <v>443</v>
      </c>
      <c r="C1874" s="82" t="s">
        <v>692</v>
      </c>
      <c r="D1874" s="12" t="s">
        <v>103</v>
      </c>
      <c r="E1874" s="12" t="s">
        <v>180</v>
      </c>
      <c r="F1874" s="13" t="s">
        <v>693</v>
      </c>
      <c r="G1874" s="12" t="s">
        <v>579</v>
      </c>
      <c r="H1874" s="87">
        <v>1</v>
      </c>
      <c r="I1874" s="12">
        <v>0</v>
      </c>
      <c r="J1874" s="12">
        <f>ROUND(H1874,3)*I1874</f>
        <v>0</v>
      </c>
      <c r="K1874" s="85"/>
      <c r="L1874" s="84">
        <f>ROUND((ROUND(H1874,3)*ROUND(K1874,2)),2)</f>
        <v>0</v>
      </c>
    </row>
    <row r="1875" spans="1:12" x14ac:dyDescent="0.2">
      <c r="A1875" s="99" t="s">
        <v>6</v>
      </c>
      <c r="B1875" s="88"/>
      <c r="C1875" s="89"/>
      <c r="D1875" s="89"/>
      <c r="E1875" s="90"/>
      <c r="F1875" s="91" t="s">
        <v>101</v>
      </c>
      <c r="G1875" s="92"/>
      <c r="H1875" s="93"/>
      <c r="I1875" s="93"/>
      <c r="J1875" s="93"/>
      <c r="K1875" s="93"/>
      <c r="L1875" s="94"/>
    </row>
    <row r="1876" spans="1:12" x14ac:dyDescent="0.2">
      <c r="A1876" s="99" t="s">
        <v>8</v>
      </c>
      <c r="B1876" s="28"/>
      <c r="C1876" s="23"/>
      <c r="D1876" s="23"/>
      <c r="E1876" s="95"/>
      <c r="F1876" s="16" t="s">
        <v>183</v>
      </c>
      <c r="G1876" s="96"/>
      <c r="H1876" s="15"/>
      <c r="I1876" s="15"/>
      <c r="J1876" s="15"/>
      <c r="K1876" s="15"/>
      <c r="L1876" s="29"/>
    </row>
    <row r="1877" spans="1:12" ht="23.25" thickBot="1" x14ac:dyDescent="0.25">
      <c r="A1877" s="99" t="s">
        <v>9</v>
      </c>
      <c r="B1877" s="30"/>
      <c r="C1877" s="25"/>
      <c r="D1877" s="25"/>
      <c r="E1877" s="97"/>
      <c r="F1877" s="17" t="s">
        <v>184</v>
      </c>
      <c r="G1877" s="98"/>
      <c r="H1877" s="18"/>
      <c r="I1877" s="18"/>
      <c r="J1877" s="18"/>
      <c r="K1877" s="18"/>
      <c r="L1877" s="31"/>
    </row>
    <row r="1878" spans="1:12" ht="12" thickBot="1" x14ac:dyDescent="0.25">
      <c r="A1878" s="99" t="s">
        <v>7</v>
      </c>
      <c r="B1878" s="110">
        <f>1+MAX($B$13:B1877)</f>
        <v>444</v>
      </c>
      <c r="C1878" s="82" t="s">
        <v>1241</v>
      </c>
      <c r="D1878" s="12" t="s">
        <v>103</v>
      </c>
      <c r="E1878" s="12" t="s">
        <v>180</v>
      </c>
      <c r="F1878" s="13" t="s">
        <v>1242</v>
      </c>
      <c r="G1878" s="12" t="s">
        <v>149</v>
      </c>
      <c r="H1878" s="87">
        <v>1.4999999999999999E-2</v>
      </c>
      <c r="I1878" s="12">
        <v>1</v>
      </c>
      <c r="J1878" s="12">
        <f>ROUND(H1878,3)*I1878</f>
        <v>1.4999999999999999E-2</v>
      </c>
      <c r="K1878" s="85"/>
      <c r="L1878" s="84">
        <f>ROUND((ROUND(H1878,3)*ROUND(K1878,2)),2)</f>
        <v>0</v>
      </c>
    </row>
    <row r="1879" spans="1:12" x14ac:dyDescent="0.2">
      <c r="A1879" s="99" t="s">
        <v>6</v>
      </c>
      <c r="B1879" s="88"/>
      <c r="C1879" s="89"/>
      <c r="D1879" s="89"/>
      <c r="E1879" s="90"/>
      <c r="F1879" s="91" t="s">
        <v>101</v>
      </c>
      <c r="G1879" s="92"/>
      <c r="H1879" s="93"/>
      <c r="I1879" s="93"/>
      <c r="J1879" s="93"/>
      <c r="K1879" s="93"/>
      <c r="L1879" s="94"/>
    </row>
    <row r="1880" spans="1:12" x14ac:dyDescent="0.2">
      <c r="A1880" s="99" t="s">
        <v>8</v>
      </c>
      <c r="B1880" s="28"/>
      <c r="C1880" s="23"/>
      <c r="D1880" s="23"/>
      <c r="E1880" s="95"/>
      <c r="F1880" s="16" t="s">
        <v>1243</v>
      </c>
      <c r="G1880" s="96"/>
      <c r="H1880" s="15"/>
      <c r="I1880" s="15"/>
      <c r="J1880" s="15"/>
      <c r="K1880" s="15"/>
      <c r="L1880" s="29"/>
    </row>
    <row r="1881" spans="1:12" ht="23.25" thickBot="1" x14ac:dyDescent="0.25">
      <c r="A1881" s="99" t="s">
        <v>9</v>
      </c>
      <c r="B1881" s="30"/>
      <c r="C1881" s="25"/>
      <c r="D1881" s="25"/>
      <c r="E1881" s="97"/>
      <c r="F1881" s="17" t="s">
        <v>184</v>
      </c>
      <c r="G1881" s="98"/>
      <c r="H1881" s="18"/>
      <c r="I1881" s="18"/>
      <c r="J1881" s="18"/>
      <c r="K1881" s="18"/>
      <c r="L1881" s="31"/>
    </row>
    <row r="1882" spans="1:12" ht="13.5" thickBot="1" x14ac:dyDescent="0.25">
      <c r="B1882" s="141" t="s">
        <v>154</v>
      </c>
      <c r="C1882" s="101" t="s">
        <v>155</v>
      </c>
      <c r="D1882" s="102"/>
      <c r="E1882" s="102"/>
      <c r="F1882" s="102" t="s">
        <v>1225</v>
      </c>
      <c r="G1882" s="101"/>
      <c r="H1882" s="101"/>
      <c r="I1882" s="101"/>
      <c r="J1882" s="101"/>
      <c r="K1882" s="101"/>
      <c r="L1882" s="103">
        <f>SUM(L1842:L1881)</f>
        <v>0</v>
      </c>
    </row>
    <row r="1883" spans="1:12" ht="13.5" thickBot="1" x14ac:dyDescent="0.25">
      <c r="A1883" s="99" t="s">
        <v>35</v>
      </c>
      <c r="B1883" s="140" t="s">
        <v>21</v>
      </c>
      <c r="C1883" s="7" t="s">
        <v>876</v>
      </c>
      <c r="D1883" s="8"/>
      <c r="E1883" s="8"/>
      <c r="F1883" s="77" t="s">
        <v>1244</v>
      </c>
      <c r="G1883" s="10"/>
      <c r="H1883" s="10"/>
      <c r="I1883" s="10"/>
      <c r="J1883" s="10"/>
      <c r="K1883" s="10"/>
      <c r="L1883" s="26"/>
    </row>
    <row r="1884" spans="1:12" ht="12" thickBot="1" x14ac:dyDescent="0.25">
      <c r="A1884" s="99" t="s">
        <v>7</v>
      </c>
      <c r="B1884" s="110">
        <f>1+MAX($B$13:B1883)</f>
        <v>445</v>
      </c>
      <c r="C1884" s="82" t="s">
        <v>881</v>
      </c>
      <c r="D1884" s="12" t="s">
        <v>103</v>
      </c>
      <c r="E1884" s="12" t="s">
        <v>104</v>
      </c>
      <c r="F1884" s="13" t="s">
        <v>882</v>
      </c>
      <c r="G1884" s="12" t="s">
        <v>169</v>
      </c>
      <c r="H1884" s="87">
        <v>38.808999999999997</v>
      </c>
      <c r="I1884" s="12">
        <v>0</v>
      </c>
      <c r="J1884" s="12">
        <f>ROUND(H1884,3)*I1884</f>
        <v>0</v>
      </c>
      <c r="K1884" s="85"/>
      <c r="L1884" s="84">
        <f>ROUND((ROUND(H1884,3)*ROUND(K1884,2)),2)</f>
        <v>0</v>
      </c>
    </row>
    <row r="1885" spans="1:12" x14ac:dyDescent="0.2">
      <c r="A1885" s="99" t="s">
        <v>6</v>
      </c>
      <c r="B1885" s="88"/>
      <c r="C1885" s="89"/>
      <c r="D1885" s="89"/>
      <c r="E1885" s="90"/>
      <c r="F1885" s="91" t="s">
        <v>101</v>
      </c>
      <c r="G1885" s="92"/>
      <c r="H1885" s="93"/>
      <c r="I1885" s="93"/>
      <c r="J1885" s="93"/>
      <c r="K1885" s="93"/>
      <c r="L1885" s="94"/>
    </row>
    <row r="1886" spans="1:12" x14ac:dyDescent="0.2">
      <c r="A1886" s="99" t="s">
        <v>8</v>
      </c>
      <c r="B1886" s="28"/>
      <c r="C1886" s="23"/>
      <c r="D1886" s="23"/>
      <c r="E1886" s="95"/>
      <c r="F1886" s="16" t="s">
        <v>1245</v>
      </c>
      <c r="G1886" s="96"/>
      <c r="H1886" s="15"/>
      <c r="I1886" s="15"/>
      <c r="J1886" s="15"/>
      <c r="K1886" s="15"/>
      <c r="L1886" s="29"/>
    </row>
    <row r="1887" spans="1:12" ht="12" thickBot="1" x14ac:dyDescent="0.25">
      <c r="A1887" s="99" t="s">
        <v>9</v>
      </c>
      <c r="B1887" s="30"/>
      <c r="C1887" s="25"/>
      <c r="D1887" s="25"/>
      <c r="E1887" s="97"/>
      <c r="F1887" s="17" t="s">
        <v>101</v>
      </c>
      <c r="G1887" s="98"/>
      <c r="H1887" s="18"/>
      <c r="I1887" s="18"/>
      <c r="J1887" s="18"/>
      <c r="K1887" s="18"/>
      <c r="L1887" s="31"/>
    </row>
    <row r="1888" spans="1:12" ht="12" thickBot="1" x14ac:dyDescent="0.25">
      <c r="A1888" s="99" t="s">
        <v>7</v>
      </c>
      <c r="B1888" s="110">
        <f>1+MAX($B$13:B1887)</f>
        <v>446</v>
      </c>
      <c r="C1888" s="82" t="s">
        <v>884</v>
      </c>
      <c r="D1888" s="12" t="s">
        <v>103</v>
      </c>
      <c r="E1888" s="12" t="s">
        <v>104</v>
      </c>
      <c r="F1888" s="13" t="s">
        <v>885</v>
      </c>
      <c r="G1888" s="12" t="s">
        <v>169</v>
      </c>
      <c r="H1888" s="87">
        <v>40.636000000000003</v>
      </c>
      <c r="I1888" s="12">
        <v>1.9000000000000001E-4</v>
      </c>
      <c r="J1888" s="12">
        <f>ROUND(H1888,3)*I1888</f>
        <v>7.7208400000000014E-3</v>
      </c>
      <c r="K1888" s="85"/>
      <c r="L1888" s="84">
        <f>ROUND((ROUND(H1888,3)*ROUND(K1888,2)),2)</f>
        <v>0</v>
      </c>
    </row>
    <row r="1889" spans="1:12" x14ac:dyDescent="0.2">
      <c r="A1889" s="99" t="s">
        <v>6</v>
      </c>
      <c r="B1889" s="88"/>
      <c r="C1889" s="89"/>
      <c r="D1889" s="89"/>
      <c r="E1889" s="90"/>
      <c r="F1889" s="91" t="s">
        <v>101</v>
      </c>
      <c r="G1889" s="92"/>
      <c r="H1889" s="93"/>
      <c r="I1889" s="93"/>
      <c r="J1889" s="93"/>
      <c r="K1889" s="93"/>
      <c r="L1889" s="94"/>
    </row>
    <row r="1890" spans="1:12" x14ac:dyDescent="0.2">
      <c r="A1890" s="99" t="s">
        <v>8</v>
      </c>
      <c r="B1890" s="28"/>
      <c r="C1890" s="23"/>
      <c r="D1890" s="23"/>
      <c r="E1890" s="95"/>
      <c r="F1890" s="16" t="s">
        <v>1246</v>
      </c>
      <c r="G1890" s="96"/>
      <c r="H1890" s="15"/>
      <c r="I1890" s="15"/>
      <c r="J1890" s="15"/>
      <c r="K1890" s="15"/>
      <c r="L1890" s="29"/>
    </row>
    <row r="1891" spans="1:12" ht="12" thickBot="1" x14ac:dyDescent="0.25">
      <c r="A1891" s="99" t="s">
        <v>9</v>
      </c>
      <c r="B1891" s="30"/>
      <c r="C1891" s="25"/>
      <c r="D1891" s="25"/>
      <c r="E1891" s="97"/>
      <c r="F1891" s="17" t="s">
        <v>101</v>
      </c>
      <c r="G1891" s="98"/>
      <c r="H1891" s="18"/>
      <c r="I1891" s="18"/>
      <c r="J1891" s="18"/>
      <c r="K1891" s="18"/>
      <c r="L1891" s="31"/>
    </row>
    <row r="1892" spans="1:12" ht="12" thickBot="1" x14ac:dyDescent="0.25">
      <c r="A1892" s="99" t="s">
        <v>7</v>
      </c>
      <c r="B1892" s="110">
        <f>1+MAX($B$13:B1891)</f>
        <v>447</v>
      </c>
      <c r="C1892" s="82" t="s">
        <v>886</v>
      </c>
      <c r="D1892" s="12" t="s">
        <v>103</v>
      </c>
      <c r="E1892" s="12" t="s">
        <v>104</v>
      </c>
      <c r="F1892" s="13" t="s">
        <v>887</v>
      </c>
      <c r="G1892" s="12" t="s">
        <v>169</v>
      </c>
      <c r="H1892" s="87">
        <v>40.636000000000003</v>
      </c>
      <c r="I1892" s="12">
        <v>4.8000000000000001E-4</v>
      </c>
      <c r="J1892" s="12">
        <f>ROUND(H1892,3)*I1892</f>
        <v>1.9505280000000003E-2</v>
      </c>
      <c r="K1892" s="85"/>
      <c r="L1892" s="84">
        <f>ROUND((ROUND(H1892,3)*ROUND(K1892,2)),2)</f>
        <v>0</v>
      </c>
    </row>
    <row r="1893" spans="1:12" x14ac:dyDescent="0.2">
      <c r="A1893" s="99" t="s">
        <v>6</v>
      </c>
      <c r="B1893" s="88"/>
      <c r="C1893" s="89"/>
      <c r="D1893" s="89"/>
      <c r="E1893" s="90"/>
      <c r="F1893" s="91" t="s">
        <v>101</v>
      </c>
      <c r="G1893" s="92"/>
      <c r="H1893" s="93"/>
      <c r="I1893" s="93"/>
      <c r="J1893" s="93"/>
      <c r="K1893" s="93"/>
      <c r="L1893" s="94"/>
    </row>
    <row r="1894" spans="1:12" x14ac:dyDescent="0.2">
      <c r="A1894" s="99" t="s">
        <v>8</v>
      </c>
      <c r="B1894" s="28"/>
      <c r="C1894" s="23"/>
      <c r="D1894" s="23"/>
      <c r="E1894" s="95"/>
      <c r="F1894" s="16" t="s">
        <v>1247</v>
      </c>
      <c r="G1894" s="96"/>
      <c r="H1894" s="15"/>
      <c r="I1894" s="15"/>
      <c r="J1894" s="15"/>
      <c r="K1894" s="15"/>
      <c r="L1894" s="29"/>
    </row>
    <row r="1895" spans="1:12" ht="12" thickBot="1" x14ac:dyDescent="0.25">
      <c r="A1895" s="99" t="s">
        <v>9</v>
      </c>
      <c r="B1895" s="30"/>
      <c r="C1895" s="25"/>
      <c r="D1895" s="25"/>
      <c r="E1895" s="97"/>
      <c r="F1895" s="17" t="s">
        <v>101</v>
      </c>
      <c r="G1895" s="98"/>
      <c r="H1895" s="18"/>
      <c r="I1895" s="18"/>
      <c r="J1895" s="18"/>
      <c r="K1895" s="18"/>
      <c r="L1895" s="31"/>
    </row>
    <row r="1896" spans="1:12" ht="12" thickBot="1" x14ac:dyDescent="0.25">
      <c r="A1896" s="99" t="s">
        <v>7</v>
      </c>
      <c r="B1896" s="110">
        <f>1+MAX($B$13:B1895)</f>
        <v>448</v>
      </c>
      <c r="C1896" s="82" t="s">
        <v>888</v>
      </c>
      <c r="D1896" s="12" t="s">
        <v>103</v>
      </c>
      <c r="E1896" s="12" t="s">
        <v>104</v>
      </c>
      <c r="F1896" s="13" t="s">
        <v>889</v>
      </c>
      <c r="G1896" s="12" t="s">
        <v>169</v>
      </c>
      <c r="H1896" s="87">
        <v>40.636000000000003</v>
      </c>
      <c r="I1896" s="12">
        <v>4.7999999999999996E-3</v>
      </c>
      <c r="J1896" s="12">
        <f>ROUND(H1896,3)*I1896</f>
        <v>0.1950528</v>
      </c>
      <c r="K1896" s="85"/>
      <c r="L1896" s="84">
        <f>ROUND((ROUND(H1896,3)*ROUND(K1896,2)),2)</f>
        <v>0</v>
      </c>
    </row>
    <row r="1897" spans="1:12" x14ac:dyDescent="0.2">
      <c r="A1897" s="99" t="s">
        <v>6</v>
      </c>
      <c r="B1897" s="88"/>
      <c r="C1897" s="89"/>
      <c r="D1897" s="89"/>
      <c r="E1897" s="90"/>
      <c r="F1897" s="91" t="s">
        <v>101</v>
      </c>
      <c r="G1897" s="92"/>
      <c r="H1897" s="93"/>
      <c r="I1897" s="93"/>
      <c r="J1897" s="93"/>
      <c r="K1897" s="93"/>
      <c r="L1897" s="94"/>
    </row>
    <row r="1898" spans="1:12" x14ac:dyDescent="0.2">
      <c r="A1898" s="99" t="s">
        <v>8</v>
      </c>
      <c r="B1898" s="28"/>
      <c r="C1898" s="23"/>
      <c r="D1898" s="23"/>
      <c r="E1898" s="95"/>
      <c r="F1898" s="16" t="s">
        <v>1247</v>
      </c>
      <c r="G1898" s="96"/>
      <c r="H1898" s="15"/>
      <c r="I1898" s="15"/>
      <c r="J1898" s="15"/>
      <c r="K1898" s="15"/>
      <c r="L1898" s="29"/>
    </row>
    <row r="1899" spans="1:12" ht="12" thickBot="1" x14ac:dyDescent="0.25">
      <c r="A1899" s="99" t="s">
        <v>9</v>
      </c>
      <c r="B1899" s="30"/>
      <c r="C1899" s="25"/>
      <c r="D1899" s="25"/>
      <c r="E1899" s="97"/>
      <c r="F1899" s="17" t="s">
        <v>101</v>
      </c>
      <c r="G1899" s="98"/>
      <c r="H1899" s="18"/>
      <c r="I1899" s="18"/>
      <c r="J1899" s="18"/>
      <c r="K1899" s="18"/>
      <c r="L1899" s="31"/>
    </row>
    <row r="1900" spans="1:12" ht="13.5" thickBot="1" x14ac:dyDescent="0.25">
      <c r="B1900" s="141" t="s">
        <v>154</v>
      </c>
      <c r="C1900" s="101" t="s">
        <v>155</v>
      </c>
      <c r="D1900" s="102"/>
      <c r="E1900" s="102"/>
      <c r="F1900" s="102" t="s">
        <v>1244</v>
      </c>
      <c r="G1900" s="101"/>
      <c r="H1900" s="101"/>
      <c r="I1900" s="101"/>
      <c r="J1900" s="101"/>
      <c r="K1900" s="101"/>
      <c r="L1900" s="103">
        <f>SUM(L1884:L1899)</f>
        <v>0</v>
      </c>
    </row>
    <row r="1901" spans="1:12" ht="13.5" thickBot="1" x14ac:dyDescent="0.25">
      <c r="A1901" s="99" t="s">
        <v>35</v>
      </c>
      <c r="B1901" s="140" t="s">
        <v>21</v>
      </c>
      <c r="C1901" s="7" t="s">
        <v>133</v>
      </c>
      <c r="D1901" s="8"/>
      <c r="E1901" s="8"/>
      <c r="F1901" s="77" t="s">
        <v>1248</v>
      </c>
      <c r="G1901" s="10"/>
      <c r="H1901" s="10"/>
      <c r="I1901" s="10"/>
      <c r="J1901" s="10"/>
      <c r="K1901" s="10"/>
      <c r="L1901" s="26"/>
    </row>
    <row r="1902" spans="1:12" ht="12" thickBot="1" x14ac:dyDescent="0.25">
      <c r="A1902" s="99" t="s">
        <v>7</v>
      </c>
      <c r="B1902" s="110">
        <f>1+MAX($B$13:B1901)</f>
        <v>449</v>
      </c>
      <c r="C1902" s="82" t="s">
        <v>1249</v>
      </c>
      <c r="D1902" s="12" t="s">
        <v>103</v>
      </c>
      <c r="E1902" s="12" t="s">
        <v>104</v>
      </c>
      <c r="F1902" s="13" t="s">
        <v>1250</v>
      </c>
      <c r="G1902" s="12" t="s">
        <v>169</v>
      </c>
      <c r="H1902" s="87">
        <v>10.9</v>
      </c>
      <c r="I1902" s="12">
        <v>4.6999999999999999E-4</v>
      </c>
      <c r="J1902" s="12">
        <f>ROUND(H1902,3)*I1902</f>
        <v>5.1229999999999999E-3</v>
      </c>
      <c r="K1902" s="85"/>
      <c r="L1902" s="84">
        <f>ROUND((ROUND(H1902,3)*ROUND(K1902,2)),2)</f>
        <v>0</v>
      </c>
    </row>
    <row r="1903" spans="1:12" x14ac:dyDescent="0.2">
      <c r="A1903" s="99" t="s">
        <v>6</v>
      </c>
      <c r="B1903" s="88"/>
      <c r="C1903" s="89"/>
      <c r="D1903" s="89"/>
      <c r="E1903" s="90"/>
      <c r="F1903" s="91" t="s">
        <v>101</v>
      </c>
      <c r="G1903" s="92"/>
      <c r="H1903" s="93"/>
      <c r="I1903" s="93"/>
      <c r="J1903" s="93"/>
      <c r="K1903" s="93"/>
      <c r="L1903" s="94"/>
    </row>
    <row r="1904" spans="1:12" x14ac:dyDescent="0.2">
      <c r="A1904" s="99" t="s">
        <v>8</v>
      </c>
      <c r="B1904" s="28"/>
      <c r="C1904" s="23"/>
      <c r="D1904" s="23"/>
      <c r="E1904" s="95"/>
      <c r="F1904" s="16" t="s">
        <v>1168</v>
      </c>
      <c r="G1904" s="96"/>
      <c r="H1904" s="15"/>
      <c r="I1904" s="15"/>
      <c r="J1904" s="15"/>
      <c r="K1904" s="15"/>
      <c r="L1904" s="29"/>
    </row>
    <row r="1905" spans="1:12" ht="12" thickBot="1" x14ac:dyDescent="0.25">
      <c r="A1905" s="99" t="s">
        <v>9</v>
      </c>
      <c r="B1905" s="30"/>
      <c r="C1905" s="25"/>
      <c r="D1905" s="25"/>
      <c r="E1905" s="97"/>
      <c r="F1905" s="17" t="s">
        <v>101</v>
      </c>
      <c r="G1905" s="98"/>
      <c r="H1905" s="18"/>
      <c r="I1905" s="18"/>
      <c r="J1905" s="18"/>
      <c r="K1905" s="18"/>
      <c r="L1905" s="31"/>
    </row>
    <row r="1906" spans="1:12" ht="12" thickBot="1" x14ac:dyDescent="0.25">
      <c r="A1906" s="99" t="s">
        <v>7</v>
      </c>
      <c r="B1906" s="110">
        <f>1+MAX($B$13:B1905)</f>
        <v>450</v>
      </c>
      <c r="C1906" s="82" t="s">
        <v>911</v>
      </c>
      <c r="D1906" s="12" t="s">
        <v>103</v>
      </c>
      <c r="E1906" s="12" t="s">
        <v>104</v>
      </c>
      <c r="F1906" s="13" t="s">
        <v>912</v>
      </c>
      <c r="G1906" s="12" t="s">
        <v>169</v>
      </c>
      <c r="H1906" s="87">
        <v>87</v>
      </c>
      <c r="I1906" s="12">
        <v>0</v>
      </c>
      <c r="J1906" s="12">
        <f>ROUND(H1906,3)*I1906</f>
        <v>0</v>
      </c>
      <c r="K1906" s="85"/>
      <c r="L1906" s="84">
        <f>ROUND((ROUND(H1906,3)*ROUND(K1906,2)),2)</f>
        <v>0</v>
      </c>
    </row>
    <row r="1907" spans="1:12" x14ac:dyDescent="0.2">
      <c r="A1907" s="99" t="s">
        <v>6</v>
      </c>
      <c r="B1907" s="88"/>
      <c r="C1907" s="89"/>
      <c r="D1907" s="89"/>
      <c r="E1907" s="90"/>
      <c r="F1907" s="91" t="s">
        <v>101</v>
      </c>
      <c r="G1907" s="92"/>
      <c r="H1907" s="93"/>
      <c r="I1907" s="93"/>
      <c r="J1907" s="93"/>
      <c r="K1907" s="93"/>
      <c r="L1907" s="94"/>
    </row>
    <row r="1908" spans="1:12" x14ac:dyDescent="0.2">
      <c r="A1908" s="99" t="s">
        <v>8</v>
      </c>
      <c r="B1908" s="28"/>
      <c r="C1908" s="23"/>
      <c r="D1908" s="23"/>
      <c r="E1908" s="95"/>
      <c r="F1908" s="16" t="s">
        <v>1251</v>
      </c>
      <c r="G1908" s="96"/>
      <c r="H1908" s="15"/>
      <c r="I1908" s="15"/>
      <c r="J1908" s="15"/>
      <c r="K1908" s="15"/>
      <c r="L1908" s="29"/>
    </row>
    <row r="1909" spans="1:12" ht="12" thickBot="1" x14ac:dyDescent="0.25">
      <c r="A1909" s="99" t="s">
        <v>9</v>
      </c>
      <c r="B1909" s="30"/>
      <c r="C1909" s="25"/>
      <c r="D1909" s="25"/>
      <c r="E1909" s="97"/>
      <c r="F1909" s="17" t="s">
        <v>101</v>
      </c>
      <c r="G1909" s="98"/>
      <c r="H1909" s="18"/>
      <c r="I1909" s="18"/>
      <c r="J1909" s="18"/>
      <c r="K1909" s="18"/>
      <c r="L1909" s="31"/>
    </row>
    <row r="1910" spans="1:12" ht="12" thickBot="1" x14ac:dyDescent="0.25">
      <c r="A1910" s="99" t="s">
        <v>7</v>
      </c>
      <c r="B1910" s="110">
        <f>1+MAX($B$13:B1909)</f>
        <v>451</v>
      </c>
      <c r="C1910" s="82" t="s">
        <v>908</v>
      </c>
      <c r="D1910" s="12" t="s">
        <v>103</v>
      </c>
      <c r="E1910" s="12" t="s">
        <v>104</v>
      </c>
      <c r="F1910" s="13" t="s">
        <v>909</v>
      </c>
      <c r="G1910" s="12" t="s">
        <v>169</v>
      </c>
      <c r="H1910" s="87">
        <v>87</v>
      </c>
      <c r="I1910" s="12">
        <v>0</v>
      </c>
      <c r="J1910" s="12">
        <f>ROUND(H1910,3)*I1910</f>
        <v>0</v>
      </c>
      <c r="K1910" s="85"/>
      <c r="L1910" s="84">
        <f>ROUND((ROUND(H1910,3)*ROUND(K1910,2)),2)</f>
        <v>0</v>
      </c>
    </row>
    <row r="1911" spans="1:12" x14ac:dyDescent="0.2">
      <c r="A1911" s="99" t="s">
        <v>6</v>
      </c>
      <c r="B1911" s="88"/>
      <c r="C1911" s="89"/>
      <c r="D1911" s="89"/>
      <c r="E1911" s="90"/>
      <c r="F1911" s="91" t="s">
        <v>101</v>
      </c>
      <c r="G1911" s="92"/>
      <c r="H1911" s="93"/>
      <c r="I1911" s="93"/>
      <c r="J1911" s="93"/>
      <c r="K1911" s="93"/>
      <c r="L1911" s="94"/>
    </row>
    <row r="1912" spans="1:12" x14ac:dyDescent="0.2">
      <c r="A1912" s="99" t="s">
        <v>8</v>
      </c>
      <c r="B1912" s="28"/>
      <c r="C1912" s="23"/>
      <c r="D1912" s="23"/>
      <c r="E1912" s="95"/>
      <c r="F1912" s="16" t="s">
        <v>1252</v>
      </c>
      <c r="G1912" s="96"/>
      <c r="H1912" s="15"/>
      <c r="I1912" s="15"/>
      <c r="J1912" s="15"/>
      <c r="K1912" s="15"/>
      <c r="L1912" s="29"/>
    </row>
    <row r="1913" spans="1:12" ht="12" thickBot="1" x14ac:dyDescent="0.25">
      <c r="A1913" s="99" t="s">
        <v>9</v>
      </c>
      <c r="B1913" s="30"/>
      <c r="C1913" s="25"/>
      <c r="D1913" s="25"/>
      <c r="E1913" s="97"/>
      <c r="F1913" s="17" t="s">
        <v>101</v>
      </c>
      <c r="G1913" s="98"/>
      <c r="H1913" s="18"/>
      <c r="I1913" s="18"/>
      <c r="J1913" s="18"/>
      <c r="K1913" s="18"/>
      <c r="L1913" s="31"/>
    </row>
    <row r="1914" spans="1:12" ht="12" thickBot="1" x14ac:dyDescent="0.25">
      <c r="A1914" s="99" t="s">
        <v>7</v>
      </c>
      <c r="B1914" s="110">
        <f>1+MAX($B$13:B1913)</f>
        <v>452</v>
      </c>
      <c r="C1914" s="82" t="s">
        <v>914</v>
      </c>
      <c r="D1914" s="12" t="s">
        <v>103</v>
      </c>
      <c r="E1914" s="12" t="s">
        <v>104</v>
      </c>
      <c r="F1914" s="13" t="s">
        <v>915</v>
      </c>
      <c r="G1914" s="12" t="s">
        <v>169</v>
      </c>
      <c r="H1914" s="87">
        <v>2610</v>
      </c>
      <c r="I1914" s="12">
        <v>0</v>
      </c>
      <c r="J1914" s="12">
        <f>ROUND(H1914,3)*I1914</f>
        <v>0</v>
      </c>
      <c r="K1914" s="85"/>
      <c r="L1914" s="84">
        <f>ROUND((ROUND(H1914,3)*ROUND(K1914,2)),2)</f>
        <v>0</v>
      </c>
    </row>
    <row r="1915" spans="1:12" x14ac:dyDescent="0.2">
      <c r="A1915" s="99" t="s">
        <v>6</v>
      </c>
      <c r="B1915" s="88"/>
      <c r="C1915" s="89"/>
      <c r="D1915" s="89"/>
      <c r="E1915" s="90"/>
      <c r="F1915" s="91" t="s">
        <v>101</v>
      </c>
      <c r="G1915" s="92"/>
      <c r="H1915" s="93"/>
      <c r="I1915" s="93"/>
      <c r="J1915" s="93"/>
      <c r="K1915" s="93"/>
      <c r="L1915" s="94"/>
    </row>
    <row r="1916" spans="1:12" x14ac:dyDescent="0.2">
      <c r="A1916" s="99" t="s">
        <v>8</v>
      </c>
      <c r="B1916" s="28"/>
      <c r="C1916" s="23"/>
      <c r="D1916" s="23"/>
      <c r="E1916" s="95"/>
      <c r="F1916" s="16" t="s">
        <v>1253</v>
      </c>
      <c r="G1916" s="96"/>
      <c r="H1916" s="15"/>
      <c r="I1916" s="15"/>
      <c r="J1916" s="15"/>
      <c r="K1916" s="15"/>
      <c r="L1916" s="29"/>
    </row>
    <row r="1917" spans="1:12" ht="12" thickBot="1" x14ac:dyDescent="0.25">
      <c r="A1917" s="99" t="s">
        <v>9</v>
      </c>
      <c r="B1917" s="30"/>
      <c r="C1917" s="25"/>
      <c r="D1917" s="25"/>
      <c r="E1917" s="97"/>
      <c r="F1917" s="17" t="s">
        <v>101</v>
      </c>
      <c r="G1917" s="98"/>
      <c r="H1917" s="18"/>
      <c r="I1917" s="18"/>
      <c r="J1917" s="18"/>
      <c r="K1917" s="18"/>
      <c r="L1917" s="31"/>
    </row>
    <row r="1918" spans="1:12" ht="12" thickBot="1" x14ac:dyDescent="0.25">
      <c r="A1918" s="99" t="s">
        <v>7</v>
      </c>
      <c r="B1918" s="110">
        <f>1+MAX($B$13:B1917)</f>
        <v>453</v>
      </c>
      <c r="C1918" s="82" t="s">
        <v>917</v>
      </c>
      <c r="D1918" s="12" t="s">
        <v>103</v>
      </c>
      <c r="E1918" s="12" t="s">
        <v>104</v>
      </c>
      <c r="F1918" s="13" t="s">
        <v>918</v>
      </c>
      <c r="G1918" s="12" t="s">
        <v>169</v>
      </c>
      <c r="H1918" s="87">
        <v>87</v>
      </c>
      <c r="I1918" s="12">
        <v>0</v>
      </c>
      <c r="J1918" s="12">
        <f>ROUND(H1918,3)*I1918</f>
        <v>0</v>
      </c>
      <c r="K1918" s="85"/>
      <c r="L1918" s="84">
        <f>ROUND((ROUND(H1918,3)*ROUND(K1918,2)),2)</f>
        <v>0</v>
      </c>
    </row>
    <row r="1919" spans="1:12" x14ac:dyDescent="0.2">
      <c r="A1919" s="99" t="s">
        <v>6</v>
      </c>
      <c r="B1919" s="88"/>
      <c r="C1919" s="89"/>
      <c r="D1919" s="89"/>
      <c r="E1919" s="90"/>
      <c r="F1919" s="91" t="s">
        <v>101</v>
      </c>
      <c r="G1919" s="92"/>
      <c r="H1919" s="93"/>
      <c r="I1919" s="93"/>
      <c r="J1919" s="93"/>
      <c r="K1919" s="93"/>
      <c r="L1919" s="94"/>
    </row>
    <row r="1920" spans="1:12" x14ac:dyDescent="0.2">
      <c r="A1920" s="99" t="s">
        <v>8</v>
      </c>
      <c r="B1920" s="28"/>
      <c r="C1920" s="23"/>
      <c r="D1920" s="23"/>
      <c r="E1920" s="95"/>
      <c r="F1920" s="16" t="s">
        <v>1252</v>
      </c>
      <c r="G1920" s="96"/>
      <c r="H1920" s="15"/>
      <c r="I1920" s="15"/>
      <c r="J1920" s="15"/>
      <c r="K1920" s="15"/>
      <c r="L1920" s="29"/>
    </row>
    <row r="1921" spans="1:12" ht="12" thickBot="1" x14ac:dyDescent="0.25">
      <c r="A1921" s="99" t="s">
        <v>9</v>
      </c>
      <c r="B1921" s="30"/>
      <c r="C1921" s="25"/>
      <c r="D1921" s="25"/>
      <c r="E1921" s="97"/>
      <c r="F1921" s="17" t="s">
        <v>101</v>
      </c>
      <c r="G1921" s="98"/>
      <c r="H1921" s="18"/>
      <c r="I1921" s="18"/>
      <c r="J1921" s="18"/>
      <c r="K1921" s="18"/>
      <c r="L1921" s="31"/>
    </row>
    <row r="1922" spans="1:12" ht="12" thickBot="1" x14ac:dyDescent="0.25">
      <c r="A1922" s="99" t="s">
        <v>7</v>
      </c>
      <c r="B1922" s="110">
        <f>1+MAX($B$13:B1921)</f>
        <v>454</v>
      </c>
      <c r="C1922" s="82" t="s">
        <v>919</v>
      </c>
      <c r="D1922" s="12" t="s">
        <v>103</v>
      </c>
      <c r="E1922" s="12" t="s">
        <v>104</v>
      </c>
      <c r="F1922" s="13" t="s">
        <v>920</v>
      </c>
      <c r="G1922" s="12" t="s">
        <v>169</v>
      </c>
      <c r="H1922" s="87">
        <v>2610</v>
      </c>
      <c r="I1922" s="12">
        <v>0</v>
      </c>
      <c r="J1922" s="12">
        <f>ROUND(H1922,3)*I1922</f>
        <v>0</v>
      </c>
      <c r="K1922" s="85"/>
      <c r="L1922" s="84">
        <f>ROUND((ROUND(H1922,3)*ROUND(K1922,2)),2)</f>
        <v>0</v>
      </c>
    </row>
    <row r="1923" spans="1:12" x14ac:dyDescent="0.2">
      <c r="A1923" s="99" t="s">
        <v>6</v>
      </c>
      <c r="B1923" s="88"/>
      <c r="C1923" s="89"/>
      <c r="D1923" s="89"/>
      <c r="E1923" s="90"/>
      <c r="F1923" s="91" t="s">
        <v>101</v>
      </c>
      <c r="G1923" s="92"/>
      <c r="H1923" s="93"/>
      <c r="I1923" s="93"/>
      <c r="J1923" s="93"/>
      <c r="K1923" s="93"/>
      <c r="L1923" s="94"/>
    </row>
    <row r="1924" spans="1:12" x14ac:dyDescent="0.2">
      <c r="A1924" s="99" t="s">
        <v>8</v>
      </c>
      <c r="B1924" s="28"/>
      <c r="C1924" s="23"/>
      <c r="D1924" s="23"/>
      <c r="E1924" s="95"/>
      <c r="F1924" s="16" t="s">
        <v>1254</v>
      </c>
      <c r="G1924" s="96"/>
      <c r="H1924" s="15"/>
      <c r="I1924" s="15"/>
      <c r="J1924" s="15"/>
      <c r="K1924" s="15"/>
      <c r="L1924" s="29"/>
    </row>
    <row r="1925" spans="1:12" ht="12" thickBot="1" x14ac:dyDescent="0.25">
      <c r="A1925" s="99" t="s">
        <v>9</v>
      </c>
      <c r="B1925" s="30"/>
      <c r="C1925" s="25"/>
      <c r="D1925" s="25"/>
      <c r="E1925" s="97"/>
      <c r="F1925" s="17" t="s">
        <v>101</v>
      </c>
      <c r="G1925" s="98"/>
      <c r="H1925" s="18"/>
      <c r="I1925" s="18"/>
      <c r="J1925" s="18"/>
      <c r="K1925" s="18"/>
      <c r="L1925" s="31"/>
    </row>
    <row r="1926" spans="1:12" ht="12" thickBot="1" x14ac:dyDescent="0.25">
      <c r="A1926" s="99" t="s">
        <v>7</v>
      </c>
      <c r="B1926" s="110">
        <f>1+MAX($B$13:B1925)</f>
        <v>455</v>
      </c>
      <c r="C1926" s="82" t="s">
        <v>921</v>
      </c>
      <c r="D1926" s="12" t="s">
        <v>103</v>
      </c>
      <c r="E1926" s="12" t="s">
        <v>104</v>
      </c>
      <c r="F1926" s="13" t="s">
        <v>922</v>
      </c>
      <c r="G1926" s="12" t="s">
        <v>169</v>
      </c>
      <c r="H1926" s="87">
        <v>87</v>
      </c>
      <c r="I1926" s="12">
        <v>0</v>
      </c>
      <c r="J1926" s="12">
        <f>ROUND(H1926,3)*I1926</f>
        <v>0</v>
      </c>
      <c r="K1926" s="85"/>
      <c r="L1926" s="84">
        <f>ROUND((ROUND(H1926,3)*ROUND(K1926,2)),2)</f>
        <v>0</v>
      </c>
    </row>
    <row r="1927" spans="1:12" x14ac:dyDescent="0.2">
      <c r="A1927" s="99" t="s">
        <v>6</v>
      </c>
      <c r="B1927" s="88"/>
      <c r="C1927" s="89"/>
      <c r="D1927" s="89"/>
      <c r="E1927" s="90"/>
      <c r="F1927" s="91" t="s">
        <v>101</v>
      </c>
      <c r="G1927" s="92"/>
      <c r="H1927" s="93"/>
      <c r="I1927" s="93"/>
      <c r="J1927" s="93"/>
      <c r="K1927" s="93"/>
      <c r="L1927" s="94"/>
    </row>
    <row r="1928" spans="1:12" x14ac:dyDescent="0.2">
      <c r="A1928" s="99" t="s">
        <v>8</v>
      </c>
      <c r="B1928" s="28"/>
      <c r="C1928" s="23"/>
      <c r="D1928" s="23"/>
      <c r="E1928" s="95"/>
      <c r="F1928" s="16" t="s">
        <v>1252</v>
      </c>
      <c r="G1928" s="96"/>
      <c r="H1928" s="15"/>
      <c r="I1928" s="15"/>
      <c r="J1928" s="15"/>
      <c r="K1928" s="15"/>
      <c r="L1928" s="29"/>
    </row>
    <row r="1929" spans="1:12" ht="12" thickBot="1" x14ac:dyDescent="0.25">
      <c r="A1929" s="99" t="s">
        <v>9</v>
      </c>
      <c r="B1929" s="30"/>
      <c r="C1929" s="25"/>
      <c r="D1929" s="25"/>
      <c r="E1929" s="97"/>
      <c r="F1929" s="17" t="s">
        <v>101</v>
      </c>
      <c r="G1929" s="98"/>
      <c r="H1929" s="18"/>
      <c r="I1929" s="18"/>
      <c r="J1929" s="18"/>
      <c r="K1929" s="18"/>
      <c r="L1929" s="31"/>
    </row>
    <row r="1930" spans="1:12" ht="12" thickBot="1" x14ac:dyDescent="0.25">
      <c r="A1930" s="99" t="s">
        <v>7</v>
      </c>
      <c r="B1930" s="110">
        <f>1+MAX($B$13:B1929)</f>
        <v>456</v>
      </c>
      <c r="C1930" s="82" t="s">
        <v>923</v>
      </c>
      <c r="D1930" s="12" t="s">
        <v>103</v>
      </c>
      <c r="E1930" s="12" t="s">
        <v>104</v>
      </c>
      <c r="F1930" s="13" t="s">
        <v>924</v>
      </c>
      <c r="G1930" s="12" t="s">
        <v>169</v>
      </c>
      <c r="H1930" s="87">
        <v>44.576000000000001</v>
      </c>
      <c r="I1930" s="12">
        <v>4.0000000000000003E-5</v>
      </c>
      <c r="J1930" s="12">
        <f>ROUND(H1930,3)*I1930</f>
        <v>1.7830400000000001E-3</v>
      </c>
      <c r="K1930" s="85"/>
      <c r="L1930" s="84">
        <f>ROUND((ROUND(H1930,3)*ROUND(K1930,2)),2)</f>
        <v>0</v>
      </c>
    </row>
    <row r="1931" spans="1:12" x14ac:dyDescent="0.2">
      <c r="A1931" s="99" t="s">
        <v>6</v>
      </c>
      <c r="B1931" s="88"/>
      <c r="C1931" s="89"/>
      <c r="D1931" s="89"/>
      <c r="E1931" s="90"/>
      <c r="F1931" s="91" t="s">
        <v>101</v>
      </c>
      <c r="G1931" s="92"/>
      <c r="H1931" s="93"/>
      <c r="I1931" s="93"/>
      <c r="J1931" s="93"/>
      <c r="K1931" s="93"/>
      <c r="L1931" s="94"/>
    </row>
    <row r="1932" spans="1:12" x14ac:dyDescent="0.2">
      <c r="A1932" s="99" t="s">
        <v>8</v>
      </c>
      <c r="B1932" s="28"/>
      <c r="C1932" s="23"/>
      <c r="D1932" s="23"/>
      <c r="E1932" s="95"/>
      <c r="F1932" s="16" t="s">
        <v>1255</v>
      </c>
      <c r="G1932" s="96"/>
      <c r="H1932" s="15"/>
      <c r="I1932" s="15"/>
      <c r="J1932" s="15"/>
      <c r="K1932" s="15"/>
      <c r="L1932" s="29"/>
    </row>
    <row r="1933" spans="1:12" ht="12" thickBot="1" x14ac:dyDescent="0.25">
      <c r="A1933" s="99" t="s">
        <v>9</v>
      </c>
      <c r="B1933" s="30"/>
      <c r="C1933" s="25"/>
      <c r="D1933" s="25"/>
      <c r="E1933" s="97"/>
      <c r="F1933" s="17" t="s">
        <v>101</v>
      </c>
      <c r="G1933" s="98"/>
      <c r="H1933" s="18"/>
      <c r="I1933" s="18"/>
      <c r="J1933" s="18"/>
      <c r="K1933" s="18"/>
      <c r="L1933" s="31"/>
    </row>
    <row r="1934" spans="1:12" ht="13.5" thickBot="1" x14ac:dyDescent="0.25">
      <c r="B1934" s="141" t="s">
        <v>154</v>
      </c>
      <c r="C1934" s="101" t="s">
        <v>155</v>
      </c>
      <c r="D1934" s="102"/>
      <c r="E1934" s="102"/>
      <c r="F1934" s="102" t="s">
        <v>1248</v>
      </c>
      <c r="G1934" s="101"/>
      <c r="H1934" s="101"/>
      <c r="I1934" s="101"/>
      <c r="J1934" s="101"/>
      <c r="K1934" s="101"/>
      <c r="L1934" s="103">
        <f>SUM(L1902:L1933)</f>
        <v>0</v>
      </c>
    </row>
    <row r="1935" spans="1:12" ht="12" thickBot="1" x14ac:dyDescent="0.25">
      <c r="A1935" s="99" t="s">
        <v>7</v>
      </c>
      <c r="B1935" s="110">
        <f>1+MAX($B$13:B1934)</f>
        <v>457</v>
      </c>
      <c r="C1935" s="142" t="s">
        <v>944</v>
      </c>
      <c r="D1935" s="143"/>
      <c r="E1935" s="142" t="s">
        <v>945</v>
      </c>
      <c r="F1935" s="144" t="s">
        <v>963</v>
      </c>
      <c r="G1935" s="142" t="s">
        <v>947</v>
      </c>
      <c r="H1935" s="145">
        <v>4</v>
      </c>
      <c r="I1935" s="146"/>
      <c r="J1935" s="145" t="str">
        <f>IF(ISNUMBER(I1935),ROUND(H1935*I1935,3),"")</f>
        <v/>
      </c>
      <c r="K1935" s="147"/>
      <c r="L1935" s="148">
        <f>ROUND(H1935*K1935,2)</f>
        <v>0</v>
      </c>
    </row>
    <row r="1936" spans="1:12" ht="22.5" x14ac:dyDescent="0.2">
      <c r="A1936" s="99" t="s">
        <v>6</v>
      </c>
      <c r="B1936" s="149"/>
      <c r="C1936" s="150"/>
      <c r="D1936" s="150"/>
      <c r="E1936" s="150"/>
      <c r="F1936" s="151" t="s">
        <v>964</v>
      </c>
      <c r="G1936" s="152"/>
      <c r="H1936" s="152"/>
      <c r="I1936" s="152"/>
      <c r="J1936" s="152"/>
      <c r="K1936" s="152"/>
      <c r="L1936" s="153"/>
    </row>
    <row r="1937" spans="1:12" x14ac:dyDescent="0.2">
      <c r="A1937" s="99" t="s">
        <v>8</v>
      </c>
      <c r="B1937" s="149"/>
      <c r="C1937" s="150"/>
      <c r="D1937" s="150"/>
      <c r="E1937" s="150"/>
      <c r="F1937" s="154"/>
      <c r="G1937" s="152"/>
      <c r="H1937" s="152"/>
      <c r="I1937" s="152"/>
      <c r="J1937" s="152"/>
      <c r="K1937" s="152"/>
      <c r="L1937" s="153"/>
    </row>
    <row r="1938" spans="1:12" ht="79.5" thickBot="1" x14ac:dyDescent="0.25">
      <c r="A1938" s="99" t="s">
        <v>9</v>
      </c>
      <c r="B1938" s="155"/>
      <c r="C1938" s="156"/>
      <c r="D1938" s="156"/>
      <c r="E1938" s="156"/>
      <c r="F1938" s="157" t="s">
        <v>949</v>
      </c>
      <c r="G1938" s="158"/>
      <c r="H1938" s="158"/>
      <c r="I1938" s="158"/>
      <c r="J1938" s="158"/>
      <c r="K1938" s="158"/>
      <c r="L1938" s="159"/>
    </row>
    <row r="1939" spans="1:12" ht="23.25" thickBot="1" x14ac:dyDescent="0.25">
      <c r="A1939" s="99" t="s">
        <v>7</v>
      </c>
      <c r="B1939" s="160">
        <f>1+MAX($B$13:B1938)</f>
        <v>458</v>
      </c>
      <c r="C1939" s="142" t="s">
        <v>994</v>
      </c>
      <c r="D1939" s="143"/>
      <c r="E1939" s="142" t="s">
        <v>988</v>
      </c>
      <c r="F1939" s="144" t="s">
        <v>995</v>
      </c>
      <c r="G1939" s="142" t="s">
        <v>947</v>
      </c>
      <c r="H1939" s="145">
        <v>3</v>
      </c>
      <c r="I1939" s="146"/>
      <c r="J1939" s="145" t="str">
        <f>IF(ISNUMBER(I1939),ROUND(H1939*I1939,3),"")</f>
        <v/>
      </c>
      <c r="K1939" s="147"/>
      <c r="L1939" s="148">
        <f>ROUND(H1939*K1939,2)</f>
        <v>0</v>
      </c>
    </row>
    <row r="1940" spans="1:12" x14ac:dyDescent="0.2">
      <c r="A1940" s="99" t="s">
        <v>6</v>
      </c>
      <c r="B1940" s="149"/>
      <c r="C1940" s="150"/>
      <c r="D1940" s="150"/>
      <c r="E1940" s="150"/>
      <c r="F1940" s="151"/>
      <c r="G1940" s="152"/>
      <c r="H1940" s="152"/>
      <c r="I1940" s="152"/>
      <c r="J1940" s="152"/>
      <c r="K1940" s="152"/>
      <c r="L1940" s="153"/>
    </row>
    <row r="1941" spans="1:12" x14ac:dyDescent="0.2">
      <c r="A1941" s="99" t="s">
        <v>8</v>
      </c>
      <c r="B1941" s="149"/>
      <c r="C1941" s="150"/>
      <c r="D1941" s="150"/>
      <c r="E1941" s="150"/>
      <c r="F1941" s="161"/>
      <c r="G1941" s="152"/>
      <c r="H1941" s="152"/>
      <c r="I1941" s="152"/>
      <c r="J1941" s="152"/>
      <c r="K1941" s="152"/>
      <c r="L1941" s="153"/>
    </row>
    <row r="1942" spans="1:12" ht="12" thickBot="1" x14ac:dyDescent="0.25">
      <c r="A1942" s="99" t="s">
        <v>9</v>
      </c>
      <c r="B1942" s="155"/>
      <c r="C1942" s="156"/>
      <c r="D1942" s="156"/>
      <c r="E1942" s="156"/>
      <c r="F1942" s="157" t="s">
        <v>990</v>
      </c>
      <c r="G1942" s="158"/>
      <c r="H1942" s="158"/>
      <c r="I1942" s="158"/>
      <c r="J1942" s="158"/>
      <c r="K1942" s="158"/>
      <c r="L1942" s="159"/>
    </row>
    <row r="1943" spans="1:12" ht="12" thickBot="1" x14ac:dyDescent="0.25">
      <c r="A1943" s="99" t="s">
        <v>7</v>
      </c>
      <c r="B1943" s="160">
        <f>1+MAX($B$13:B1942)</f>
        <v>459</v>
      </c>
      <c r="C1943" s="142" t="s">
        <v>996</v>
      </c>
      <c r="D1943" s="143"/>
      <c r="E1943" s="142" t="s">
        <v>988</v>
      </c>
      <c r="F1943" s="144" t="s">
        <v>997</v>
      </c>
      <c r="G1943" s="142" t="s">
        <v>947</v>
      </c>
      <c r="H1943" s="145">
        <v>2</v>
      </c>
      <c r="I1943" s="146"/>
      <c r="J1943" s="145" t="str">
        <f>IF(ISNUMBER(I1943),ROUND(H1943*I1943,3),"")</f>
        <v/>
      </c>
      <c r="K1943" s="147"/>
      <c r="L1943" s="148">
        <f>ROUND(H1943*K1943,2)</f>
        <v>0</v>
      </c>
    </row>
    <row r="1944" spans="1:12" x14ac:dyDescent="0.2">
      <c r="A1944" s="99" t="s">
        <v>6</v>
      </c>
      <c r="B1944" s="149"/>
      <c r="C1944" s="150"/>
      <c r="D1944" s="150"/>
      <c r="E1944" s="150"/>
      <c r="F1944" s="151"/>
      <c r="G1944" s="152"/>
      <c r="H1944" s="152"/>
      <c r="I1944" s="152"/>
      <c r="J1944" s="152"/>
      <c r="K1944" s="152"/>
      <c r="L1944" s="153"/>
    </row>
    <row r="1945" spans="1:12" x14ac:dyDescent="0.2">
      <c r="A1945" s="99" t="s">
        <v>8</v>
      </c>
      <c r="B1945" s="149"/>
      <c r="C1945" s="150"/>
      <c r="D1945" s="150"/>
      <c r="E1945" s="150"/>
      <c r="F1945" s="161" t="s">
        <v>1256</v>
      </c>
      <c r="G1945" s="152"/>
      <c r="H1945" s="152"/>
      <c r="I1945" s="152"/>
      <c r="J1945" s="152"/>
      <c r="K1945" s="152"/>
      <c r="L1945" s="153"/>
    </row>
    <row r="1946" spans="1:12" ht="12" thickBot="1" x14ac:dyDescent="0.25">
      <c r="A1946" s="99" t="s">
        <v>9</v>
      </c>
      <c r="B1946" s="155"/>
      <c r="C1946" s="156"/>
      <c r="D1946" s="156"/>
      <c r="E1946" s="156"/>
      <c r="F1946" s="157" t="s">
        <v>990</v>
      </c>
      <c r="G1946" s="158"/>
      <c r="H1946" s="158"/>
      <c r="I1946" s="158"/>
      <c r="J1946" s="158"/>
      <c r="K1946" s="158"/>
      <c r="L1946" s="159"/>
    </row>
    <row r="1947" spans="1:12" ht="12" thickBot="1" x14ac:dyDescent="0.25">
      <c r="A1947" s="99" t="s">
        <v>7</v>
      </c>
      <c r="B1947" s="160">
        <f>1+MAX($B$13:B1946)</f>
        <v>460</v>
      </c>
      <c r="C1947" s="142" t="s">
        <v>1002</v>
      </c>
      <c r="D1947" s="143"/>
      <c r="E1947" s="142" t="s">
        <v>988</v>
      </c>
      <c r="F1947" s="144" t="s">
        <v>1003</v>
      </c>
      <c r="G1947" s="142" t="s">
        <v>947</v>
      </c>
      <c r="H1947" s="145">
        <v>2</v>
      </c>
      <c r="I1947" s="146"/>
      <c r="J1947" s="145" t="str">
        <f>IF(ISNUMBER(I1947),ROUND(H1947*I1947,3),"")</f>
        <v/>
      </c>
      <c r="K1947" s="147"/>
      <c r="L1947" s="148">
        <f>ROUND(H1947*K1947,2)</f>
        <v>0</v>
      </c>
    </row>
    <row r="1948" spans="1:12" x14ac:dyDescent="0.2">
      <c r="A1948" s="99" t="s">
        <v>6</v>
      </c>
      <c r="B1948" s="149"/>
      <c r="C1948" s="150"/>
      <c r="D1948" s="150"/>
      <c r="E1948" s="150"/>
      <c r="F1948" s="151"/>
      <c r="G1948" s="152"/>
      <c r="H1948" s="152"/>
      <c r="I1948" s="152"/>
      <c r="J1948" s="152"/>
      <c r="K1948" s="152"/>
      <c r="L1948" s="153"/>
    </row>
    <row r="1949" spans="1:12" x14ac:dyDescent="0.2">
      <c r="A1949" s="99" t="s">
        <v>8</v>
      </c>
      <c r="B1949" s="149"/>
      <c r="C1949" s="150"/>
      <c r="D1949" s="150"/>
      <c r="E1949" s="150"/>
      <c r="F1949" s="161" t="s">
        <v>1257</v>
      </c>
      <c r="G1949" s="152"/>
      <c r="H1949" s="152"/>
      <c r="I1949" s="152"/>
      <c r="J1949" s="152"/>
      <c r="K1949" s="152"/>
      <c r="L1949" s="153"/>
    </row>
    <row r="1950" spans="1:12" ht="12" thickBot="1" x14ac:dyDescent="0.25">
      <c r="A1950" s="99" t="s">
        <v>9</v>
      </c>
      <c r="B1950" s="155"/>
      <c r="C1950" s="156"/>
      <c r="D1950" s="156"/>
      <c r="E1950" s="156"/>
      <c r="F1950" s="157" t="s">
        <v>990</v>
      </c>
      <c r="G1950" s="158"/>
      <c r="H1950" s="158"/>
      <c r="I1950" s="158"/>
      <c r="J1950" s="158"/>
      <c r="K1950" s="158"/>
      <c r="L1950" s="159"/>
    </row>
    <row r="1951" spans="1:12" ht="12" thickBot="1" x14ac:dyDescent="0.25">
      <c r="A1951" s="99" t="s">
        <v>7</v>
      </c>
      <c r="B1951" s="160">
        <f>1+MAX($B$13:B1950)</f>
        <v>461</v>
      </c>
      <c r="C1951" s="142" t="s">
        <v>1258</v>
      </c>
      <c r="D1951" s="143"/>
      <c r="E1951" s="142" t="s">
        <v>988</v>
      </c>
      <c r="F1951" s="144" t="s">
        <v>1259</v>
      </c>
      <c r="G1951" s="142" t="s">
        <v>1022</v>
      </c>
      <c r="H1951" s="145">
        <v>30</v>
      </c>
      <c r="I1951" s="146"/>
      <c r="J1951" s="145"/>
      <c r="K1951" s="147"/>
      <c r="L1951" s="148">
        <f>ROUND(H1951*K1951,2)</f>
        <v>0</v>
      </c>
    </row>
    <row r="1952" spans="1:12" x14ac:dyDescent="0.2">
      <c r="A1952" s="99" t="s">
        <v>6</v>
      </c>
      <c r="B1952" s="149"/>
      <c r="C1952" s="150"/>
      <c r="D1952" s="150"/>
      <c r="E1952" s="150"/>
      <c r="F1952" s="151" t="s">
        <v>1260</v>
      </c>
      <c r="G1952" s="152"/>
      <c r="H1952" s="152"/>
      <c r="I1952" s="152"/>
      <c r="J1952" s="152"/>
      <c r="K1952" s="152"/>
      <c r="L1952" s="153"/>
    </row>
    <row r="1953" spans="1:12" x14ac:dyDescent="0.2">
      <c r="A1953" s="99" t="s">
        <v>8</v>
      </c>
      <c r="B1953" s="149"/>
      <c r="C1953" s="150"/>
      <c r="D1953" s="150"/>
      <c r="E1953" s="150"/>
      <c r="F1953" s="161"/>
      <c r="G1953" s="152"/>
      <c r="H1953" s="152"/>
      <c r="I1953" s="152"/>
      <c r="J1953" s="152"/>
      <c r="K1953" s="152"/>
      <c r="L1953" s="153"/>
    </row>
    <row r="1954" spans="1:12" ht="12" thickBot="1" x14ac:dyDescent="0.25">
      <c r="A1954" s="99" t="s">
        <v>9</v>
      </c>
      <c r="B1954" s="155"/>
      <c r="C1954" s="156"/>
      <c r="D1954" s="156"/>
      <c r="E1954" s="156"/>
      <c r="F1954" s="157" t="s">
        <v>990</v>
      </c>
      <c r="G1954" s="158"/>
      <c r="H1954" s="158"/>
      <c r="I1954" s="158"/>
      <c r="J1954" s="158"/>
      <c r="K1954" s="158"/>
      <c r="L1954" s="159"/>
    </row>
    <row r="1955" spans="1:12" ht="12" thickBot="1" x14ac:dyDescent="0.25">
      <c r="A1955" s="99" t="s">
        <v>7</v>
      </c>
      <c r="B1955" s="160">
        <f>1+MAX($B$13:B1954)</f>
        <v>462</v>
      </c>
      <c r="C1955" s="142" t="s">
        <v>1261</v>
      </c>
      <c r="D1955" s="143"/>
      <c r="E1955" s="142" t="s">
        <v>988</v>
      </c>
      <c r="F1955" s="144" t="s">
        <v>1262</v>
      </c>
      <c r="G1955" s="142" t="s">
        <v>947</v>
      </c>
      <c r="H1955" s="145">
        <v>4</v>
      </c>
      <c r="I1955" s="146"/>
      <c r="J1955" s="145"/>
      <c r="K1955" s="147"/>
      <c r="L1955" s="148">
        <f>ROUND(H1955*K1955,2)</f>
        <v>0</v>
      </c>
    </row>
    <row r="1956" spans="1:12" x14ac:dyDescent="0.2">
      <c r="A1956" s="99" t="s">
        <v>6</v>
      </c>
      <c r="B1956" s="149"/>
      <c r="C1956" s="150"/>
      <c r="D1956" s="150"/>
      <c r="E1956" s="150"/>
      <c r="F1956" s="151" t="s">
        <v>1263</v>
      </c>
      <c r="G1956" s="152"/>
      <c r="H1956" s="152"/>
      <c r="I1956" s="152"/>
      <c r="J1956" s="152"/>
      <c r="K1956" s="152"/>
      <c r="L1956" s="153"/>
    </row>
    <row r="1957" spans="1:12" x14ac:dyDescent="0.2">
      <c r="A1957" s="99" t="s">
        <v>8</v>
      </c>
      <c r="B1957" s="149"/>
      <c r="C1957" s="150"/>
      <c r="D1957" s="150"/>
      <c r="E1957" s="150"/>
      <c r="F1957" s="161"/>
      <c r="G1957" s="152"/>
      <c r="H1957" s="152"/>
      <c r="I1957" s="152"/>
      <c r="J1957" s="152"/>
      <c r="K1957" s="152"/>
      <c r="L1957" s="153"/>
    </row>
    <row r="1958" spans="1:12" ht="12" thickBot="1" x14ac:dyDescent="0.25">
      <c r="A1958" s="99" t="s">
        <v>9</v>
      </c>
      <c r="B1958" s="155"/>
      <c r="C1958" s="156"/>
      <c r="D1958" s="156"/>
      <c r="E1958" s="156"/>
      <c r="F1958" s="157" t="s">
        <v>990</v>
      </c>
      <c r="G1958" s="158"/>
      <c r="H1958" s="158"/>
      <c r="I1958" s="158"/>
      <c r="J1958" s="158"/>
      <c r="K1958" s="158"/>
      <c r="L1958" s="159"/>
    </row>
    <row r="1959" spans="1:12" ht="12" thickBot="1" x14ac:dyDescent="0.25">
      <c r="A1959" s="99" t="s">
        <v>7</v>
      </c>
      <c r="B1959" s="160">
        <f>1+MAX($B$13:B1958)</f>
        <v>463</v>
      </c>
      <c r="C1959" s="142" t="s">
        <v>1032</v>
      </c>
      <c r="D1959" s="143"/>
      <c r="E1959" s="142" t="s">
        <v>988</v>
      </c>
      <c r="F1959" s="144" t="s">
        <v>1033</v>
      </c>
      <c r="G1959" s="142" t="s">
        <v>947</v>
      </c>
      <c r="H1959" s="145">
        <v>10</v>
      </c>
      <c r="I1959" s="146"/>
      <c r="J1959" s="145" t="str">
        <f>IF(ISNUMBER(I1959),ROUND(H1959*I1959,3),"")</f>
        <v/>
      </c>
      <c r="K1959" s="147"/>
      <c r="L1959" s="148">
        <f>ROUND(H1959*K1959,2)</f>
        <v>0</v>
      </c>
    </row>
    <row r="1960" spans="1:12" x14ac:dyDescent="0.2">
      <c r="A1960" s="99" t="s">
        <v>6</v>
      </c>
      <c r="B1960" s="149"/>
      <c r="C1960" s="150"/>
      <c r="D1960" s="150"/>
      <c r="E1960" s="150"/>
      <c r="F1960" s="151"/>
      <c r="G1960" s="152"/>
      <c r="H1960" s="152"/>
      <c r="I1960" s="152"/>
      <c r="J1960" s="152"/>
      <c r="K1960" s="152"/>
      <c r="L1960" s="153"/>
    </row>
    <row r="1961" spans="1:12" x14ac:dyDescent="0.2">
      <c r="A1961" s="99" t="s">
        <v>8</v>
      </c>
      <c r="B1961" s="149"/>
      <c r="C1961" s="150"/>
      <c r="D1961" s="150"/>
      <c r="E1961" s="150"/>
      <c r="F1961" s="161"/>
      <c r="G1961" s="152"/>
      <c r="H1961" s="152"/>
      <c r="I1961" s="152"/>
      <c r="J1961" s="152"/>
      <c r="K1961" s="152"/>
      <c r="L1961" s="153"/>
    </row>
    <row r="1962" spans="1:12" ht="12" thickBot="1" x14ac:dyDescent="0.25">
      <c r="A1962" s="99" t="s">
        <v>9</v>
      </c>
      <c r="B1962" s="155"/>
      <c r="C1962" s="156"/>
      <c r="D1962" s="156"/>
      <c r="E1962" s="156"/>
      <c r="F1962" s="157" t="s">
        <v>990</v>
      </c>
      <c r="G1962" s="158"/>
      <c r="H1962" s="158"/>
      <c r="I1962" s="158"/>
      <c r="J1962" s="158"/>
      <c r="K1962" s="158"/>
      <c r="L1962" s="159"/>
    </row>
    <row r="1963" spans="1:12" ht="12" thickBot="1" x14ac:dyDescent="0.25">
      <c r="A1963" s="99" t="s">
        <v>7</v>
      </c>
      <c r="B1963" s="160">
        <f>1+MAX($B$13:B1962)</f>
        <v>464</v>
      </c>
      <c r="C1963" s="142" t="s">
        <v>1264</v>
      </c>
      <c r="D1963" s="143"/>
      <c r="E1963" s="142" t="s">
        <v>988</v>
      </c>
      <c r="F1963" s="144" t="s">
        <v>1265</v>
      </c>
      <c r="G1963" s="142" t="s">
        <v>947</v>
      </c>
      <c r="H1963" s="145">
        <v>2</v>
      </c>
      <c r="I1963" s="146"/>
      <c r="J1963" s="145"/>
      <c r="K1963" s="147"/>
      <c r="L1963" s="148">
        <f>ROUND(H1963*K1963,2)</f>
        <v>0</v>
      </c>
    </row>
    <row r="1964" spans="1:12" x14ac:dyDescent="0.2">
      <c r="A1964" s="99" t="s">
        <v>6</v>
      </c>
      <c r="B1964" s="149"/>
      <c r="C1964" s="150"/>
      <c r="D1964" s="150"/>
      <c r="E1964" s="150"/>
      <c r="F1964" s="151"/>
      <c r="G1964" s="152"/>
      <c r="H1964" s="152"/>
      <c r="I1964" s="152"/>
      <c r="J1964" s="152"/>
      <c r="K1964" s="152"/>
      <c r="L1964" s="153"/>
    </row>
    <row r="1965" spans="1:12" x14ac:dyDescent="0.2">
      <c r="A1965" s="99" t="s">
        <v>8</v>
      </c>
      <c r="B1965" s="149"/>
      <c r="C1965" s="150"/>
      <c r="D1965" s="150"/>
      <c r="E1965" s="150"/>
      <c r="F1965" s="161"/>
      <c r="G1965" s="152"/>
      <c r="H1965" s="152"/>
      <c r="I1965" s="152"/>
      <c r="J1965" s="152"/>
      <c r="K1965" s="152"/>
      <c r="L1965" s="153"/>
    </row>
    <row r="1966" spans="1:12" ht="12" thickBot="1" x14ac:dyDescent="0.25">
      <c r="A1966" s="99" t="s">
        <v>9</v>
      </c>
      <c r="B1966" s="155"/>
      <c r="C1966" s="156"/>
      <c r="D1966" s="156"/>
      <c r="E1966" s="156"/>
      <c r="F1966" s="157" t="s">
        <v>990</v>
      </c>
      <c r="G1966" s="158"/>
      <c r="H1966" s="158"/>
      <c r="I1966" s="158"/>
      <c r="J1966" s="158"/>
      <c r="K1966" s="158"/>
      <c r="L1966" s="159"/>
    </row>
    <row r="1967" spans="1:12" ht="12" thickBot="1" x14ac:dyDescent="0.25">
      <c r="A1967" s="99" t="s">
        <v>7</v>
      </c>
      <c r="B1967" s="160">
        <f>1+MAX($B$13:B1966)</f>
        <v>465</v>
      </c>
      <c r="C1967" s="142" t="s">
        <v>1044</v>
      </c>
      <c r="D1967" s="143"/>
      <c r="E1967" s="142" t="s">
        <v>988</v>
      </c>
      <c r="F1967" s="144" t="s">
        <v>1045</v>
      </c>
      <c r="G1967" s="142" t="s">
        <v>1022</v>
      </c>
      <c r="H1967" s="145">
        <v>122</v>
      </c>
      <c r="I1967" s="146"/>
      <c r="J1967" s="145" t="str">
        <f>IF(ISNUMBER(I1967),ROUND(H1967*I1967,3),"")</f>
        <v/>
      </c>
      <c r="K1967" s="147"/>
      <c r="L1967" s="148">
        <f>ROUND(H1967*K1967,2)</f>
        <v>0</v>
      </c>
    </row>
    <row r="1968" spans="1:12" x14ac:dyDescent="0.2">
      <c r="A1968" s="99" t="s">
        <v>6</v>
      </c>
      <c r="B1968" s="149"/>
      <c r="C1968" s="150"/>
      <c r="D1968" s="150"/>
      <c r="E1968" s="150"/>
      <c r="F1968" s="151"/>
      <c r="G1968" s="152"/>
      <c r="H1968" s="152"/>
      <c r="I1968" s="152"/>
      <c r="J1968" s="152"/>
      <c r="K1968" s="152"/>
      <c r="L1968" s="153"/>
    </row>
    <row r="1969" spans="1:12" x14ac:dyDescent="0.2">
      <c r="A1969" s="99" t="s">
        <v>8</v>
      </c>
      <c r="B1969" s="149"/>
      <c r="C1969" s="150"/>
      <c r="D1969" s="150"/>
      <c r="E1969" s="150"/>
      <c r="F1969" s="161" t="s">
        <v>1266</v>
      </c>
      <c r="G1969" s="152"/>
      <c r="H1969" s="152"/>
      <c r="I1969" s="152"/>
      <c r="J1969" s="152"/>
      <c r="K1969" s="152"/>
      <c r="L1969" s="153"/>
    </row>
    <row r="1970" spans="1:12" ht="12" thickBot="1" x14ac:dyDescent="0.25">
      <c r="A1970" s="99" t="s">
        <v>9</v>
      </c>
      <c r="B1970" s="155"/>
      <c r="C1970" s="156"/>
      <c r="D1970" s="156"/>
      <c r="E1970" s="156"/>
      <c r="F1970" s="157" t="s">
        <v>990</v>
      </c>
      <c r="G1970" s="158"/>
      <c r="H1970" s="158"/>
      <c r="I1970" s="158"/>
      <c r="J1970" s="158"/>
      <c r="K1970" s="158"/>
      <c r="L1970" s="159"/>
    </row>
    <row r="1971" spans="1:12" ht="12" thickBot="1" x14ac:dyDescent="0.25">
      <c r="A1971" s="99" t="s">
        <v>7</v>
      </c>
      <c r="B1971" s="160">
        <f>1+MAX($B$13:B1970)</f>
        <v>466</v>
      </c>
      <c r="C1971" s="142" t="s">
        <v>1054</v>
      </c>
      <c r="D1971" s="143"/>
      <c r="E1971" s="142" t="s">
        <v>988</v>
      </c>
      <c r="F1971" s="144" t="s">
        <v>1055</v>
      </c>
      <c r="G1971" s="142" t="s">
        <v>1022</v>
      </c>
      <c r="H1971" s="145">
        <v>15</v>
      </c>
      <c r="I1971" s="146"/>
      <c r="J1971" s="145" t="str">
        <f>IF(ISNUMBER(I1971),ROUND(H1971*I1971,3),"")</f>
        <v/>
      </c>
      <c r="K1971" s="147"/>
      <c r="L1971" s="148">
        <f>ROUND(H1971*K1971,2)</f>
        <v>0</v>
      </c>
    </row>
    <row r="1972" spans="1:12" x14ac:dyDescent="0.2">
      <c r="A1972" s="99" t="s">
        <v>6</v>
      </c>
      <c r="B1972" s="149"/>
      <c r="C1972" s="150"/>
      <c r="D1972" s="150"/>
      <c r="E1972" s="150"/>
      <c r="F1972" s="151"/>
      <c r="G1972" s="152"/>
      <c r="H1972" s="152"/>
      <c r="I1972" s="152"/>
      <c r="J1972" s="152"/>
      <c r="K1972" s="152"/>
      <c r="L1972" s="153"/>
    </row>
    <row r="1973" spans="1:12" x14ac:dyDescent="0.2">
      <c r="A1973" s="99" t="s">
        <v>8</v>
      </c>
      <c r="B1973" s="149"/>
      <c r="C1973" s="150"/>
      <c r="D1973" s="150"/>
      <c r="E1973" s="150"/>
      <c r="F1973" s="161" t="s">
        <v>1267</v>
      </c>
      <c r="G1973" s="152"/>
      <c r="H1973" s="152"/>
      <c r="I1973" s="152"/>
      <c r="J1973" s="152"/>
      <c r="K1973" s="152"/>
      <c r="L1973" s="153"/>
    </row>
    <row r="1974" spans="1:12" ht="12" thickBot="1" x14ac:dyDescent="0.25">
      <c r="A1974" s="99" t="s">
        <v>9</v>
      </c>
      <c r="B1974" s="155"/>
      <c r="C1974" s="156"/>
      <c r="D1974" s="156"/>
      <c r="E1974" s="156"/>
      <c r="F1974" s="157" t="s">
        <v>990</v>
      </c>
      <c r="G1974" s="158"/>
      <c r="H1974" s="158"/>
      <c r="I1974" s="158"/>
      <c r="J1974" s="158"/>
      <c r="K1974" s="158"/>
      <c r="L1974" s="159"/>
    </row>
    <row r="1975" spans="1:12" ht="12" thickBot="1" x14ac:dyDescent="0.25">
      <c r="A1975" s="99" t="s">
        <v>7</v>
      </c>
      <c r="B1975" s="160">
        <f>1+MAX($B$13:B1974)</f>
        <v>467</v>
      </c>
      <c r="C1975" s="142" t="s">
        <v>1064</v>
      </c>
      <c r="D1975" s="143"/>
      <c r="E1975" s="142" t="s">
        <v>988</v>
      </c>
      <c r="F1975" s="144" t="s">
        <v>1065</v>
      </c>
      <c r="G1975" s="142" t="s">
        <v>947</v>
      </c>
      <c r="H1975" s="145">
        <v>16</v>
      </c>
      <c r="I1975" s="146"/>
      <c r="J1975" s="145" t="str">
        <f>IF(ISNUMBER(I1975),ROUND(H1975*I1975,3),"")</f>
        <v/>
      </c>
      <c r="K1975" s="147"/>
      <c r="L1975" s="148">
        <f>ROUND(H1975*K1975,2)</f>
        <v>0</v>
      </c>
    </row>
    <row r="1976" spans="1:12" x14ac:dyDescent="0.2">
      <c r="A1976" s="99" t="s">
        <v>6</v>
      </c>
      <c r="B1976" s="149"/>
      <c r="C1976" s="150"/>
      <c r="D1976" s="150"/>
      <c r="E1976" s="150"/>
      <c r="F1976" s="151"/>
      <c r="G1976" s="152"/>
      <c r="H1976" s="152"/>
      <c r="I1976" s="152"/>
      <c r="J1976" s="152"/>
      <c r="K1976" s="152"/>
      <c r="L1976" s="153"/>
    </row>
    <row r="1977" spans="1:12" x14ac:dyDescent="0.2">
      <c r="A1977" s="99" t="s">
        <v>8</v>
      </c>
      <c r="B1977" s="149"/>
      <c r="C1977" s="150"/>
      <c r="D1977" s="150"/>
      <c r="E1977" s="150"/>
      <c r="F1977" s="161"/>
      <c r="G1977" s="152"/>
      <c r="H1977" s="152"/>
      <c r="I1977" s="152"/>
      <c r="J1977" s="152"/>
      <c r="K1977" s="152"/>
      <c r="L1977" s="153"/>
    </row>
    <row r="1978" spans="1:12" ht="12" thickBot="1" x14ac:dyDescent="0.25">
      <c r="A1978" s="99" t="s">
        <v>9</v>
      </c>
      <c r="B1978" s="155"/>
      <c r="C1978" s="156"/>
      <c r="D1978" s="156"/>
      <c r="E1978" s="156"/>
      <c r="F1978" s="157" t="s">
        <v>990</v>
      </c>
      <c r="G1978" s="158"/>
      <c r="H1978" s="158"/>
      <c r="I1978" s="158"/>
      <c r="J1978" s="158"/>
      <c r="K1978" s="158"/>
      <c r="L1978" s="159"/>
    </row>
    <row r="1979" spans="1:12" ht="12" thickBot="1" x14ac:dyDescent="0.25">
      <c r="A1979" s="99" t="s">
        <v>7</v>
      </c>
      <c r="B1979" s="160">
        <f>1+MAX($B$13:B1978)</f>
        <v>468</v>
      </c>
      <c r="C1979" s="142" t="s">
        <v>1066</v>
      </c>
      <c r="D1979" s="143"/>
      <c r="E1979" s="142" t="s">
        <v>988</v>
      </c>
      <c r="F1979" s="144" t="s">
        <v>1067</v>
      </c>
      <c r="G1979" s="142" t="s">
        <v>947</v>
      </c>
      <c r="H1979" s="145">
        <v>2</v>
      </c>
      <c r="I1979" s="146"/>
      <c r="J1979" s="145" t="str">
        <f>IF(ISNUMBER(I1979),ROUND(H1979*I1979,3),"")</f>
        <v/>
      </c>
      <c r="K1979" s="147"/>
      <c r="L1979" s="148">
        <f>ROUND(H1979*K1979,2)</f>
        <v>0</v>
      </c>
    </row>
    <row r="1980" spans="1:12" x14ac:dyDescent="0.2">
      <c r="A1980" s="99" t="s">
        <v>6</v>
      </c>
      <c r="B1980" s="149"/>
      <c r="C1980" s="150"/>
      <c r="D1980" s="150"/>
      <c r="E1980" s="150"/>
      <c r="F1980" s="151"/>
      <c r="G1980" s="152"/>
      <c r="H1980" s="152"/>
      <c r="I1980" s="152"/>
      <c r="J1980" s="152"/>
      <c r="K1980" s="152"/>
      <c r="L1980" s="153"/>
    </row>
    <row r="1981" spans="1:12" x14ac:dyDescent="0.2">
      <c r="A1981" s="99" t="s">
        <v>8</v>
      </c>
      <c r="B1981" s="149"/>
      <c r="C1981" s="150"/>
      <c r="D1981" s="150"/>
      <c r="E1981" s="150"/>
      <c r="F1981" s="161"/>
      <c r="G1981" s="152"/>
      <c r="H1981" s="152"/>
      <c r="I1981" s="152"/>
      <c r="J1981" s="152"/>
      <c r="K1981" s="152"/>
      <c r="L1981" s="153"/>
    </row>
    <row r="1982" spans="1:12" ht="12" thickBot="1" x14ac:dyDescent="0.25">
      <c r="A1982" s="99" t="s">
        <v>9</v>
      </c>
      <c r="B1982" s="155"/>
      <c r="C1982" s="156"/>
      <c r="D1982" s="156"/>
      <c r="E1982" s="156"/>
      <c r="F1982" s="157" t="s">
        <v>990</v>
      </c>
      <c r="G1982" s="158"/>
      <c r="H1982" s="158"/>
      <c r="I1982" s="158"/>
      <c r="J1982" s="158"/>
      <c r="K1982" s="158"/>
      <c r="L1982" s="159"/>
    </row>
    <row r="1983" spans="1:12" ht="12" thickBot="1" x14ac:dyDescent="0.25">
      <c r="A1983" s="99" t="s">
        <v>7</v>
      </c>
      <c r="B1983" s="160">
        <f>1+MAX($B$13:B1982)</f>
        <v>469</v>
      </c>
      <c r="C1983" s="142" t="s">
        <v>1070</v>
      </c>
      <c r="D1983" s="143"/>
      <c r="E1983" s="142" t="s">
        <v>988</v>
      </c>
      <c r="F1983" s="144" t="s">
        <v>1071</v>
      </c>
      <c r="G1983" s="142" t="s">
        <v>947</v>
      </c>
      <c r="H1983" s="145">
        <v>18</v>
      </c>
      <c r="I1983" s="146"/>
      <c r="J1983" s="145" t="str">
        <f>IF(ISNUMBER(I1983),ROUND(H1983*I1983,3),"")</f>
        <v/>
      </c>
      <c r="K1983" s="147"/>
      <c r="L1983" s="148">
        <f>ROUND(H1983*K1983,2)</f>
        <v>0</v>
      </c>
    </row>
    <row r="1984" spans="1:12" x14ac:dyDescent="0.2">
      <c r="A1984" s="99" t="s">
        <v>6</v>
      </c>
      <c r="B1984" s="149"/>
      <c r="C1984" s="150"/>
      <c r="D1984" s="150"/>
      <c r="E1984" s="150"/>
      <c r="F1984" s="151"/>
      <c r="G1984" s="152"/>
      <c r="H1984" s="152"/>
      <c r="I1984" s="152"/>
      <c r="J1984" s="152"/>
      <c r="K1984" s="152"/>
      <c r="L1984" s="153"/>
    </row>
    <row r="1985" spans="1:12" x14ac:dyDescent="0.2">
      <c r="A1985" s="99" t="s">
        <v>8</v>
      </c>
      <c r="B1985" s="149"/>
      <c r="C1985" s="150"/>
      <c r="D1985" s="150"/>
      <c r="E1985" s="150"/>
      <c r="F1985" s="161"/>
      <c r="G1985" s="152"/>
      <c r="H1985" s="152"/>
      <c r="I1985" s="152"/>
      <c r="J1985" s="152"/>
      <c r="K1985" s="152"/>
      <c r="L1985" s="153"/>
    </row>
    <row r="1986" spans="1:12" ht="12" thickBot="1" x14ac:dyDescent="0.25">
      <c r="A1986" s="99" t="s">
        <v>9</v>
      </c>
      <c r="B1986" s="155"/>
      <c r="C1986" s="156"/>
      <c r="D1986" s="156"/>
      <c r="E1986" s="156"/>
      <c r="F1986" s="157" t="s">
        <v>990</v>
      </c>
      <c r="G1986" s="158"/>
      <c r="H1986" s="158"/>
      <c r="I1986" s="158"/>
      <c r="J1986" s="158"/>
      <c r="K1986" s="158"/>
      <c r="L1986" s="159"/>
    </row>
    <row r="1987" spans="1:12" ht="23.25" thickBot="1" x14ac:dyDescent="0.25">
      <c r="A1987" s="99" t="s">
        <v>7</v>
      </c>
      <c r="B1987" s="160">
        <f>1+MAX($B$13:B1986)</f>
        <v>470</v>
      </c>
      <c r="C1987" s="142" t="s">
        <v>1268</v>
      </c>
      <c r="D1987" s="143"/>
      <c r="E1987" s="142" t="s">
        <v>988</v>
      </c>
      <c r="F1987" s="144" t="s">
        <v>1269</v>
      </c>
      <c r="G1987" s="142" t="s">
        <v>947</v>
      </c>
      <c r="H1987" s="145">
        <v>1</v>
      </c>
      <c r="I1987" s="146"/>
      <c r="J1987" s="145"/>
      <c r="K1987" s="147"/>
      <c r="L1987" s="148">
        <f>ROUND(H1987*K1987,2)</f>
        <v>0</v>
      </c>
    </row>
    <row r="1988" spans="1:12" x14ac:dyDescent="0.2">
      <c r="A1988" s="99" t="s">
        <v>6</v>
      </c>
      <c r="B1988" s="149"/>
      <c r="C1988" s="150"/>
      <c r="D1988" s="150"/>
      <c r="E1988" s="150"/>
      <c r="F1988" s="151"/>
      <c r="G1988" s="152"/>
      <c r="H1988" s="152"/>
      <c r="I1988" s="152"/>
      <c r="J1988" s="152"/>
      <c r="K1988" s="152"/>
      <c r="L1988" s="153"/>
    </row>
    <row r="1989" spans="1:12" x14ac:dyDescent="0.2">
      <c r="A1989" s="99" t="s">
        <v>8</v>
      </c>
      <c r="B1989" s="149"/>
      <c r="C1989" s="150"/>
      <c r="D1989" s="150"/>
      <c r="E1989" s="150"/>
      <c r="F1989" s="161"/>
      <c r="G1989" s="152"/>
      <c r="H1989" s="152"/>
      <c r="I1989" s="152"/>
      <c r="J1989" s="152"/>
      <c r="K1989" s="152"/>
      <c r="L1989" s="153"/>
    </row>
    <row r="1990" spans="1:12" ht="12" thickBot="1" x14ac:dyDescent="0.25">
      <c r="A1990" s="99" t="s">
        <v>9</v>
      </c>
      <c r="B1990" s="155"/>
      <c r="C1990" s="156"/>
      <c r="D1990" s="156"/>
      <c r="E1990" s="156"/>
      <c r="F1990" s="157" t="s">
        <v>990</v>
      </c>
      <c r="G1990" s="158"/>
      <c r="H1990" s="158"/>
      <c r="I1990" s="158"/>
      <c r="J1990" s="158"/>
      <c r="K1990" s="158"/>
      <c r="L1990" s="159"/>
    </row>
    <row r="1991" spans="1:12" ht="12" thickBot="1" x14ac:dyDescent="0.25">
      <c r="A1991" s="99" t="s">
        <v>7</v>
      </c>
      <c r="B1991" s="160">
        <f>1+MAX($B$13:B1990)</f>
        <v>471</v>
      </c>
      <c r="C1991" s="142" t="s">
        <v>1076</v>
      </c>
      <c r="D1991" s="143"/>
      <c r="E1991" s="142" t="s">
        <v>988</v>
      </c>
      <c r="F1991" s="144" t="s">
        <v>1077</v>
      </c>
      <c r="G1991" s="142" t="s">
        <v>947</v>
      </c>
      <c r="H1991" s="145">
        <v>1</v>
      </c>
      <c r="I1991" s="146"/>
      <c r="J1991" s="145" t="str">
        <f>IF(ISNUMBER(I1991),ROUND(H1991*I1991,3),"")</f>
        <v/>
      </c>
      <c r="K1991" s="147"/>
      <c r="L1991" s="148">
        <f>ROUND(H1991*K1991,2)</f>
        <v>0</v>
      </c>
    </row>
    <row r="1992" spans="1:12" x14ac:dyDescent="0.2">
      <c r="A1992" s="99" t="s">
        <v>6</v>
      </c>
      <c r="B1992" s="149"/>
      <c r="C1992" s="150"/>
      <c r="D1992" s="150"/>
      <c r="E1992" s="150"/>
      <c r="F1992" s="151"/>
      <c r="G1992" s="152"/>
      <c r="H1992" s="152"/>
      <c r="I1992" s="152"/>
      <c r="J1992" s="152"/>
      <c r="K1992" s="152"/>
      <c r="L1992" s="153"/>
    </row>
    <row r="1993" spans="1:12" x14ac:dyDescent="0.2">
      <c r="A1993" s="99" t="s">
        <v>8</v>
      </c>
      <c r="B1993" s="149"/>
      <c r="C1993" s="150"/>
      <c r="D1993" s="150"/>
      <c r="E1993" s="150"/>
      <c r="F1993" s="161"/>
      <c r="G1993" s="152"/>
      <c r="H1993" s="152"/>
      <c r="I1993" s="152"/>
      <c r="J1993" s="152"/>
      <c r="K1993" s="152"/>
      <c r="L1993" s="153"/>
    </row>
    <row r="1994" spans="1:12" ht="12" thickBot="1" x14ac:dyDescent="0.25">
      <c r="A1994" s="99" t="s">
        <v>9</v>
      </c>
      <c r="B1994" s="155"/>
      <c r="C1994" s="156"/>
      <c r="D1994" s="156"/>
      <c r="E1994" s="156"/>
      <c r="F1994" s="157" t="s">
        <v>990</v>
      </c>
      <c r="G1994" s="158"/>
      <c r="H1994" s="158"/>
      <c r="I1994" s="158"/>
      <c r="J1994" s="158"/>
      <c r="K1994" s="158"/>
      <c r="L1994" s="159"/>
    </row>
    <row r="1995" spans="1:12" ht="12" thickBot="1" x14ac:dyDescent="0.25">
      <c r="A1995" s="99" t="s">
        <v>7</v>
      </c>
      <c r="B1995" s="160">
        <f>1+MAX($B$13:B1994)</f>
        <v>472</v>
      </c>
      <c r="C1995" s="142" t="s">
        <v>1078</v>
      </c>
      <c r="D1995" s="143"/>
      <c r="E1995" s="142" t="s">
        <v>988</v>
      </c>
      <c r="F1995" s="144" t="s">
        <v>1079</v>
      </c>
      <c r="G1995" s="142" t="s">
        <v>947</v>
      </c>
      <c r="H1995" s="145">
        <v>5</v>
      </c>
      <c r="I1995" s="146"/>
      <c r="J1995" s="145" t="str">
        <f>IF(ISNUMBER(I1995),ROUND(H1995*I1995,3),"")</f>
        <v/>
      </c>
      <c r="K1995" s="147"/>
      <c r="L1995" s="148">
        <f>ROUND(H1995*K1995,2)</f>
        <v>0</v>
      </c>
    </row>
    <row r="1996" spans="1:12" x14ac:dyDescent="0.2">
      <c r="A1996" s="99" t="s">
        <v>6</v>
      </c>
      <c r="B1996" s="149"/>
      <c r="C1996" s="150"/>
      <c r="D1996" s="150"/>
      <c r="E1996" s="150"/>
      <c r="F1996" s="151"/>
      <c r="G1996" s="152"/>
      <c r="H1996" s="152"/>
      <c r="I1996" s="152"/>
      <c r="J1996" s="152"/>
      <c r="K1996" s="152"/>
      <c r="L1996" s="153"/>
    </row>
    <row r="1997" spans="1:12" x14ac:dyDescent="0.2">
      <c r="A1997" s="99" t="s">
        <v>8</v>
      </c>
      <c r="B1997" s="149"/>
      <c r="C1997" s="150"/>
      <c r="D1997" s="150"/>
      <c r="E1997" s="150"/>
      <c r="F1997" s="161"/>
      <c r="G1997" s="152"/>
      <c r="H1997" s="152"/>
      <c r="I1997" s="152"/>
      <c r="J1997" s="152"/>
      <c r="K1997" s="152"/>
      <c r="L1997" s="153"/>
    </row>
    <row r="1998" spans="1:12" ht="12" thickBot="1" x14ac:dyDescent="0.25">
      <c r="A1998" s="99" t="s">
        <v>9</v>
      </c>
      <c r="B1998" s="155"/>
      <c r="C1998" s="156"/>
      <c r="D1998" s="156"/>
      <c r="E1998" s="156"/>
      <c r="F1998" s="157" t="s">
        <v>990</v>
      </c>
      <c r="G1998" s="158"/>
      <c r="H1998" s="158"/>
      <c r="I1998" s="158"/>
      <c r="J1998" s="158"/>
      <c r="K1998" s="158"/>
      <c r="L1998" s="159"/>
    </row>
    <row r="1999" spans="1:12" ht="12" thickBot="1" x14ac:dyDescent="0.25">
      <c r="A1999" s="99" t="s">
        <v>7</v>
      </c>
      <c r="B1999" s="160">
        <f>1+MAX($B$13:B1998)</f>
        <v>473</v>
      </c>
      <c r="C1999" s="142" t="s">
        <v>1082</v>
      </c>
      <c r="D1999" s="143"/>
      <c r="E1999" s="142" t="s">
        <v>988</v>
      </c>
      <c r="F1999" s="144" t="s">
        <v>1083</v>
      </c>
      <c r="G1999" s="142" t="s">
        <v>947</v>
      </c>
      <c r="H1999" s="145">
        <v>1</v>
      </c>
      <c r="I1999" s="146"/>
      <c r="J1999" s="145" t="str">
        <f>IF(ISNUMBER(I1999),ROUND(H1999*I1999,3),"")</f>
        <v/>
      </c>
      <c r="K1999" s="147"/>
      <c r="L1999" s="148">
        <f>ROUND(H1999*K1999,2)</f>
        <v>0</v>
      </c>
    </row>
    <row r="2000" spans="1:12" x14ac:dyDescent="0.2">
      <c r="A2000" s="99" t="s">
        <v>6</v>
      </c>
      <c r="B2000" s="149"/>
      <c r="C2000" s="150"/>
      <c r="D2000" s="150"/>
      <c r="E2000" s="150"/>
      <c r="F2000" s="151"/>
      <c r="G2000" s="152"/>
      <c r="H2000" s="152"/>
      <c r="I2000" s="152"/>
      <c r="J2000" s="152"/>
      <c r="K2000" s="152"/>
      <c r="L2000" s="153"/>
    </row>
    <row r="2001" spans="1:12" x14ac:dyDescent="0.2">
      <c r="A2001" s="99" t="s">
        <v>8</v>
      </c>
      <c r="B2001" s="149"/>
      <c r="C2001" s="150"/>
      <c r="D2001" s="150"/>
      <c r="E2001" s="150"/>
      <c r="F2001" s="161"/>
      <c r="G2001" s="152"/>
      <c r="H2001" s="152"/>
      <c r="I2001" s="152"/>
      <c r="J2001" s="152"/>
      <c r="K2001" s="152"/>
      <c r="L2001" s="153"/>
    </row>
    <row r="2002" spans="1:12" ht="12" thickBot="1" x14ac:dyDescent="0.25">
      <c r="A2002" s="99" t="s">
        <v>9</v>
      </c>
      <c r="B2002" s="155"/>
      <c r="C2002" s="156"/>
      <c r="D2002" s="156"/>
      <c r="E2002" s="156"/>
      <c r="F2002" s="157" t="s">
        <v>990</v>
      </c>
      <c r="G2002" s="158"/>
      <c r="H2002" s="158"/>
      <c r="I2002" s="158"/>
      <c r="J2002" s="158"/>
      <c r="K2002" s="158"/>
      <c r="L2002" s="159"/>
    </row>
    <row r="2003" spans="1:12" ht="12" thickBot="1" x14ac:dyDescent="0.25">
      <c r="A2003" s="99" t="s">
        <v>7</v>
      </c>
      <c r="B2003" s="229">
        <f>1+MAX($B$13:B2002)</f>
        <v>474</v>
      </c>
      <c r="C2003" s="162" t="s">
        <v>1084</v>
      </c>
      <c r="D2003" s="163"/>
      <c r="E2003" s="162" t="s">
        <v>988</v>
      </c>
      <c r="F2003" s="164" t="s">
        <v>1085</v>
      </c>
      <c r="G2003" s="162" t="s">
        <v>1086</v>
      </c>
      <c r="H2003" s="165">
        <v>4</v>
      </c>
      <c r="I2003" s="166"/>
      <c r="J2003" s="165" t="s">
        <v>101</v>
      </c>
      <c r="K2003" s="167"/>
      <c r="L2003" s="168">
        <f>ROUND(H2003*K2003,2)</f>
        <v>0</v>
      </c>
    </row>
    <row r="2004" spans="1:12" x14ac:dyDescent="0.2">
      <c r="A2004" s="99" t="s">
        <v>6</v>
      </c>
      <c r="B2004" s="169"/>
      <c r="C2004" s="170"/>
      <c r="D2004" s="170"/>
      <c r="E2004" s="170"/>
      <c r="F2004" s="171"/>
      <c r="G2004" s="172"/>
      <c r="H2004" s="172"/>
      <c r="I2004" s="172"/>
      <c r="J2004" s="172"/>
      <c r="K2004" s="172"/>
      <c r="L2004" s="173"/>
    </row>
    <row r="2005" spans="1:12" x14ac:dyDescent="0.2">
      <c r="A2005" s="99" t="s">
        <v>8</v>
      </c>
      <c r="B2005" s="169"/>
      <c r="C2005" s="170"/>
      <c r="D2005" s="170"/>
      <c r="E2005" s="170"/>
      <c r="F2005" s="179"/>
      <c r="G2005" s="172"/>
      <c r="H2005" s="172"/>
      <c r="I2005" s="172"/>
      <c r="J2005" s="172"/>
      <c r="K2005" s="172"/>
      <c r="L2005" s="173"/>
    </row>
    <row r="2006" spans="1:12" ht="12" thickBot="1" x14ac:dyDescent="0.25">
      <c r="A2006" s="99" t="s">
        <v>9</v>
      </c>
      <c r="B2006" s="174"/>
      <c r="C2006" s="175"/>
      <c r="D2006" s="175"/>
      <c r="E2006" s="175"/>
      <c r="F2006" s="176" t="s">
        <v>990</v>
      </c>
      <c r="G2006" s="177"/>
      <c r="H2006" s="177"/>
      <c r="I2006" s="177"/>
      <c r="J2006" s="177"/>
      <c r="K2006" s="177"/>
      <c r="L2006" s="178"/>
    </row>
    <row r="2007" spans="1:12" ht="12" thickBot="1" x14ac:dyDescent="0.25">
      <c r="A2007" s="99" t="s">
        <v>7</v>
      </c>
      <c r="B2007" s="229">
        <f>1+MAX($B$13:B2006)</f>
        <v>475</v>
      </c>
      <c r="C2007" s="180" t="s">
        <v>1087</v>
      </c>
      <c r="D2007" s="181"/>
      <c r="E2007" s="180" t="s">
        <v>988</v>
      </c>
      <c r="F2007" s="182" t="s">
        <v>1088</v>
      </c>
      <c r="G2007" s="180" t="s">
        <v>1086</v>
      </c>
      <c r="H2007" s="183">
        <v>2</v>
      </c>
      <c r="I2007" s="184"/>
      <c r="J2007" s="183" t="s">
        <v>101</v>
      </c>
      <c r="K2007" s="185"/>
      <c r="L2007" s="186">
        <f>ROUND(H2007*K2007,2)</f>
        <v>0</v>
      </c>
    </row>
    <row r="2008" spans="1:12" x14ac:dyDescent="0.2">
      <c r="A2008" s="99" t="s">
        <v>6</v>
      </c>
      <c r="B2008" s="187"/>
      <c r="C2008" s="188"/>
      <c r="D2008" s="188"/>
      <c r="E2008" s="188"/>
      <c r="F2008" s="189"/>
      <c r="G2008" s="190"/>
      <c r="H2008" s="190"/>
      <c r="I2008" s="190"/>
      <c r="J2008" s="190"/>
      <c r="K2008" s="190"/>
      <c r="L2008" s="191"/>
    </row>
    <row r="2009" spans="1:12" x14ac:dyDescent="0.2">
      <c r="A2009" s="99" t="s">
        <v>8</v>
      </c>
      <c r="B2009" s="187"/>
      <c r="C2009" s="188"/>
      <c r="D2009" s="188"/>
      <c r="E2009" s="188"/>
      <c r="F2009" s="197"/>
      <c r="G2009" s="190"/>
      <c r="H2009" s="190"/>
      <c r="I2009" s="190"/>
      <c r="J2009" s="190"/>
      <c r="K2009" s="190"/>
      <c r="L2009" s="191"/>
    </row>
    <row r="2010" spans="1:12" ht="12" thickBot="1" x14ac:dyDescent="0.25">
      <c r="A2010" s="99" t="s">
        <v>9</v>
      </c>
      <c r="B2010" s="192"/>
      <c r="C2010" s="193"/>
      <c r="D2010" s="193"/>
      <c r="E2010" s="193"/>
      <c r="F2010" s="194" t="s">
        <v>990</v>
      </c>
      <c r="G2010" s="195"/>
      <c r="H2010" s="195"/>
      <c r="I2010" s="195"/>
      <c r="J2010" s="195"/>
      <c r="K2010" s="195"/>
      <c r="L2010" s="196"/>
    </row>
    <row r="2011" spans="1:12" ht="12" thickBot="1" x14ac:dyDescent="0.25">
      <c r="A2011" s="99" t="s">
        <v>7</v>
      </c>
      <c r="B2011" s="229">
        <f>1+MAX($B$13:B2010)</f>
        <v>476</v>
      </c>
      <c r="C2011" s="198" t="s">
        <v>1089</v>
      </c>
      <c r="D2011" s="199"/>
      <c r="E2011" s="198" t="s">
        <v>988</v>
      </c>
      <c r="F2011" s="200" t="s">
        <v>1090</v>
      </c>
      <c r="G2011" s="198" t="s">
        <v>1086</v>
      </c>
      <c r="H2011" s="201">
        <v>2</v>
      </c>
      <c r="I2011" s="202"/>
      <c r="J2011" s="201" t="s">
        <v>101</v>
      </c>
      <c r="K2011" s="203"/>
      <c r="L2011" s="204">
        <f>ROUND(H2011*K2011,2)</f>
        <v>0</v>
      </c>
    </row>
    <row r="2012" spans="1:12" x14ac:dyDescent="0.2">
      <c r="A2012" s="99" t="s">
        <v>6</v>
      </c>
      <c r="B2012" s="205"/>
      <c r="C2012" s="206"/>
      <c r="D2012" s="206"/>
      <c r="E2012" s="206"/>
      <c r="F2012" s="207"/>
      <c r="G2012" s="208"/>
      <c r="H2012" s="208"/>
      <c r="I2012" s="208"/>
      <c r="J2012" s="208"/>
      <c r="K2012" s="208"/>
      <c r="L2012" s="209"/>
    </row>
    <row r="2013" spans="1:12" x14ac:dyDescent="0.2">
      <c r="A2013" s="99" t="s">
        <v>8</v>
      </c>
      <c r="B2013" s="205"/>
      <c r="C2013" s="206"/>
      <c r="D2013" s="206"/>
      <c r="E2013" s="206"/>
      <c r="F2013" s="215"/>
      <c r="G2013" s="208"/>
      <c r="H2013" s="208"/>
      <c r="I2013" s="208"/>
      <c r="J2013" s="208"/>
      <c r="K2013" s="208"/>
      <c r="L2013" s="209"/>
    </row>
    <row r="2014" spans="1:12" ht="12" thickBot="1" x14ac:dyDescent="0.25">
      <c r="A2014" s="99" t="s">
        <v>9</v>
      </c>
      <c r="B2014" s="210"/>
      <c r="C2014" s="211"/>
      <c r="D2014" s="211"/>
      <c r="E2014" s="211"/>
      <c r="F2014" s="212" t="s">
        <v>990</v>
      </c>
      <c r="G2014" s="213"/>
      <c r="H2014" s="213"/>
      <c r="I2014" s="213"/>
      <c r="J2014" s="213"/>
      <c r="K2014" s="213"/>
      <c r="L2014" s="214"/>
    </row>
    <row r="2015" spans="1:12" ht="34.5" thickBot="1" x14ac:dyDescent="0.25">
      <c r="A2015" s="99" t="s">
        <v>7</v>
      </c>
      <c r="B2015" s="229">
        <f>1+MAX($B$13:B2014)</f>
        <v>477</v>
      </c>
      <c r="C2015" s="198" t="s">
        <v>950</v>
      </c>
      <c r="D2015" s="199"/>
      <c r="E2015" s="198" t="s">
        <v>945</v>
      </c>
      <c r="F2015" s="200" t="s">
        <v>1270</v>
      </c>
      <c r="G2015" s="198" t="s">
        <v>947</v>
      </c>
      <c r="H2015" s="201">
        <v>1</v>
      </c>
      <c r="I2015" s="202"/>
      <c r="J2015" s="201"/>
      <c r="K2015" s="203"/>
      <c r="L2015" s="204">
        <f>ROUND(H2015*K2015,2)</f>
        <v>0</v>
      </c>
    </row>
    <row r="2016" spans="1:12" x14ac:dyDescent="0.2">
      <c r="A2016" s="99" t="s">
        <v>6</v>
      </c>
      <c r="B2016" s="205"/>
      <c r="C2016" s="206"/>
      <c r="D2016" s="206"/>
      <c r="E2016" s="206"/>
      <c r="F2016" s="207"/>
      <c r="G2016" s="208"/>
      <c r="H2016" s="208"/>
      <c r="I2016" s="208"/>
      <c r="J2016" s="208"/>
      <c r="K2016" s="208"/>
      <c r="L2016" s="209"/>
    </row>
    <row r="2017" spans="1:12" x14ac:dyDescent="0.2">
      <c r="A2017" s="99" t="s">
        <v>8</v>
      </c>
      <c r="B2017" s="205"/>
      <c r="C2017" s="206"/>
      <c r="D2017" s="206"/>
      <c r="E2017" s="206"/>
      <c r="F2017" s="215"/>
      <c r="G2017" s="208"/>
      <c r="H2017" s="208"/>
      <c r="I2017" s="208"/>
      <c r="J2017" s="208"/>
      <c r="K2017" s="208"/>
      <c r="L2017" s="209"/>
    </row>
    <row r="2018" spans="1:12" ht="135.75" thickBot="1" x14ac:dyDescent="0.25">
      <c r="A2018" s="99" t="s">
        <v>9</v>
      </c>
      <c r="B2018" s="210"/>
      <c r="C2018" s="211"/>
      <c r="D2018" s="211"/>
      <c r="E2018" s="211"/>
      <c r="F2018" s="212" t="s">
        <v>1093</v>
      </c>
      <c r="G2018" s="213"/>
      <c r="H2018" s="213"/>
      <c r="I2018" s="213"/>
      <c r="J2018" s="213"/>
      <c r="K2018" s="213"/>
      <c r="L2018" s="214"/>
    </row>
    <row r="2019" spans="1:12" ht="12" thickBot="1" x14ac:dyDescent="0.25">
      <c r="A2019" s="99" t="s">
        <v>7</v>
      </c>
      <c r="B2019" s="229">
        <f>1+MAX($B$13:B2018)</f>
        <v>478</v>
      </c>
      <c r="C2019" s="198" t="s">
        <v>953</v>
      </c>
      <c r="D2019" s="199"/>
      <c r="E2019" s="198" t="s">
        <v>945</v>
      </c>
      <c r="F2019" s="200" t="s">
        <v>1095</v>
      </c>
      <c r="G2019" s="198" t="s">
        <v>980</v>
      </c>
      <c r="H2019" s="201">
        <v>1</v>
      </c>
      <c r="I2019" s="202"/>
      <c r="J2019" s="201"/>
      <c r="K2019" s="203"/>
      <c r="L2019" s="204">
        <f>ROUND(H2019*K2019,2)</f>
        <v>0</v>
      </c>
    </row>
    <row r="2020" spans="1:12" x14ac:dyDescent="0.2">
      <c r="A2020" s="99" t="s">
        <v>6</v>
      </c>
      <c r="B2020" s="205"/>
      <c r="C2020" s="206"/>
      <c r="D2020" s="206"/>
      <c r="E2020" s="206"/>
      <c r="F2020" s="207"/>
      <c r="G2020" s="208"/>
      <c r="H2020" s="208"/>
      <c r="I2020" s="208"/>
      <c r="J2020" s="208"/>
      <c r="K2020" s="208"/>
      <c r="L2020" s="209"/>
    </row>
    <row r="2021" spans="1:12" x14ac:dyDescent="0.2">
      <c r="A2021" s="99" t="s">
        <v>8</v>
      </c>
      <c r="B2021" s="205"/>
      <c r="C2021" s="206"/>
      <c r="D2021" s="206"/>
      <c r="E2021" s="206"/>
      <c r="F2021" s="215"/>
      <c r="G2021" s="208"/>
      <c r="H2021" s="208"/>
      <c r="I2021" s="208"/>
      <c r="J2021" s="208"/>
      <c r="K2021" s="208"/>
      <c r="L2021" s="209"/>
    </row>
    <row r="2022" spans="1:12" ht="12" thickBot="1" x14ac:dyDescent="0.25">
      <c r="A2022" s="99" t="s">
        <v>9</v>
      </c>
      <c r="B2022" s="210"/>
      <c r="C2022" s="211"/>
      <c r="D2022" s="211"/>
      <c r="E2022" s="211"/>
      <c r="F2022" s="212" t="s">
        <v>1096</v>
      </c>
      <c r="G2022" s="213"/>
      <c r="H2022" s="213"/>
      <c r="I2022" s="213"/>
      <c r="J2022" s="213"/>
      <c r="K2022" s="213"/>
      <c r="L2022" s="214"/>
    </row>
    <row r="2023" spans="1:12" ht="13.5" thickBot="1" x14ac:dyDescent="0.25">
      <c r="B2023" s="216" t="s">
        <v>154</v>
      </c>
      <c r="C2023" s="217" t="s">
        <v>1271</v>
      </c>
      <c r="D2023" s="218"/>
      <c r="E2023" s="218"/>
      <c r="F2023" s="219" t="s">
        <v>1272</v>
      </c>
      <c r="G2023" s="220"/>
      <c r="H2023" s="220"/>
      <c r="I2023" s="220"/>
      <c r="J2023" s="221"/>
      <c r="K2023" s="220"/>
      <c r="L2023" s="222">
        <f>SUM(L1935:L2022)</f>
        <v>0</v>
      </c>
    </row>
    <row r="2024" spans="1:12" ht="13.5" thickBot="1" x14ac:dyDescent="0.25">
      <c r="B2024" s="223" t="s">
        <v>21</v>
      </c>
      <c r="C2024" s="224" t="s">
        <v>936</v>
      </c>
      <c r="D2024" s="225"/>
      <c r="E2024" s="225"/>
      <c r="F2024" s="224" t="s">
        <v>1273</v>
      </c>
      <c r="G2024" s="226"/>
      <c r="H2024" s="226"/>
      <c r="I2024" s="226"/>
      <c r="J2024" s="227"/>
      <c r="K2024" s="226"/>
      <c r="L2024" s="228"/>
    </row>
    <row r="2025" spans="1:12" ht="12" thickBot="1" x14ac:dyDescent="0.25">
      <c r="A2025" s="99" t="s">
        <v>7</v>
      </c>
      <c r="B2025" s="229">
        <f>1+MAX($B$13:B2024)</f>
        <v>479</v>
      </c>
      <c r="C2025" s="230" t="s">
        <v>1098</v>
      </c>
      <c r="D2025" s="231"/>
      <c r="E2025" s="230" t="s">
        <v>988</v>
      </c>
      <c r="F2025" s="232" t="s">
        <v>1099</v>
      </c>
      <c r="G2025" s="230" t="s">
        <v>947</v>
      </c>
      <c r="H2025" s="233">
        <v>2</v>
      </c>
      <c r="I2025" s="234"/>
      <c r="J2025" s="233" t="s">
        <v>101</v>
      </c>
      <c r="K2025" s="235"/>
      <c r="L2025" s="236">
        <f>ROUND(H2025*K2025,2)</f>
        <v>0</v>
      </c>
    </row>
    <row r="2026" spans="1:12" x14ac:dyDescent="0.2">
      <c r="A2026" s="99" t="s">
        <v>6</v>
      </c>
      <c r="B2026" s="237"/>
      <c r="C2026" s="238"/>
      <c r="D2026" s="238"/>
      <c r="E2026" s="238"/>
      <c r="F2026" s="239"/>
      <c r="G2026" s="240"/>
      <c r="H2026" s="240"/>
      <c r="I2026" s="240"/>
      <c r="J2026" s="240"/>
      <c r="K2026" s="240"/>
      <c r="L2026" s="241"/>
    </row>
    <row r="2027" spans="1:12" x14ac:dyDescent="0.2">
      <c r="A2027" s="99" t="s">
        <v>8</v>
      </c>
      <c r="B2027" s="237"/>
      <c r="C2027" s="238"/>
      <c r="D2027" s="238"/>
      <c r="E2027" s="238"/>
      <c r="F2027" s="247"/>
      <c r="G2027" s="240"/>
      <c r="H2027" s="240"/>
      <c r="I2027" s="240"/>
      <c r="J2027" s="240"/>
      <c r="K2027" s="240"/>
      <c r="L2027" s="241"/>
    </row>
    <row r="2028" spans="1:12" ht="12" thickBot="1" x14ac:dyDescent="0.25">
      <c r="A2028" s="99" t="s">
        <v>9</v>
      </c>
      <c r="B2028" s="242"/>
      <c r="C2028" s="243"/>
      <c r="D2028" s="243"/>
      <c r="E2028" s="243"/>
      <c r="F2028" s="244" t="s">
        <v>990</v>
      </c>
      <c r="G2028" s="245"/>
      <c r="H2028" s="245"/>
      <c r="I2028" s="245"/>
      <c r="J2028" s="245"/>
      <c r="K2028" s="245"/>
      <c r="L2028" s="246"/>
    </row>
    <row r="2029" spans="1:12" ht="23.25" thickBot="1" x14ac:dyDescent="0.25">
      <c r="A2029" s="99" t="s">
        <v>7</v>
      </c>
      <c r="B2029" s="229">
        <f>1+MAX($B$13:B2028)</f>
        <v>480</v>
      </c>
      <c r="C2029" s="230" t="s">
        <v>956</v>
      </c>
      <c r="D2029" s="231"/>
      <c r="E2029" s="230" t="s">
        <v>945</v>
      </c>
      <c r="F2029" s="232" t="s">
        <v>1101</v>
      </c>
      <c r="G2029" s="230" t="s">
        <v>1022</v>
      </c>
      <c r="H2029" s="233">
        <v>20</v>
      </c>
      <c r="I2029" s="234"/>
      <c r="J2029" s="233" t="s">
        <v>101</v>
      </c>
      <c r="K2029" s="235"/>
      <c r="L2029" s="236">
        <f>ROUND(H2029*K2029,2)</f>
        <v>0</v>
      </c>
    </row>
    <row r="2030" spans="1:12" x14ac:dyDescent="0.2">
      <c r="A2030" s="99" t="s">
        <v>6</v>
      </c>
      <c r="B2030" s="237"/>
      <c r="C2030" s="238"/>
      <c r="D2030" s="238"/>
      <c r="E2030" s="238"/>
      <c r="F2030" s="239"/>
      <c r="G2030" s="240"/>
      <c r="H2030" s="240"/>
      <c r="I2030" s="240"/>
      <c r="J2030" s="240"/>
      <c r="K2030" s="240"/>
      <c r="L2030" s="241"/>
    </row>
    <row r="2031" spans="1:12" x14ac:dyDescent="0.2">
      <c r="A2031" s="99" t="s">
        <v>8</v>
      </c>
      <c r="B2031" s="237"/>
      <c r="C2031" s="238"/>
      <c r="D2031" s="238"/>
      <c r="E2031" s="238"/>
      <c r="F2031" s="247" t="s">
        <v>1274</v>
      </c>
      <c r="G2031" s="240"/>
      <c r="H2031" s="240"/>
      <c r="I2031" s="240"/>
      <c r="J2031" s="240"/>
      <c r="K2031" s="240"/>
      <c r="L2031" s="241"/>
    </row>
    <row r="2032" spans="1:12" ht="90.75" thickBot="1" x14ac:dyDescent="0.25">
      <c r="A2032" s="99" t="s">
        <v>9</v>
      </c>
      <c r="B2032" s="242"/>
      <c r="C2032" s="243"/>
      <c r="D2032" s="243"/>
      <c r="E2032" s="243"/>
      <c r="F2032" s="244" t="s">
        <v>1103</v>
      </c>
      <c r="G2032" s="245"/>
      <c r="H2032" s="245"/>
      <c r="I2032" s="245"/>
      <c r="J2032" s="245"/>
      <c r="K2032" s="245"/>
      <c r="L2032" s="246"/>
    </row>
    <row r="2033" spans="1:12" ht="23.25" thickBot="1" x14ac:dyDescent="0.25">
      <c r="A2033" s="99" t="s">
        <v>7</v>
      </c>
      <c r="B2033" s="229">
        <f>1+MAX($B$13:B2032)</f>
        <v>481</v>
      </c>
      <c r="C2033" s="230" t="s">
        <v>1109</v>
      </c>
      <c r="D2033" s="231"/>
      <c r="E2033" s="230" t="s">
        <v>988</v>
      </c>
      <c r="F2033" s="232" t="s">
        <v>1110</v>
      </c>
      <c r="G2033" s="230" t="s">
        <v>1022</v>
      </c>
      <c r="H2033" s="233">
        <v>25</v>
      </c>
      <c r="I2033" s="234"/>
      <c r="J2033" s="233" t="s">
        <v>101</v>
      </c>
      <c r="K2033" s="235"/>
      <c r="L2033" s="236">
        <f>ROUND(H2033*K2033,2)</f>
        <v>0</v>
      </c>
    </row>
    <row r="2034" spans="1:12" x14ac:dyDescent="0.2">
      <c r="A2034" s="99" t="s">
        <v>6</v>
      </c>
      <c r="B2034" s="237"/>
      <c r="C2034" s="238"/>
      <c r="D2034" s="238"/>
      <c r="E2034" s="238"/>
      <c r="F2034" s="239" t="s">
        <v>1111</v>
      </c>
      <c r="G2034" s="240"/>
      <c r="H2034" s="240"/>
      <c r="I2034" s="240"/>
      <c r="J2034" s="240"/>
      <c r="K2034" s="240"/>
      <c r="L2034" s="241"/>
    </row>
    <row r="2035" spans="1:12" x14ac:dyDescent="0.2">
      <c r="A2035" s="99" t="s">
        <v>8</v>
      </c>
      <c r="B2035" s="237"/>
      <c r="C2035" s="238"/>
      <c r="D2035" s="238"/>
      <c r="E2035" s="238"/>
      <c r="F2035" s="247"/>
      <c r="G2035" s="240"/>
      <c r="H2035" s="240"/>
      <c r="I2035" s="240"/>
      <c r="J2035" s="240"/>
      <c r="K2035" s="240"/>
      <c r="L2035" s="241"/>
    </row>
    <row r="2036" spans="1:12" ht="90.75" thickBot="1" x14ac:dyDescent="0.25">
      <c r="A2036" s="99" t="s">
        <v>9</v>
      </c>
      <c r="B2036" s="242"/>
      <c r="C2036" s="243"/>
      <c r="D2036" s="243"/>
      <c r="E2036" s="243"/>
      <c r="F2036" s="244" t="s">
        <v>1112</v>
      </c>
      <c r="G2036" s="245"/>
      <c r="H2036" s="245"/>
      <c r="I2036" s="245"/>
      <c r="J2036" s="245"/>
      <c r="K2036" s="245"/>
      <c r="L2036" s="246"/>
    </row>
    <row r="2037" spans="1:12" ht="23.25" thickBot="1" x14ac:dyDescent="0.25">
      <c r="A2037" s="99" t="s">
        <v>7</v>
      </c>
      <c r="B2037" s="229">
        <f>1+MAX($B$13:B2036)</f>
        <v>482</v>
      </c>
      <c r="C2037" s="230" t="s">
        <v>1113</v>
      </c>
      <c r="D2037" s="231"/>
      <c r="E2037" s="230" t="s">
        <v>988</v>
      </c>
      <c r="F2037" s="232" t="s">
        <v>1114</v>
      </c>
      <c r="G2037" s="230" t="s">
        <v>1022</v>
      </c>
      <c r="H2037" s="233">
        <v>10</v>
      </c>
      <c r="I2037" s="234"/>
      <c r="J2037" s="233" t="s">
        <v>101</v>
      </c>
      <c r="K2037" s="235"/>
      <c r="L2037" s="236">
        <f>ROUND(H2037*K2037,2)</f>
        <v>0</v>
      </c>
    </row>
    <row r="2038" spans="1:12" x14ac:dyDescent="0.2">
      <c r="A2038" s="99" t="s">
        <v>6</v>
      </c>
      <c r="B2038" s="237"/>
      <c r="C2038" s="238"/>
      <c r="D2038" s="238"/>
      <c r="E2038" s="238"/>
      <c r="F2038" s="239" t="s">
        <v>1115</v>
      </c>
      <c r="G2038" s="240"/>
      <c r="H2038" s="240"/>
      <c r="I2038" s="240"/>
      <c r="J2038" s="240"/>
      <c r="K2038" s="240"/>
      <c r="L2038" s="241"/>
    </row>
    <row r="2039" spans="1:12" x14ac:dyDescent="0.2">
      <c r="A2039" s="99" t="s">
        <v>8</v>
      </c>
      <c r="B2039" s="237"/>
      <c r="C2039" s="238"/>
      <c r="D2039" s="238"/>
      <c r="E2039" s="238"/>
      <c r="F2039" s="247"/>
      <c r="G2039" s="240"/>
      <c r="H2039" s="240"/>
      <c r="I2039" s="240"/>
      <c r="J2039" s="240"/>
      <c r="K2039" s="240"/>
      <c r="L2039" s="241"/>
    </row>
    <row r="2040" spans="1:12" ht="90.75" thickBot="1" x14ac:dyDescent="0.25">
      <c r="A2040" s="99" t="s">
        <v>9</v>
      </c>
      <c r="B2040" s="242"/>
      <c r="C2040" s="243"/>
      <c r="D2040" s="243"/>
      <c r="E2040" s="243"/>
      <c r="F2040" s="244" t="s">
        <v>1112</v>
      </c>
      <c r="G2040" s="245"/>
      <c r="H2040" s="245"/>
      <c r="I2040" s="245"/>
      <c r="J2040" s="245"/>
      <c r="K2040" s="245"/>
      <c r="L2040" s="246"/>
    </row>
    <row r="2041" spans="1:12" ht="12" thickBot="1" x14ac:dyDescent="0.25">
      <c r="A2041" s="99" t="s">
        <v>7</v>
      </c>
      <c r="B2041" s="229">
        <f>1+MAX($B$13:B2040)</f>
        <v>483</v>
      </c>
      <c r="C2041" s="230" t="s">
        <v>1118</v>
      </c>
      <c r="D2041" s="231"/>
      <c r="E2041" s="230" t="s">
        <v>988</v>
      </c>
      <c r="F2041" s="232" t="s">
        <v>1119</v>
      </c>
      <c r="G2041" s="230" t="s">
        <v>1120</v>
      </c>
      <c r="H2041" s="233">
        <v>0.1</v>
      </c>
      <c r="I2041" s="234"/>
      <c r="J2041" s="233" t="s">
        <v>101</v>
      </c>
      <c r="K2041" s="235"/>
      <c r="L2041" s="236">
        <f>ROUND(H2041*K2041,2)</f>
        <v>0</v>
      </c>
    </row>
    <row r="2042" spans="1:12" x14ac:dyDescent="0.2">
      <c r="A2042" s="99" t="s">
        <v>6</v>
      </c>
      <c r="B2042" s="237"/>
      <c r="C2042" s="238"/>
      <c r="D2042" s="238"/>
      <c r="E2042" s="238"/>
      <c r="F2042" s="239"/>
      <c r="G2042" s="240"/>
      <c r="H2042" s="240"/>
      <c r="I2042" s="240"/>
      <c r="J2042" s="240"/>
      <c r="K2042" s="240"/>
      <c r="L2042" s="241"/>
    </row>
    <row r="2043" spans="1:12" x14ac:dyDescent="0.2">
      <c r="A2043" s="99" t="s">
        <v>8</v>
      </c>
      <c r="B2043" s="237"/>
      <c r="C2043" s="238"/>
      <c r="D2043" s="238"/>
      <c r="E2043" s="238"/>
      <c r="F2043" s="247"/>
      <c r="G2043" s="240"/>
      <c r="H2043" s="240"/>
      <c r="I2043" s="240"/>
      <c r="J2043" s="240"/>
      <c r="K2043" s="240"/>
      <c r="L2043" s="241"/>
    </row>
    <row r="2044" spans="1:12" ht="12" thickBot="1" x14ac:dyDescent="0.25">
      <c r="A2044" s="99" t="s">
        <v>9</v>
      </c>
      <c r="B2044" s="242"/>
      <c r="C2044" s="243"/>
      <c r="D2044" s="243"/>
      <c r="E2044" s="243"/>
      <c r="F2044" s="244" t="s">
        <v>990</v>
      </c>
      <c r="G2044" s="245"/>
      <c r="H2044" s="245"/>
      <c r="I2044" s="245"/>
      <c r="J2044" s="245"/>
      <c r="K2044" s="245"/>
      <c r="L2044" s="246"/>
    </row>
    <row r="2045" spans="1:12" ht="12" thickBot="1" x14ac:dyDescent="0.25">
      <c r="A2045" s="99" t="s">
        <v>7</v>
      </c>
      <c r="B2045" s="229">
        <f>1+MAX($B$13:B2044)</f>
        <v>484</v>
      </c>
      <c r="C2045" s="230" t="s">
        <v>1275</v>
      </c>
      <c r="D2045" s="231"/>
      <c r="E2045" s="230" t="s">
        <v>988</v>
      </c>
      <c r="F2045" s="232" t="s">
        <v>1276</v>
      </c>
      <c r="G2045" s="230" t="s">
        <v>947</v>
      </c>
      <c r="H2045" s="233">
        <v>1</v>
      </c>
      <c r="I2045" s="234"/>
      <c r="J2045" s="233" t="s">
        <v>101</v>
      </c>
      <c r="K2045" s="235"/>
      <c r="L2045" s="236">
        <f>ROUND(H2045*K2045,2)</f>
        <v>0</v>
      </c>
    </row>
    <row r="2046" spans="1:12" x14ac:dyDescent="0.2">
      <c r="A2046" s="99" t="s">
        <v>6</v>
      </c>
      <c r="B2046" s="237"/>
      <c r="C2046" s="238"/>
      <c r="D2046" s="238"/>
      <c r="E2046" s="238"/>
      <c r="F2046" s="239"/>
      <c r="G2046" s="240"/>
      <c r="H2046" s="240"/>
      <c r="I2046" s="240"/>
      <c r="J2046" s="240"/>
      <c r="K2046" s="240"/>
      <c r="L2046" s="241"/>
    </row>
    <row r="2047" spans="1:12" x14ac:dyDescent="0.2">
      <c r="A2047" s="99" t="s">
        <v>8</v>
      </c>
      <c r="B2047" s="237"/>
      <c r="C2047" s="238"/>
      <c r="D2047" s="238"/>
      <c r="E2047" s="238"/>
      <c r="F2047" s="247"/>
      <c r="G2047" s="240"/>
      <c r="H2047" s="240"/>
      <c r="I2047" s="240"/>
      <c r="J2047" s="240"/>
      <c r="K2047" s="240"/>
      <c r="L2047" s="241"/>
    </row>
    <row r="2048" spans="1:12" ht="12" thickBot="1" x14ac:dyDescent="0.25">
      <c r="A2048" s="99" t="s">
        <v>9</v>
      </c>
      <c r="B2048" s="242"/>
      <c r="C2048" s="243"/>
      <c r="D2048" s="243"/>
      <c r="E2048" s="243"/>
      <c r="F2048" s="244" t="s">
        <v>990</v>
      </c>
      <c r="G2048" s="245"/>
      <c r="H2048" s="245"/>
      <c r="I2048" s="245"/>
      <c r="J2048" s="245"/>
      <c r="K2048" s="245"/>
      <c r="L2048" s="246"/>
    </row>
    <row r="2049" spans="2:12" ht="12.75" x14ac:dyDescent="0.2">
      <c r="B2049" s="248" t="s">
        <v>154</v>
      </c>
      <c r="C2049" s="249" t="s">
        <v>1277</v>
      </c>
      <c r="D2049" s="250"/>
      <c r="E2049" s="250"/>
      <c r="F2049" s="251" t="s">
        <v>1273</v>
      </c>
      <c r="G2049" s="252"/>
      <c r="H2049" s="252"/>
      <c r="I2049" s="252"/>
      <c r="J2049" s="253"/>
      <c r="K2049" s="252"/>
      <c r="L2049" s="254">
        <f>SUM(L2025:L2048)</f>
        <v>0</v>
      </c>
    </row>
  </sheetData>
  <sheetProtection password="A3B1" sheet="1" objects="1" scenarios="1" formatCells="0" formatColumns="0" formatRows="0" insertColumns="0" insertRows="0" deleteColumns="0" deleteRows="0" sort="0" autoFilter="0"/>
  <autoFilter ref="A12:L1293"/>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8470" priority="8471">
      <formula>$E$5="Ostatní"</formula>
    </cfRule>
    <cfRule type="expression" dxfId="8469" priority="8473">
      <formula>$E$6="Ostatní"</formula>
    </cfRule>
  </conditionalFormatting>
  <conditionalFormatting sqref="F1291">
    <cfRule type="expression" dxfId="8468" priority="8469">
      <formula>F1291="Název dílu"</formula>
    </cfRule>
  </conditionalFormatting>
  <conditionalFormatting sqref="C1291">
    <cfRule type="expression" dxfId="8467" priority="8468">
      <formula>C1291="Kód dílu"</formula>
    </cfRule>
  </conditionalFormatting>
  <conditionalFormatting sqref="D1328">
    <cfRule type="expression" dxfId="8466" priority="8454">
      <formula>D1328=""</formula>
    </cfRule>
  </conditionalFormatting>
  <conditionalFormatting sqref="C1328">
    <cfRule type="expression" dxfId="8465" priority="8464">
      <formula>C1328=""</formula>
    </cfRule>
  </conditionalFormatting>
  <conditionalFormatting sqref="E1328">
    <cfRule type="expression" dxfId="8464" priority="8463">
      <formula>E1328=""</formula>
    </cfRule>
  </conditionalFormatting>
  <conditionalFormatting sqref="F1328">
    <cfRule type="expression" dxfId="8463" priority="8462">
      <formula>F1328=""</formula>
    </cfRule>
  </conditionalFormatting>
  <conditionalFormatting sqref="F1293">
    <cfRule type="expression" dxfId="8462" priority="8467">
      <formula>F1293=""</formula>
    </cfRule>
  </conditionalFormatting>
  <conditionalFormatting sqref="F1294">
    <cfRule type="expression" dxfId="8461" priority="8466">
      <formula>F1294=""</formula>
    </cfRule>
  </conditionalFormatting>
  <conditionalFormatting sqref="F1295">
    <cfRule type="expression" dxfId="8460" priority="8465">
      <formula>F1295=""</formula>
    </cfRule>
  </conditionalFormatting>
  <conditionalFormatting sqref="G1328">
    <cfRule type="expression" dxfId="8459" priority="8459">
      <formula>G1328=""</formula>
    </cfRule>
  </conditionalFormatting>
  <conditionalFormatting sqref="H1328">
    <cfRule type="expression" dxfId="8458" priority="8458">
      <formula>H1328=""</formula>
    </cfRule>
  </conditionalFormatting>
  <conditionalFormatting sqref="I1328">
    <cfRule type="expression" dxfId="8457" priority="8457">
      <formula>I1328=""</formula>
    </cfRule>
  </conditionalFormatting>
  <conditionalFormatting sqref="J1328">
    <cfRule type="expression" dxfId="8456" priority="8456">
      <formula>J1328=""</formula>
    </cfRule>
  </conditionalFormatting>
  <conditionalFormatting sqref="K1328">
    <cfRule type="expression" dxfId="8455" priority="8455">
      <formula>K1328=""</formula>
    </cfRule>
  </conditionalFormatting>
  <conditionalFormatting sqref="D1352">
    <cfRule type="expression" dxfId="8454" priority="8390">
      <formula>D1352=""</formula>
    </cfRule>
  </conditionalFormatting>
  <conditionalFormatting sqref="C1356">
    <cfRule type="expression" dxfId="8453" priority="8389">
      <formula>C1356=""</formula>
    </cfRule>
  </conditionalFormatting>
  <conditionalFormatting sqref="E1356">
    <cfRule type="expression" dxfId="8452" priority="8388">
      <formula>E1356=""</formula>
    </cfRule>
  </conditionalFormatting>
  <conditionalFormatting sqref="F1356">
    <cfRule type="expression" dxfId="8451" priority="8387">
      <formula>F1356=""</formula>
    </cfRule>
  </conditionalFormatting>
  <conditionalFormatting sqref="F1357">
    <cfRule type="expression" dxfId="8450" priority="8386">
      <formula>F1357=""</formula>
    </cfRule>
  </conditionalFormatting>
  <conditionalFormatting sqref="F1358">
    <cfRule type="expression" dxfId="8449" priority="8385">
      <formula>F1358=""</formula>
    </cfRule>
  </conditionalFormatting>
  <conditionalFormatting sqref="G1336">
    <cfRule type="expression" dxfId="8448" priority="8443">
      <formula>G1336=""</formula>
    </cfRule>
  </conditionalFormatting>
  <conditionalFormatting sqref="H1332">
    <cfRule type="expression" dxfId="8447" priority="8453">
      <formula>H1332=""</formula>
    </cfRule>
  </conditionalFormatting>
  <conditionalFormatting sqref="I1332">
    <cfRule type="expression" dxfId="8446" priority="8452">
      <formula>I1332=""</formula>
    </cfRule>
  </conditionalFormatting>
  <conditionalFormatting sqref="J1332">
    <cfRule type="expression" dxfId="8445" priority="8451">
      <formula>J1332=""</formula>
    </cfRule>
  </conditionalFormatting>
  <conditionalFormatting sqref="K1356">
    <cfRule type="expression" dxfId="8444" priority="8380">
      <formula>K1356=""</formula>
    </cfRule>
  </conditionalFormatting>
  <conditionalFormatting sqref="F1361">
    <cfRule type="expression" dxfId="8443" priority="8375">
      <formula>F1361=""</formula>
    </cfRule>
  </conditionalFormatting>
  <conditionalFormatting sqref="F1363">
    <cfRule type="expression" dxfId="8442" priority="8374">
      <formula>F1363=""</formula>
    </cfRule>
  </conditionalFormatting>
  <conditionalFormatting sqref="G1356">
    <cfRule type="expression" dxfId="8441" priority="8384">
      <formula>G1356=""</formula>
    </cfRule>
  </conditionalFormatting>
  <conditionalFormatting sqref="H1356">
    <cfRule type="expression" dxfId="8440" priority="8383">
      <formula>H1356=""</formula>
    </cfRule>
  </conditionalFormatting>
  <conditionalFormatting sqref="I1356">
    <cfRule type="expression" dxfId="8439" priority="8382">
      <formula>I1356=""</formula>
    </cfRule>
  </conditionalFormatting>
  <conditionalFormatting sqref="J1356">
    <cfRule type="expression" dxfId="8438" priority="8381">
      <formula>J1356=""</formula>
    </cfRule>
  </conditionalFormatting>
  <conditionalFormatting sqref="J1336">
    <cfRule type="expression" dxfId="8437" priority="8440">
      <formula>J1336=""</formula>
    </cfRule>
  </conditionalFormatting>
  <conditionalFormatting sqref="K1332">
    <cfRule type="expression" dxfId="8436" priority="8450">
      <formula>K1332=""</formula>
    </cfRule>
  </conditionalFormatting>
  <conditionalFormatting sqref="D1336">
    <cfRule type="expression" dxfId="8435" priority="8438">
      <formula>D1336=""</formula>
    </cfRule>
  </conditionalFormatting>
  <conditionalFormatting sqref="C1336">
    <cfRule type="expression" dxfId="8434" priority="8449">
      <formula>C1336=""</formula>
    </cfRule>
  </conditionalFormatting>
  <conditionalFormatting sqref="F1360">
    <cfRule type="expression" dxfId="8433" priority="8376">
      <formula>F1360=""</formula>
    </cfRule>
  </conditionalFormatting>
  <conditionalFormatting sqref="H1360">
    <cfRule type="expression" dxfId="8432" priority="8372">
      <formula>H1360=""</formula>
    </cfRule>
  </conditionalFormatting>
  <conditionalFormatting sqref="I1360">
    <cfRule type="expression" dxfId="8431" priority="8371">
      <formula>I1360=""</formula>
    </cfRule>
  </conditionalFormatting>
  <conditionalFormatting sqref="J1360">
    <cfRule type="expression" dxfId="8430" priority="8370">
      <formula>J1360=""</formula>
    </cfRule>
  </conditionalFormatting>
  <conditionalFormatting sqref="K1360">
    <cfRule type="expression" dxfId="8429" priority="8369">
      <formula>K1360=""</formula>
    </cfRule>
  </conditionalFormatting>
  <conditionalFormatting sqref="D1356">
    <cfRule type="expression" dxfId="8428" priority="8379">
      <formula>D1356=""</formula>
    </cfRule>
  </conditionalFormatting>
  <conditionalFormatting sqref="C1360">
    <cfRule type="expression" dxfId="8427" priority="8378">
      <formula>C1360=""</formula>
    </cfRule>
  </conditionalFormatting>
  <conditionalFormatting sqref="E1360">
    <cfRule type="expression" dxfId="8426" priority="8377">
      <formula>E1360=""</formula>
    </cfRule>
  </conditionalFormatting>
  <conditionalFormatting sqref="C1340">
    <cfRule type="expression" dxfId="8425" priority="8437">
      <formula>C1340=""</formula>
    </cfRule>
  </conditionalFormatting>
  <conditionalFormatting sqref="E1336">
    <cfRule type="expression" dxfId="8424" priority="8448">
      <formula>E1336=""</formula>
    </cfRule>
  </conditionalFormatting>
  <conditionalFormatting sqref="F1336">
    <cfRule type="expression" dxfId="8423" priority="8447">
      <formula>F1336=""</formula>
    </cfRule>
  </conditionalFormatting>
  <conditionalFormatting sqref="F1329">
    <cfRule type="expression" dxfId="8422" priority="8461">
      <formula>F1329=""</formula>
    </cfRule>
  </conditionalFormatting>
  <conditionalFormatting sqref="G1360">
    <cfRule type="expression" dxfId="8421" priority="8373">
      <formula>G1360=""</formula>
    </cfRule>
  </conditionalFormatting>
  <conditionalFormatting sqref="D1360">
    <cfRule type="expression" dxfId="8420" priority="8368">
      <formula>D1360=""</formula>
    </cfRule>
  </conditionalFormatting>
  <conditionalFormatting sqref="C1364">
    <cfRule type="expression" dxfId="8419" priority="8367">
      <formula>C1364=""</formula>
    </cfRule>
  </conditionalFormatting>
  <conditionalFormatting sqref="E1364">
    <cfRule type="expression" dxfId="8418" priority="8366">
      <formula>E1364=""</formula>
    </cfRule>
  </conditionalFormatting>
  <conditionalFormatting sqref="F1364">
    <cfRule type="expression" dxfId="8417" priority="8365">
      <formula>F1364=""</formula>
    </cfRule>
  </conditionalFormatting>
  <conditionalFormatting sqref="F1365">
    <cfRule type="expression" dxfId="8416" priority="8364">
      <formula>F1365=""</formula>
    </cfRule>
  </conditionalFormatting>
  <conditionalFormatting sqref="F1366">
    <cfRule type="expression" dxfId="8415" priority="8363">
      <formula>F1366=""</formula>
    </cfRule>
  </conditionalFormatting>
  <conditionalFormatting sqref="F1367">
    <cfRule type="expression" dxfId="8414" priority="8362">
      <formula>F1367=""</formula>
    </cfRule>
  </conditionalFormatting>
  <conditionalFormatting sqref="F1337">
    <cfRule type="expression" dxfId="8413" priority="8446">
      <formula>F1337=""</formula>
    </cfRule>
  </conditionalFormatting>
  <conditionalFormatting sqref="F1330">
    <cfRule type="expression" dxfId="8412" priority="8460">
      <formula>F1330=""</formula>
    </cfRule>
  </conditionalFormatting>
  <conditionalFormatting sqref="G1340">
    <cfRule type="expression" dxfId="8411" priority="8431">
      <formula>G1340=""</formula>
    </cfRule>
  </conditionalFormatting>
  <conditionalFormatting sqref="K1364">
    <cfRule type="expression" dxfId="8410" priority="8357">
      <formula>K1364=""</formula>
    </cfRule>
  </conditionalFormatting>
  <conditionalFormatting sqref="F1369">
    <cfRule type="expression" dxfId="8409" priority="8352">
      <formula>F1369=""</formula>
    </cfRule>
  </conditionalFormatting>
  <conditionalFormatting sqref="F1370">
    <cfRule type="expression" dxfId="8408" priority="8351">
      <formula>F1370=""</formula>
    </cfRule>
  </conditionalFormatting>
  <conditionalFormatting sqref="F1371">
    <cfRule type="expression" dxfId="8407" priority="8350">
      <formula>F1371=""</formula>
    </cfRule>
  </conditionalFormatting>
  <conditionalFormatting sqref="G1364">
    <cfRule type="expression" dxfId="8406" priority="8361">
      <formula>G1364=""</formula>
    </cfRule>
  </conditionalFormatting>
  <conditionalFormatting sqref="H1364">
    <cfRule type="expression" dxfId="8405" priority="8360">
      <formula>H1364=""</formula>
    </cfRule>
  </conditionalFormatting>
  <conditionalFormatting sqref="I1364">
    <cfRule type="expression" dxfId="8404" priority="8359">
      <formula>I1364=""</formula>
    </cfRule>
  </conditionalFormatting>
  <conditionalFormatting sqref="J1364">
    <cfRule type="expression" dxfId="8403" priority="8358">
      <formula>J1364=""</formula>
    </cfRule>
  </conditionalFormatting>
  <conditionalFormatting sqref="I1348">
    <cfRule type="expression" dxfId="8402" priority="8405">
      <formula>I1348=""</formula>
    </cfRule>
  </conditionalFormatting>
  <conditionalFormatting sqref="J1348">
    <cfRule type="expression" dxfId="8401" priority="8404">
      <formula>J1348=""</formula>
    </cfRule>
  </conditionalFormatting>
  <conditionalFormatting sqref="K1348">
    <cfRule type="expression" dxfId="8400" priority="8403">
      <formula>K1348=""</formula>
    </cfRule>
  </conditionalFormatting>
  <conditionalFormatting sqref="D1348">
    <cfRule type="expression" dxfId="8399" priority="8402">
      <formula>D1348=""</formula>
    </cfRule>
  </conditionalFormatting>
  <conditionalFormatting sqref="F1368">
    <cfRule type="expression" dxfId="8398" priority="8353">
      <formula>F1368=""</formula>
    </cfRule>
  </conditionalFormatting>
  <conditionalFormatting sqref="H1368">
    <cfRule type="expression" dxfId="8397" priority="8348">
      <formula>H1368=""</formula>
    </cfRule>
  </conditionalFormatting>
  <conditionalFormatting sqref="I1368">
    <cfRule type="expression" dxfId="8396" priority="8347">
      <formula>I1368=""</formula>
    </cfRule>
  </conditionalFormatting>
  <conditionalFormatting sqref="J1368">
    <cfRule type="expression" dxfId="8395" priority="8346">
      <formula>J1368=""</formula>
    </cfRule>
  </conditionalFormatting>
  <conditionalFormatting sqref="K1368">
    <cfRule type="expression" dxfId="8394" priority="8345">
      <formula>K1368=""</formula>
    </cfRule>
  </conditionalFormatting>
  <conditionalFormatting sqref="D1364">
    <cfRule type="expression" dxfId="8393" priority="8356">
      <formula>D1364=""</formula>
    </cfRule>
  </conditionalFormatting>
  <conditionalFormatting sqref="C1368">
    <cfRule type="expression" dxfId="8392" priority="8355">
      <formula>C1368=""</formula>
    </cfRule>
  </conditionalFormatting>
  <conditionalFormatting sqref="E1368">
    <cfRule type="expression" dxfId="8391" priority="8354">
      <formula>E1368=""</formula>
    </cfRule>
  </conditionalFormatting>
  <conditionalFormatting sqref="J1340">
    <cfRule type="expression" dxfId="8390" priority="8428">
      <formula>J1340=""</formula>
    </cfRule>
  </conditionalFormatting>
  <conditionalFormatting sqref="K1336">
    <cfRule type="expression" dxfId="8389" priority="8439">
      <formula>K1336=""</formula>
    </cfRule>
  </conditionalFormatting>
  <conditionalFormatting sqref="D1340">
    <cfRule type="expression" dxfId="8388" priority="8426">
      <formula>D1340=""</formula>
    </cfRule>
  </conditionalFormatting>
  <conditionalFormatting sqref="C1344">
    <cfRule type="expression" dxfId="8387" priority="8425">
      <formula>C1344=""</formula>
    </cfRule>
  </conditionalFormatting>
  <conditionalFormatting sqref="G1368">
    <cfRule type="expression" dxfId="8386" priority="8349">
      <formula>G1368=""</formula>
    </cfRule>
  </conditionalFormatting>
  <conditionalFormatting sqref="D1368">
    <cfRule type="expression" dxfId="8385" priority="8344">
      <formula>D1368=""</formula>
    </cfRule>
  </conditionalFormatting>
  <conditionalFormatting sqref="C1372">
    <cfRule type="expression" dxfId="8384" priority="8343">
      <formula>C1372=""</formula>
    </cfRule>
  </conditionalFormatting>
  <conditionalFormatting sqref="E1372">
    <cfRule type="expression" dxfId="8383" priority="8342">
      <formula>E1372=""</formula>
    </cfRule>
  </conditionalFormatting>
  <conditionalFormatting sqref="F1372">
    <cfRule type="expression" dxfId="8382" priority="8341">
      <formula>F1372=""</formula>
    </cfRule>
  </conditionalFormatting>
  <conditionalFormatting sqref="F1373">
    <cfRule type="expression" dxfId="8381" priority="8340">
      <formula>F1373=""</formula>
    </cfRule>
  </conditionalFormatting>
  <conditionalFormatting sqref="F1375">
    <cfRule type="expression" dxfId="8380" priority="8339">
      <formula>F1375=""</formula>
    </cfRule>
  </conditionalFormatting>
  <conditionalFormatting sqref="G1372">
    <cfRule type="expression" dxfId="8379" priority="8338">
      <formula>G1372=""</formula>
    </cfRule>
  </conditionalFormatting>
  <conditionalFormatting sqref="H1372">
    <cfRule type="expression" dxfId="8378" priority="8337">
      <formula>H1372=""</formula>
    </cfRule>
  </conditionalFormatting>
  <conditionalFormatting sqref="I1372">
    <cfRule type="expression" dxfId="8377" priority="8336">
      <formula>I1372=""</formula>
    </cfRule>
  </conditionalFormatting>
  <conditionalFormatting sqref="J1372">
    <cfRule type="expression" dxfId="8376" priority="8335">
      <formula>J1372=""</formula>
    </cfRule>
  </conditionalFormatting>
  <conditionalFormatting sqref="K1372">
    <cfRule type="expression" dxfId="8375" priority="8334">
      <formula>K1372=""</formula>
    </cfRule>
  </conditionalFormatting>
  <conditionalFormatting sqref="F1355">
    <cfRule type="expression" dxfId="8374" priority="8396">
      <formula>F1355=""</formula>
    </cfRule>
  </conditionalFormatting>
  <conditionalFormatting sqref="C1376">
    <cfRule type="expression" dxfId="8373" priority="8332">
      <formula>C1376=""</formula>
    </cfRule>
  </conditionalFormatting>
  <conditionalFormatting sqref="E1376">
    <cfRule type="expression" dxfId="8372" priority="8331">
      <formula>E1376=""</formula>
    </cfRule>
  </conditionalFormatting>
  <conditionalFormatting sqref="F1376">
    <cfRule type="expression" dxfId="8371" priority="8330">
      <formula>F1376=""</formula>
    </cfRule>
  </conditionalFormatting>
  <conditionalFormatting sqref="F1377">
    <cfRule type="expression" dxfId="8370" priority="8329">
      <formula>F1377=""</formula>
    </cfRule>
  </conditionalFormatting>
  <conditionalFormatting sqref="F1378">
    <cfRule type="expression" dxfId="8369" priority="8328">
      <formula>F1378=""</formula>
    </cfRule>
  </conditionalFormatting>
  <conditionalFormatting sqref="F1379">
    <cfRule type="expression" dxfId="8368" priority="8327">
      <formula>F1379=""</formula>
    </cfRule>
  </conditionalFormatting>
  <conditionalFormatting sqref="G1376">
    <cfRule type="expression" dxfId="8367" priority="8326">
      <formula>G1376=""</formula>
    </cfRule>
  </conditionalFormatting>
  <conditionalFormatting sqref="H1376">
    <cfRule type="expression" dxfId="8366" priority="8325">
      <formula>H1376=""</formula>
    </cfRule>
  </conditionalFormatting>
  <conditionalFormatting sqref="I1376">
    <cfRule type="expression" dxfId="8365" priority="8324">
      <formula>I1376=""</formula>
    </cfRule>
  </conditionalFormatting>
  <conditionalFormatting sqref="J1376">
    <cfRule type="expression" dxfId="8364" priority="8323">
      <formula>J1376=""</formula>
    </cfRule>
  </conditionalFormatting>
  <conditionalFormatting sqref="F1298">
    <cfRule type="expression" dxfId="8363" priority="8319">
      <formula>F1298=""</formula>
    </cfRule>
  </conditionalFormatting>
  <conditionalFormatting sqref="C1348">
    <cfRule type="expression" dxfId="8362" priority="8413">
      <formula>C1348=""</formula>
    </cfRule>
  </conditionalFormatting>
  <conditionalFormatting sqref="E1340">
    <cfRule type="expression" dxfId="8361" priority="8436">
      <formula>E1340=""</formula>
    </cfRule>
  </conditionalFormatting>
  <conditionalFormatting sqref="F1340">
    <cfRule type="expression" dxfId="8360" priority="8435">
      <formula>F1340=""</formula>
    </cfRule>
  </conditionalFormatting>
  <conditionalFormatting sqref="F1341">
    <cfRule type="expression" dxfId="8359" priority="8434">
      <formula>F1341=""</formula>
    </cfRule>
  </conditionalFormatting>
  <conditionalFormatting sqref="F1338">
    <cfRule type="expression" dxfId="8358" priority="8445">
      <formula>F1338=""</formula>
    </cfRule>
  </conditionalFormatting>
  <conditionalFormatting sqref="F1339">
    <cfRule type="expression" dxfId="8357" priority="8444">
      <formula>F1339=""</formula>
    </cfRule>
  </conditionalFormatting>
  <conditionalFormatting sqref="G1344">
    <cfRule type="expression" dxfId="8356" priority="8419">
      <formula>G1344=""</formula>
    </cfRule>
  </conditionalFormatting>
  <conditionalFormatting sqref="H1336">
    <cfRule type="expression" dxfId="8355" priority="8442">
      <formula>H1336=""</formula>
    </cfRule>
  </conditionalFormatting>
  <conditionalFormatting sqref="I1336">
    <cfRule type="expression" dxfId="8354" priority="8441">
      <formula>I1336=""</formula>
    </cfRule>
  </conditionalFormatting>
  <conditionalFormatting sqref="J1344">
    <cfRule type="expression" dxfId="8353" priority="8416">
      <formula>J1344=""</formula>
    </cfRule>
  </conditionalFormatting>
  <conditionalFormatting sqref="K1340">
    <cfRule type="expression" dxfId="8352" priority="8427">
      <formula>K1340=""</formula>
    </cfRule>
  </conditionalFormatting>
  <conditionalFormatting sqref="D1344">
    <cfRule type="expression" dxfId="8351" priority="8414">
      <formula>D1344=""</formula>
    </cfRule>
  </conditionalFormatting>
  <conditionalFormatting sqref="I1340">
    <cfRule type="expression" dxfId="8350" priority="8429">
      <formula>I1340=""</formula>
    </cfRule>
  </conditionalFormatting>
  <conditionalFormatting sqref="J1352">
    <cfRule type="expression" dxfId="8349" priority="8392">
      <formula>J1352=""</formula>
    </cfRule>
  </conditionalFormatting>
  <conditionalFormatting sqref="K1344">
    <cfRule type="expression" dxfId="8348" priority="8415">
      <formula>K1344=""</formula>
    </cfRule>
  </conditionalFormatting>
  <conditionalFormatting sqref="D1372">
    <cfRule type="expression" dxfId="8347" priority="8333">
      <formula>D1372=""</formula>
    </cfRule>
  </conditionalFormatting>
  <conditionalFormatting sqref="C1352">
    <cfRule type="expression" dxfId="8346" priority="8401">
      <formula>C1352=""</formula>
    </cfRule>
  </conditionalFormatting>
  <conditionalFormatting sqref="E1344">
    <cfRule type="expression" dxfId="8345" priority="8424">
      <formula>E1344=""</formula>
    </cfRule>
  </conditionalFormatting>
  <conditionalFormatting sqref="F1344">
    <cfRule type="expression" dxfId="8344" priority="8423">
      <formula>F1344=""</formula>
    </cfRule>
  </conditionalFormatting>
  <conditionalFormatting sqref="H1340">
    <cfRule type="expression" dxfId="8343" priority="8430">
      <formula>H1340=""</formula>
    </cfRule>
  </conditionalFormatting>
  <conditionalFormatting sqref="I1344">
    <cfRule type="expression" dxfId="8342" priority="8417">
      <formula>I1344=""</formula>
    </cfRule>
  </conditionalFormatting>
  <conditionalFormatting sqref="F1307">
    <cfRule type="expression" dxfId="8341" priority="8312">
      <formula>F1307=""</formula>
    </cfRule>
  </conditionalFormatting>
  <conditionalFormatting sqref="K1352">
    <cfRule type="expression" dxfId="8340" priority="8391">
      <formula>K1352=""</formula>
    </cfRule>
  </conditionalFormatting>
  <conditionalFormatting sqref="H1344">
    <cfRule type="expression" dxfId="8339" priority="8418">
      <formula>H1344=""</formula>
    </cfRule>
  </conditionalFormatting>
  <conditionalFormatting sqref="F1302">
    <cfRule type="expression" dxfId="8338" priority="8316">
      <formula>F1302=""</formula>
    </cfRule>
  </conditionalFormatting>
  <conditionalFormatting sqref="E1348">
    <cfRule type="expression" dxfId="8337" priority="8412">
      <formula>E1348=""</formula>
    </cfRule>
  </conditionalFormatting>
  <conditionalFormatting sqref="F1348">
    <cfRule type="expression" dxfId="8336" priority="8411">
      <formula>F1348=""</formula>
    </cfRule>
  </conditionalFormatting>
  <conditionalFormatting sqref="F1345">
    <cfRule type="expression" dxfId="8335" priority="8422">
      <formula>F1345=""</formula>
    </cfRule>
  </conditionalFormatting>
  <conditionalFormatting sqref="F1342">
    <cfRule type="expression" dxfId="8334" priority="8433">
      <formula>F1342=""</formula>
    </cfRule>
  </conditionalFormatting>
  <conditionalFormatting sqref="F1343">
    <cfRule type="expression" dxfId="8333" priority="8432">
      <formula>F1343=""</formula>
    </cfRule>
  </conditionalFormatting>
  <conditionalFormatting sqref="G1348">
    <cfRule type="expression" dxfId="8332" priority="8407">
      <formula>G1348=""</formula>
    </cfRule>
  </conditionalFormatting>
  <conditionalFormatting sqref="H1348">
    <cfRule type="expression" dxfId="8331" priority="8406">
      <formula>H1348=""</formula>
    </cfRule>
  </conditionalFormatting>
  <conditionalFormatting sqref="I1352">
    <cfRule type="expression" dxfId="8330" priority="8393">
      <formula>I1352=""</formula>
    </cfRule>
  </conditionalFormatting>
  <conditionalFormatting sqref="F1319">
    <cfRule type="expression" dxfId="8329" priority="8306">
      <formula>F1319=""</formula>
    </cfRule>
  </conditionalFormatting>
  <conditionalFormatting sqref="K1376">
    <cfRule type="expression" dxfId="8328" priority="8322">
      <formula>K1376=""</formula>
    </cfRule>
  </conditionalFormatting>
  <conditionalFormatting sqref="D1376">
    <cfRule type="expression" dxfId="8327" priority="8321">
      <formula>D1376=""</formula>
    </cfRule>
  </conditionalFormatting>
  <conditionalFormatting sqref="J1324">
    <cfRule type="expression" dxfId="8326" priority="8293">
      <formula>J1324=""</formula>
    </cfRule>
  </conditionalFormatting>
  <conditionalFormatting sqref="E1352">
    <cfRule type="expression" dxfId="8325" priority="8400">
      <formula>E1352=""</formula>
    </cfRule>
  </conditionalFormatting>
  <conditionalFormatting sqref="F1352">
    <cfRule type="expression" dxfId="8324" priority="8399">
      <formula>F1352=""</formula>
    </cfRule>
  </conditionalFormatting>
  <conditionalFormatting sqref="F1349">
    <cfRule type="expression" dxfId="8323" priority="8410">
      <formula>F1349=""</formula>
    </cfRule>
  </conditionalFormatting>
  <conditionalFormatting sqref="F1346">
    <cfRule type="expression" dxfId="8322" priority="8421">
      <formula>F1346=""</formula>
    </cfRule>
  </conditionalFormatting>
  <conditionalFormatting sqref="F1347">
    <cfRule type="expression" dxfId="8321" priority="8420">
      <formula>F1347=""</formula>
    </cfRule>
  </conditionalFormatting>
  <conditionalFormatting sqref="G1352">
    <cfRule type="expression" dxfId="8320" priority="8395">
      <formula>G1352=""</formula>
    </cfRule>
  </conditionalFormatting>
  <conditionalFormatting sqref="H1352">
    <cfRule type="expression" dxfId="8319" priority="8394">
      <formula>H1352=""</formula>
    </cfRule>
  </conditionalFormatting>
  <conditionalFormatting sqref="F1306">
    <cfRule type="expression" dxfId="8318" priority="8313">
      <formula>F1306=""</formula>
    </cfRule>
  </conditionalFormatting>
  <conditionalFormatting sqref="G1324">
    <cfRule type="expression" dxfId="8317" priority="8296">
      <formula>G1324=""</formula>
    </cfRule>
  </conditionalFormatting>
  <conditionalFormatting sqref="H1324">
    <cfRule type="expression" dxfId="8316" priority="8295">
      <formula>H1324=""</formula>
    </cfRule>
  </conditionalFormatting>
  <conditionalFormatting sqref="F1301">
    <cfRule type="expression" dxfId="8315" priority="8317">
      <formula>F1301=""</formula>
    </cfRule>
  </conditionalFormatting>
  <conditionalFormatting sqref="C1296">
    <cfRule type="expression" dxfId="8314" priority="8281">
      <formula>C1296=""</formula>
    </cfRule>
  </conditionalFormatting>
  <conditionalFormatting sqref="F1303">
    <cfRule type="expression" dxfId="8313" priority="8315">
      <formula>F1303=""</formula>
    </cfRule>
  </conditionalFormatting>
  <conditionalFormatting sqref="F1321">
    <cfRule type="expression" dxfId="8312" priority="8302">
      <formula>F1321=""</formula>
    </cfRule>
  </conditionalFormatting>
  <conditionalFormatting sqref="F1353">
    <cfRule type="expression" dxfId="8311" priority="8398">
      <formula>F1353=""</formula>
    </cfRule>
  </conditionalFormatting>
  <conditionalFormatting sqref="F1350">
    <cfRule type="expression" dxfId="8310" priority="8409">
      <formula>F1350=""</formula>
    </cfRule>
  </conditionalFormatting>
  <conditionalFormatting sqref="F1351">
    <cfRule type="expression" dxfId="8309" priority="8408">
      <formula>F1351=""</formula>
    </cfRule>
  </conditionalFormatting>
  <conditionalFormatting sqref="F1325">
    <cfRule type="expression" dxfId="8308" priority="8305">
      <formula>F1325=""</formula>
    </cfRule>
  </conditionalFormatting>
  <conditionalFormatting sqref="F1305">
    <cfRule type="expression" dxfId="8307" priority="8314">
      <formula>F1305=""</formula>
    </cfRule>
  </conditionalFormatting>
  <conditionalFormatting sqref="F1318">
    <cfRule type="expression" dxfId="8306" priority="8307">
      <formula>F1318=""</formula>
    </cfRule>
  </conditionalFormatting>
  <conditionalFormatting sqref="J1292">
    <cfRule type="expression" dxfId="8305" priority="8284">
      <formula>J1292=""</formula>
    </cfRule>
  </conditionalFormatting>
  <conditionalFormatting sqref="K1292">
    <cfRule type="expression" dxfId="8304" priority="8283">
      <formula>K1292=""</formula>
    </cfRule>
  </conditionalFormatting>
  <conditionalFormatting sqref="I1324">
    <cfRule type="expression" dxfId="8303" priority="8294">
      <formula>I1324=""</formula>
    </cfRule>
  </conditionalFormatting>
  <conditionalFormatting sqref="G1300">
    <cfRule type="expression" dxfId="8302" priority="8269">
      <formula>G1300=""</formula>
    </cfRule>
  </conditionalFormatting>
  <conditionalFormatting sqref="K1324">
    <cfRule type="expression" dxfId="8301" priority="8292">
      <formula>K1324=""</formula>
    </cfRule>
  </conditionalFormatting>
  <conditionalFormatting sqref="D1324">
    <cfRule type="expression" dxfId="8300" priority="8291">
      <formula>D1324=""</formula>
    </cfRule>
  </conditionalFormatting>
  <conditionalFormatting sqref="F1297">
    <cfRule type="expression" dxfId="8299" priority="8320">
      <formula>F1297=""</formula>
    </cfRule>
  </conditionalFormatting>
  <conditionalFormatting sqref="F1354">
    <cfRule type="expression" dxfId="8298" priority="8397">
      <formula>F1354=""</formula>
    </cfRule>
  </conditionalFormatting>
  <conditionalFormatting sqref="F1299">
    <cfRule type="expression" dxfId="8297" priority="8318">
      <formula>F1299=""</formula>
    </cfRule>
  </conditionalFormatting>
  <conditionalFormatting sqref="F1317">
    <cfRule type="expression" dxfId="8296" priority="8308">
      <formula>F1317=""</formula>
    </cfRule>
  </conditionalFormatting>
  <conditionalFormatting sqref="F1327">
    <cfRule type="expression" dxfId="8295" priority="8303">
      <formula>F1327=""</formula>
    </cfRule>
  </conditionalFormatting>
  <conditionalFormatting sqref="C1300">
    <cfRule type="expression" dxfId="8294" priority="8272">
      <formula>C1300=""</formula>
    </cfRule>
  </conditionalFormatting>
  <conditionalFormatting sqref="E1300">
    <cfRule type="expression" dxfId="8293" priority="8271">
      <formula>E1300=""</formula>
    </cfRule>
  </conditionalFormatting>
  <conditionalFormatting sqref="D1292">
    <cfRule type="expression" dxfId="8292" priority="8282">
      <formula>D1292=""</formula>
    </cfRule>
  </conditionalFormatting>
  <conditionalFormatting sqref="J1304">
    <cfRule type="expression" dxfId="8291" priority="8257">
      <formula>J1304=""</formula>
    </cfRule>
  </conditionalFormatting>
  <conditionalFormatting sqref="E1296">
    <cfRule type="expression" dxfId="8290" priority="8280">
      <formula>E1296=""</formula>
    </cfRule>
  </conditionalFormatting>
  <conditionalFormatting sqref="F1296">
    <cfRule type="expression" dxfId="8289" priority="8279">
      <formula>F1296=""</formula>
    </cfRule>
  </conditionalFormatting>
  <conditionalFormatting sqref="F1309">
    <cfRule type="expression" dxfId="8288" priority="8311">
      <formula>F1309=""</formula>
    </cfRule>
  </conditionalFormatting>
  <conditionalFormatting sqref="F1310">
    <cfRule type="expression" dxfId="8287" priority="8310">
      <formula>F1310=""</formula>
    </cfRule>
  </conditionalFormatting>
  <conditionalFormatting sqref="F1311">
    <cfRule type="expression" dxfId="8286" priority="8309">
      <formula>F1311=""</formula>
    </cfRule>
  </conditionalFormatting>
  <conditionalFormatting sqref="C1324">
    <cfRule type="expression" dxfId="8285" priority="8299">
      <formula>C1324=""</formula>
    </cfRule>
  </conditionalFormatting>
  <conditionalFormatting sqref="F1326">
    <cfRule type="expression" dxfId="8284" priority="8304">
      <formula>F1326=""</formula>
    </cfRule>
  </conditionalFormatting>
  <conditionalFormatting sqref="F1324">
    <cfRule type="expression" dxfId="8283" priority="8297">
      <formula>F1324=""</formula>
    </cfRule>
  </conditionalFormatting>
  <conditionalFormatting sqref="G1304">
    <cfRule type="expression" dxfId="8282" priority="8260">
      <formula>G1304=""</formula>
    </cfRule>
  </conditionalFormatting>
  <conditionalFormatting sqref="H1304">
    <cfRule type="expression" dxfId="8281" priority="8259">
      <formula>H1304=""</formula>
    </cfRule>
  </conditionalFormatting>
  <conditionalFormatting sqref="F1300">
    <cfRule type="expression" dxfId="8280" priority="8270">
      <formula>F1300=""</formula>
    </cfRule>
  </conditionalFormatting>
  <conditionalFormatting sqref="C1312">
    <cfRule type="expression" dxfId="8279" priority="8245">
      <formula>C1312=""</formula>
    </cfRule>
  </conditionalFormatting>
  <conditionalFormatting sqref="H1300">
    <cfRule type="expression" dxfId="8278" priority="8268">
      <formula>H1300=""</formula>
    </cfRule>
  </conditionalFormatting>
  <conditionalFormatting sqref="I1300">
    <cfRule type="expression" dxfId="8277" priority="8267">
      <formula>I1300=""</formula>
    </cfRule>
  </conditionalFormatting>
  <conditionalFormatting sqref="F1322">
    <cfRule type="expression" dxfId="8276" priority="8301">
      <formula>F1322=""</formula>
    </cfRule>
  </conditionalFormatting>
  <conditionalFormatting sqref="G1292">
    <cfRule type="expression" dxfId="8275" priority="8287">
      <formula>G1292=""</formula>
    </cfRule>
  </conditionalFormatting>
  <conditionalFormatting sqref="E1324">
    <cfRule type="expression" dxfId="8274" priority="8298">
      <formula>E1324=""</formula>
    </cfRule>
  </conditionalFormatting>
  <conditionalFormatting sqref="I1292">
    <cfRule type="expression" dxfId="8273" priority="8285">
      <formula>I1292=""</formula>
    </cfRule>
  </conditionalFormatting>
  <conditionalFormatting sqref="J1308">
    <cfRule type="expression" dxfId="8272" priority="8248">
      <formula>J1308=""</formula>
    </cfRule>
  </conditionalFormatting>
  <conditionalFormatting sqref="K1308">
    <cfRule type="expression" dxfId="8271" priority="8247">
      <formula>K1308=""</formula>
    </cfRule>
  </conditionalFormatting>
  <conditionalFormatting sqref="I1304">
    <cfRule type="expression" dxfId="8270" priority="8258">
      <formula>I1304=""</formula>
    </cfRule>
  </conditionalFormatting>
  <conditionalFormatting sqref="G1316">
    <cfRule type="expression" dxfId="8269" priority="8240">
      <formula>G1316=""</formula>
    </cfRule>
  </conditionalFormatting>
  <conditionalFormatting sqref="K1304">
    <cfRule type="expression" dxfId="8268" priority="8256">
      <formula>K1304=""</formula>
    </cfRule>
  </conditionalFormatting>
  <conditionalFormatting sqref="D1304">
    <cfRule type="expression" dxfId="8267" priority="8255">
      <formula>D1304=""</formula>
    </cfRule>
  </conditionalFormatting>
  <conditionalFormatting sqref="C1292">
    <cfRule type="expression" dxfId="8266" priority="8290">
      <formula>C1292=""</formula>
    </cfRule>
  </conditionalFormatting>
  <conditionalFormatting sqref="F1323">
    <cfRule type="expression" dxfId="8265" priority="8300">
      <formula>F1323=""</formula>
    </cfRule>
  </conditionalFormatting>
  <conditionalFormatting sqref="F1292">
    <cfRule type="expression" dxfId="8264" priority="8288">
      <formula>F1292=""</formula>
    </cfRule>
  </conditionalFormatting>
  <conditionalFormatting sqref="J1296">
    <cfRule type="expression" dxfId="8263" priority="8275">
      <formula>J1296=""</formula>
    </cfRule>
  </conditionalFormatting>
  <conditionalFormatting sqref="H1292">
    <cfRule type="expression" dxfId="8262" priority="8286">
      <formula>H1292=""</formula>
    </cfRule>
  </conditionalFormatting>
  <conditionalFormatting sqref="D1296">
    <cfRule type="expression" dxfId="8261" priority="8273">
      <formula>D1296=""</formula>
    </cfRule>
  </conditionalFormatting>
  <conditionalFormatting sqref="C1316">
    <cfRule type="expression" dxfId="8260" priority="8243">
      <formula>C1316=""</formula>
    </cfRule>
  </conditionalFormatting>
  <conditionalFormatting sqref="E1316">
    <cfRule type="expression" dxfId="8259" priority="8242">
      <formula>E1316=""</formula>
    </cfRule>
  </conditionalFormatting>
  <conditionalFormatting sqref="D1308">
    <cfRule type="expression" dxfId="8258" priority="8246">
      <formula>D1308=""</formula>
    </cfRule>
  </conditionalFormatting>
  <conditionalFormatting sqref="G1296">
    <cfRule type="expression" dxfId="8257" priority="8278">
      <formula>G1296=""</formula>
    </cfRule>
  </conditionalFormatting>
  <conditionalFormatting sqref="E1292">
    <cfRule type="expression" dxfId="8256" priority="8289">
      <formula>E1292=""</formula>
    </cfRule>
  </conditionalFormatting>
  <conditionalFormatting sqref="I1296">
    <cfRule type="expression" dxfId="8255" priority="8276">
      <formula>I1296=""</formula>
    </cfRule>
  </conditionalFormatting>
  <conditionalFormatting sqref="C1304">
    <cfRule type="expression" dxfId="8254" priority="8263">
      <formula>C1304=""</formula>
    </cfRule>
  </conditionalFormatting>
  <conditionalFormatting sqref="K1296">
    <cfRule type="expression" dxfId="8253" priority="8274">
      <formula>K1296=""</formula>
    </cfRule>
  </conditionalFormatting>
  <conditionalFormatting sqref="F1304">
    <cfRule type="expression" dxfId="8252" priority="8261">
      <formula>F1304=""</formula>
    </cfRule>
  </conditionalFormatting>
  <conditionalFormatting sqref="G1320">
    <cfRule type="expression" dxfId="8251" priority="8231">
      <formula>G1320=""</formula>
    </cfRule>
  </conditionalFormatting>
  <conditionalFormatting sqref="H1320">
    <cfRule type="expression" dxfId="8250" priority="8230">
      <formula>H1320=""</formula>
    </cfRule>
  </conditionalFormatting>
  <conditionalFormatting sqref="F1316">
    <cfRule type="expression" dxfId="8249" priority="8241">
      <formula>F1316=""</formula>
    </cfRule>
  </conditionalFormatting>
  <conditionalFormatting sqref="J1320">
    <cfRule type="expression" dxfId="8248" priority="8228">
      <formula>J1320=""</formula>
    </cfRule>
  </conditionalFormatting>
  <conditionalFormatting sqref="H1316">
    <cfRule type="expression" dxfId="8247" priority="8239">
      <formula>H1316=""</formula>
    </cfRule>
  </conditionalFormatting>
  <conditionalFormatting sqref="I1316">
    <cfRule type="expression" dxfId="8246" priority="8238">
      <formula>I1316=""</formula>
    </cfRule>
  </conditionalFormatting>
  <conditionalFormatting sqref="J1300">
    <cfRule type="expression" dxfId="8245" priority="8266">
      <formula>J1300=""</formula>
    </cfRule>
  </conditionalFormatting>
  <conditionalFormatting sqref="H1296">
    <cfRule type="expression" dxfId="8244" priority="8277">
      <formula>H1296=""</formula>
    </cfRule>
  </conditionalFormatting>
  <conditionalFormatting sqref="D1300">
    <cfRule type="expression" dxfId="8243" priority="8264">
      <formula>D1300=""</formula>
    </cfRule>
  </conditionalFormatting>
  <conditionalFormatting sqref="G1308">
    <cfRule type="expression" dxfId="8242" priority="8251">
      <formula>G1308=""</formula>
    </cfRule>
  </conditionalFormatting>
  <conditionalFormatting sqref="E1304">
    <cfRule type="expression" dxfId="8241" priority="8262">
      <formula>E1304=""</formula>
    </cfRule>
  </conditionalFormatting>
  <conditionalFormatting sqref="I1308">
    <cfRule type="expression" dxfId="8240" priority="8249">
      <formula>I1308=""</formula>
    </cfRule>
  </conditionalFormatting>
  <conditionalFormatting sqref="E1380">
    <cfRule type="expression" dxfId="8239" priority="8216">
      <formula>E1380=""</formula>
    </cfRule>
  </conditionalFormatting>
  <conditionalFormatting sqref="C1308">
    <cfRule type="expression" dxfId="8238" priority="8254">
      <formula>C1308=""</formula>
    </cfRule>
  </conditionalFormatting>
  <conditionalFormatting sqref="K1300">
    <cfRule type="expression" dxfId="8237" priority="8265">
      <formula>K1300=""</formula>
    </cfRule>
  </conditionalFormatting>
  <conditionalFormatting sqref="F1308">
    <cfRule type="expression" dxfId="8236" priority="8252">
      <formula>F1308=""</formula>
    </cfRule>
  </conditionalFormatting>
  <conditionalFormatting sqref="H1308">
    <cfRule type="expression" dxfId="8235" priority="8250">
      <formula>H1308=""</formula>
    </cfRule>
  </conditionalFormatting>
  <conditionalFormatting sqref="D1312">
    <cfRule type="expression" dxfId="8234" priority="8244">
      <formula>D1312=""</formula>
    </cfRule>
  </conditionalFormatting>
  <conditionalFormatting sqref="G1332">
    <cfRule type="expression" dxfId="8233" priority="8219">
      <formula>G1332=""</formula>
    </cfRule>
  </conditionalFormatting>
  <conditionalFormatting sqref="D1332">
    <cfRule type="expression" dxfId="8232" priority="8218">
      <formula>D1332=""</formula>
    </cfRule>
  </conditionalFormatting>
  <conditionalFormatting sqref="I1320">
    <cfRule type="expression" dxfId="8231" priority="8229">
      <formula>I1320=""</formula>
    </cfRule>
  </conditionalFormatting>
  <conditionalFormatting sqref="E1384">
    <cfRule type="expression" dxfId="8230" priority="8205">
      <formula>E1384=""</formula>
    </cfRule>
  </conditionalFormatting>
  <conditionalFormatting sqref="K1320">
    <cfRule type="expression" dxfId="8229" priority="8227">
      <formula>K1320=""</formula>
    </cfRule>
  </conditionalFormatting>
  <conditionalFormatting sqref="D1320">
    <cfRule type="expression" dxfId="8228" priority="8226">
      <formula>D1320=""</formula>
    </cfRule>
  </conditionalFormatting>
  <conditionalFormatting sqref="E1308">
    <cfRule type="expression" dxfId="8227" priority="8253">
      <formula>E1308=""</formula>
    </cfRule>
  </conditionalFormatting>
  <conditionalFormatting sqref="C1320">
    <cfRule type="expression" dxfId="8226" priority="8234">
      <formula>C1320=""</formula>
    </cfRule>
  </conditionalFormatting>
  <conditionalFormatting sqref="F1320">
    <cfRule type="expression" dxfId="8225" priority="8232">
      <formula>F1320=""</formula>
    </cfRule>
  </conditionalFormatting>
  <conditionalFormatting sqref="K1380">
    <cfRule type="expression" dxfId="8224" priority="8208">
      <formula>K1380=""</formula>
    </cfRule>
  </conditionalFormatting>
  <conditionalFormatting sqref="D1380">
    <cfRule type="expression" dxfId="8223" priority="8207">
      <formula>D1380=""</formula>
    </cfRule>
  </conditionalFormatting>
  <conditionalFormatting sqref="C1380">
    <cfRule type="expression" dxfId="8222" priority="8217">
      <formula>C1380=""</formula>
    </cfRule>
  </conditionalFormatting>
  <conditionalFormatting sqref="C1384">
    <cfRule type="expression" dxfId="8221" priority="8206">
      <formula>C1384=""</formula>
    </cfRule>
  </conditionalFormatting>
  <conditionalFormatting sqref="E1388">
    <cfRule type="expression" dxfId="8220" priority="8194">
      <formula>E1388=""</formula>
    </cfRule>
  </conditionalFormatting>
  <conditionalFormatting sqref="J1316">
    <cfRule type="expression" dxfId="8219" priority="8237">
      <formula>J1316=""</formula>
    </cfRule>
  </conditionalFormatting>
  <conditionalFormatting sqref="D1316">
    <cfRule type="expression" dxfId="8218" priority="8235">
      <formula>D1316=""</formula>
    </cfRule>
  </conditionalFormatting>
  <conditionalFormatting sqref="F1332">
    <cfRule type="expression" dxfId="8217" priority="8223">
      <formula>F1332=""</formula>
    </cfRule>
  </conditionalFormatting>
  <conditionalFormatting sqref="D1384">
    <cfRule type="expression" dxfId="8216" priority="8196">
      <formula>D1384=""</formula>
    </cfRule>
  </conditionalFormatting>
  <conditionalFormatting sqref="C1388">
    <cfRule type="expression" dxfId="8215" priority="8195">
      <formula>C1388=""</formula>
    </cfRule>
  </conditionalFormatting>
  <conditionalFormatting sqref="E1392">
    <cfRule type="expression" dxfId="8214" priority="8182">
      <formula>E1392=""</formula>
    </cfRule>
  </conditionalFormatting>
  <conditionalFormatting sqref="C1392">
    <cfRule type="expression" dxfId="8213" priority="8183">
      <formula>C1392=""</formula>
    </cfRule>
  </conditionalFormatting>
  <conditionalFormatting sqref="K1316">
    <cfRule type="expression" dxfId="8212" priority="8236">
      <formula>K1316=""</formula>
    </cfRule>
  </conditionalFormatting>
  <conditionalFormatting sqref="G1380">
    <cfRule type="expression" dxfId="8211" priority="8212">
      <formula>G1380=""</formula>
    </cfRule>
  </conditionalFormatting>
  <conditionalFormatting sqref="K1384">
    <cfRule type="expression" dxfId="8210" priority="8197">
      <formula>K1384=""</formula>
    </cfRule>
  </conditionalFormatting>
  <conditionalFormatting sqref="D1388">
    <cfRule type="expression" dxfId="8209" priority="8184">
      <formula>D1388=""</formula>
    </cfRule>
  </conditionalFormatting>
  <conditionalFormatting sqref="E1320">
    <cfRule type="expression" dxfId="8208" priority="8233">
      <formula>E1320=""</formula>
    </cfRule>
  </conditionalFormatting>
  <conditionalFormatting sqref="K1388">
    <cfRule type="expression" dxfId="8207" priority="8185">
      <formula>K1388=""</formula>
    </cfRule>
  </conditionalFormatting>
  <conditionalFormatting sqref="C1332">
    <cfRule type="expression" dxfId="8206" priority="8225">
      <formula>C1332=""</formula>
    </cfRule>
  </conditionalFormatting>
  <conditionalFormatting sqref="E1332">
    <cfRule type="expression" dxfId="8205" priority="8224">
      <formula>E1332=""</formula>
    </cfRule>
  </conditionalFormatting>
  <conditionalFormatting sqref="F1335">
    <cfRule type="expression" dxfId="8204" priority="8220">
      <formula>F1335=""</formula>
    </cfRule>
  </conditionalFormatting>
  <conditionalFormatting sqref="F1382">
    <cfRule type="expression" dxfId="8203" priority="8214">
      <formula>F1382=""</formula>
    </cfRule>
  </conditionalFormatting>
  <conditionalFormatting sqref="F1383">
    <cfRule type="expression" dxfId="8202" priority="8213">
      <formula>F1383=""</formula>
    </cfRule>
  </conditionalFormatting>
  <conditionalFormatting sqref="G1384">
    <cfRule type="expression" dxfId="8201" priority="8201">
      <formula>G1384=""</formula>
    </cfRule>
  </conditionalFormatting>
  <conditionalFormatting sqref="F1381">
    <cfRule type="expression" dxfId="8200" priority="8215">
      <formula>F1381=""</formula>
    </cfRule>
  </conditionalFormatting>
  <conditionalFormatting sqref="F1386">
    <cfRule type="expression" dxfId="8199" priority="8203">
      <formula>F1386=""</formula>
    </cfRule>
  </conditionalFormatting>
  <conditionalFormatting sqref="D1392">
    <cfRule type="expression" dxfId="8198" priority="8172">
      <formula>D1392=""</formula>
    </cfRule>
  </conditionalFormatting>
  <conditionalFormatting sqref="C1396">
    <cfRule type="expression" dxfId="8197" priority="8171">
      <formula>C1396=""</formula>
    </cfRule>
  </conditionalFormatting>
  <conditionalFormatting sqref="F1388">
    <cfRule type="expression" dxfId="8196" priority="8193">
      <formula>F1388=""</formula>
    </cfRule>
  </conditionalFormatting>
  <conditionalFormatting sqref="F1385">
    <cfRule type="expression" dxfId="8195" priority="8204">
      <formula>F1385=""</formula>
    </cfRule>
  </conditionalFormatting>
  <conditionalFormatting sqref="F1390">
    <cfRule type="expression" dxfId="8194" priority="8191">
      <formula>F1390=""</formula>
    </cfRule>
  </conditionalFormatting>
  <conditionalFormatting sqref="F1389">
    <cfRule type="expression" dxfId="8193" priority="8192">
      <formula>F1389=""</formula>
    </cfRule>
  </conditionalFormatting>
  <conditionalFormatting sqref="F1333">
    <cfRule type="expression" dxfId="8192" priority="8222">
      <formula>F1333=""</formula>
    </cfRule>
  </conditionalFormatting>
  <conditionalFormatting sqref="F1334">
    <cfRule type="expression" dxfId="8191" priority="8221">
      <formula>F1334=""</formula>
    </cfRule>
  </conditionalFormatting>
  <conditionalFormatting sqref="J1380">
    <cfRule type="expression" dxfId="8190" priority="8209">
      <formula>J1380=""</formula>
    </cfRule>
  </conditionalFormatting>
  <conditionalFormatting sqref="I1380">
    <cfRule type="expression" dxfId="8189" priority="8210">
      <formula>I1380=""</formula>
    </cfRule>
  </conditionalFormatting>
  <conditionalFormatting sqref="J1384">
    <cfRule type="expression" dxfId="8188" priority="8198">
      <formula>J1384=""</formula>
    </cfRule>
  </conditionalFormatting>
  <conditionalFormatting sqref="E1396">
    <cfRule type="expression" dxfId="8187" priority="8170">
      <formula>E1396=""</formula>
    </cfRule>
  </conditionalFormatting>
  <conditionalFormatting sqref="F1392">
    <cfRule type="expression" dxfId="8186" priority="8181">
      <formula>F1392=""</formula>
    </cfRule>
  </conditionalFormatting>
  <conditionalFormatting sqref="F1394">
    <cfRule type="expression" dxfId="8185" priority="8179">
      <formula>F1394=""</formula>
    </cfRule>
  </conditionalFormatting>
  <conditionalFormatting sqref="F1387">
    <cfRule type="expression" dxfId="8184" priority="8202">
      <formula>F1387=""</formula>
    </cfRule>
  </conditionalFormatting>
  <conditionalFormatting sqref="G1388">
    <cfRule type="expression" dxfId="8183" priority="8189">
      <formula>G1388=""</formula>
    </cfRule>
  </conditionalFormatting>
  <conditionalFormatting sqref="H1380">
    <cfRule type="expression" dxfId="8182" priority="8211">
      <formula>H1380=""</formula>
    </cfRule>
  </conditionalFormatting>
  <conditionalFormatting sqref="K1392">
    <cfRule type="expression" dxfId="8181" priority="8173">
      <formula>K1392=""</formula>
    </cfRule>
  </conditionalFormatting>
  <conditionalFormatting sqref="J1388">
    <cfRule type="expression" dxfId="8180" priority="8186">
      <formula>J1388=""</formula>
    </cfRule>
  </conditionalFormatting>
  <conditionalFormatting sqref="F1391">
    <cfRule type="expression" dxfId="8179" priority="8190">
      <formula>F1391=""</formula>
    </cfRule>
  </conditionalFormatting>
  <conditionalFormatting sqref="G1392">
    <cfRule type="expression" dxfId="8178" priority="8177">
      <formula>G1392=""</formula>
    </cfRule>
  </conditionalFormatting>
  <conditionalFormatting sqref="H1384">
    <cfRule type="expression" dxfId="8177" priority="8200">
      <formula>H1384=""</formula>
    </cfRule>
  </conditionalFormatting>
  <conditionalFormatting sqref="I1384">
    <cfRule type="expression" dxfId="8176" priority="8199">
      <formula>I1384=""</formula>
    </cfRule>
  </conditionalFormatting>
  <conditionalFormatting sqref="K1396">
    <cfRule type="expression" dxfId="8175" priority="8161">
      <formula>K1396=""</formula>
    </cfRule>
  </conditionalFormatting>
  <conditionalFormatting sqref="D1396">
    <cfRule type="expression" dxfId="8174" priority="8160">
      <formula>D1396=""</formula>
    </cfRule>
  </conditionalFormatting>
  <conditionalFormatting sqref="H1388">
    <cfRule type="expression" dxfId="8173" priority="8188">
      <formula>H1388=""</formula>
    </cfRule>
  </conditionalFormatting>
  <conditionalFormatting sqref="I1388">
    <cfRule type="expression" dxfId="8172" priority="8187">
      <formula>I1388=""</formula>
    </cfRule>
  </conditionalFormatting>
  <conditionalFormatting sqref="J1392">
    <cfRule type="expression" dxfId="8171" priority="8174">
      <formula>J1392=""</formula>
    </cfRule>
  </conditionalFormatting>
  <conditionalFormatting sqref="F1393">
    <cfRule type="expression" dxfId="8170" priority="8180">
      <formula>F1393=""</formula>
    </cfRule>
  </conditionalFormatting>
  <conditionalFormatting sqref="K1400">
    <cfRule type="expression" dxfId="8169" priority="8151">
      <formula>K1400=""</formula>
    </cfRule>
  </conditionalFormatting>
  <conditionalFormatting sqref="D1400">
    <cfRule type="expression" dxfId="8168" priority="8150">
      <formula>D1400=""</formula>
    </cfRule>
  </conditionalFormatting>
  <conditionalFormatting sqref="C1400">
    <cfRule type="expression" dxfId="8167" priority="8159">
      <formula>C1400=""</formula>
    </cfRule>
  </conditionalFormatting>
  <conditionalFormatting sqref="E1400">
    <cfRule type="expression" dxfId="8166" priority="8158">
      <formula>E1400=""</formula>
    </cfRule>
  </conditionalFormatting>
  <conditionalFormatting sqref="F1396">
    <cfRule type="expression" dxfId="8165" priority="8169">
      <formula>F1396=""</formula>
    </cfRule>
  </conditionalFormatting>
  <conditionalFormatting sqref="F1395">
    <cfRule type="expression" dxfId="8164" priority="8178">
      <formula>F1395=""</formula>
    </cfRule>
  </conditionalFormatting>
  <conditionalFormatting sqref="H1392">
    <cfRule type="expression" dxfId="8163" priority="8176">
      <formula>H1392=""</formula>
    </cfRule>
  </conditionalFormatting>
  <conditionalFormatting sqref="F1397">
    <cfRule type="expression" dxfId="8162" priority="8168">
      <formula>F1397=""</formula>
    </cfRule>
  </conditionalFormatting>
  <conditionalFormatting sqref="G1396">
    <cfRule type="expression" dxfId="8161" priority="8165">
      <formula>G1396=""</formula>
    </cfRule>
  </conditionalFormatting>
  <conditionalFormatting sqref="F1401">
    <cfRule type="expression" dxfId="8160" priority="8157">
      <formula>F1401=""</formula>
    </cfRule>
  </conditionalFormatting>
  <conditionalFormatting sqref="F1399">
    <cfRule type="expression" dxfId="8159" priority="8166">
      <formula>F1399=""</formula>
    </cfRule>
  </conditionalFormatting>
  <conditionalFormatting sqref="H1396">
    <cfRule type="expression" dxfId="8158" priority="8164">
      <formula>H1396=""</formula>
    </cfRule>
  </conditionalFormatting>
  <conditionalFormatting sqref="J1396">
    <cfRule type="expression" dxfId="8157" priority="8162">
      <formula>J1396=""</formula>
    </cfRule>
  </conditionalFormatting>
  <conditionalFormatting sqref="D1404">
    <cfRule type="expression" dxfId="8156" priority="8138">
      <formula>D1404=""</formula>
    </cfRule>
  </conditionalFormatting>
  <conditionalFormatting sqref="C1404">
    <cfRule type="expression" dxfId="8155" priority="8149">
      <formula>C1404=""</formula>
    </cfRule>
  </conditionalFormatting>
  <conditionalFormatting sqref="E1404">
    <cfRule type="expression" dxfId="8154" priority="8148">
      <formula>E1404=""</formula>
    </cfRule>
  </conditionalFormatting>
  <conditionalFormatting sqref="F1404">
    <cfRule type="expression" dxfId="8153" priority="8147">
      <formula>F1404=""</formula>
    </cfRule>
  </conditionalFormatting>
  <conditionalFormatting sqref="F1405">
    <cfRule type="expression" dxfId="8152" priority="8146">
      <formula>F1405=""</formula>
    </cfRule>
  </conditionalFormatting>
  <conditionalFormatting sqref="F1398">
    <cfRule type="expression" dxfId="8151" priority="8167">
      <formula>F1398=""</formula>
    </cfRule>
  </conditionalFormatting>
  <conditionalFormatting sqref="G1400">
    <cfRule type="expression" dxfId="8150" priority="8155">
      <formula>G1400=""</formula>
    </cfRule>
  </conditionalFormatting>
  <conditionalFormatting sqref="H1400">
    <cfRule type="expression" dxfId="8149" priority="8154">
      <formula>H1400=""</formula>
    </cfRule>
  </conditionalFormatting>
  <conditionalFormatting sqref="I1392">
    <cfRule type="expression" dxfId="8148" priority="8175">
      <formula>I1392=""</formula>
    </cfRule>
  </conditionalFormatting>
  <conditionalFormatting sqref="J1400">
    <cfRule type="expression" dxfId="8147" priority="8152">
      <formula>J1400=""</formula>
    </cfRule>
  </conditionalFormatting>
  <conditionalFormatting sqref="K1404">
    <cfRule type="expression" dxfId="8146" priority="8139">
      <formula>K1404=""</formula>
    </cfRule>
  </conditionalFormatting>
  <conditionalFormatting sqref="D1408">
    <cfRule type="expression" dxfId="8145" priority="8126">
      <formula>D1408=""</formula>
    </cfRule>
  </conditionalFormatting>
  <conditionalFormatting sqref="F1402">
    <cfRule type="expression" dxfId="8144" priority="8156">
      <formula>F1402=""</formula>
    </cfRule>
  </conditionalFormatting>
  <conditionalFormatting sqref="F1407">
    <cfRule type="expression" dxfId="8143" priority="8144">
      <formula>F1407=""</formula>
    </cfRule>
  </conditionalFormatting>
  <conditionalFormatting sqref="G1404">
    <cfRule type="expression" dxfId="8142" priority="8143">
      <formula>G1404=""</formula>
    </cfRule>
  </conditionalFormatting>
  <conditionalFormatting sqref="H1404">
    <cfRule type="expression" dxfId="8141" priority="8142">
      <formula>H1404=""</formula>
    </cfRule>
  </conditionalFormatting>
  <conditionalFormatting sqref="I1396">
    <cfRule type="expression" dxfId="8140" priority="8163">
      <formula>I1396=""</formula>
    </cfRule>
  </conditionalFormatting>
  <conditionalFormatting sqref="K1408">
    <cfRule type="expression" dxfId="8139" priority="8127">
      <formula>K1408=""</formula>
    </cfRule>
  </conditionalFormatting>
  <conditionalFormatting sqref="D1412">
    <cfRule type="expression" dxfId="8138" priority="8114">
      <formula>D1412=""</formula>
    </cfRule>
  </conditionalFormatting>
  <conditionalFormatting sqref="C1408">
    <cfRule type="expression" dxfId="8137" priority="8137">
      <formula>C1408=""</formula>
    </cfRule>
  </conditionalFormatting>
  <conditionalFormatting sqref="E1408">
    <cfRule type="expression" dxfId="8136" priority="8136">
      <formula>E1408=""</formula>
    </cfRule>
  </conditionalFormatting>
  <conditionalFormatting sqref="F1408">
    <cfRule type="expression" dxfId="8135" priority="8135">
      <formula>F1408=""</formula>
    </cfRule>
  </conditionalFormatting>
  <conditionalFormatting sqref="F1409">
    <cfRule type="expression" dxfId="8134" priority="8134">
      <formula>F1409=""</formula>
    </cfRule>
  </conditionalFormatting>
  <conditionalFormatting sqref="F1406">
    <cfRule type="expression" dxfId="8133" priority="8145">
      <formula>F1406=""</formula>
    </cfRule>
  </conditionalFormatting>
  <conditionalFormatting sqref="F1411">
    <cfRule type="expression" dxfId="8132" priority="8132">
      <formula>F1411=""</formula>
    </cfRule>
  </conditionalFormatting>
  <conditionalFormatting sqref="G1408">
    <cfRule type="expression" dxfId="8131" priority="8131">
      <formula>G1408=""</formula>
    </cfRule>
  </conditionalFormatting>
  <conditionalFormatting sqref="H1408">
    <cfRule type="expression" dxfId="8130" priority="8130">
      <formula>H1408=""</formula>
    </cfRule>
  </conditionalFormatting>
  <conditionalFormatting sqref="I1400">
    <cfRule type="expression" dxfId="8129" priority="8153">
      <formula>I1400=""</formula>
    </cfRule>
  </conditionalFormatting>
  <conditionalFormatting sqref="J1404">
    <cfRule type="expression" dxfId="8128" priority="8140">
      <formula>J1404=""</formula>
    </cfRule>
  </conditionalFormatting>
  <conditionalFormatting sqref="K1412">
    <cfRule type="expression" dxfId="8127" priority="8115">
      <formula>K1412=""</formula>
    </cfRule>
  </conditionalFormatting>
  <conditionalFormatting sqref="D1416">
    <cfRule type="expression" dxfId="8126" priority="8102">
      <formula>D1416=""</formula>
    </cfRule>
  </conditionalFormatting>
  <conditionalFormatting sqref="C1412">
    <cfRule type="expression" dxfId="8125" priority="8125">
      <formula>C1412=""</formula>
    </cfRule>
  </conditionalFormatting>
  <conditionalFormatting sqref="E1412">
    <cfRule type="expression" dxfId="8124" priority="8124">
      <formula>E1412=""</formula>
    </cfRule>
  </conditionalFormatting>
  <conditionalFormatting sqref="F1412">
    <cfRule type="expression" dxfId="8123" priority="8123">
      <formula>F1412=""</formula>
    </cfRule>
  </conditionalFormatting>
  <conditionalFormatting sqref="F1413">
    <cfRule type="expression" dxfId="8122" priority="8122">
      <formula>F1413=""</formula>
    </cfRule>
  </conditionalFormatting>
  <conditionalFormatting sqref="F1410">
    <cfRule type="expression" dxfId="8121" priority="8133">
      <formula>F1410=""</formula>
    </cfRule>
  </conditionalFormatting>
  <conditionalFormatting sqref="F1415">
    <cfRule type="expression" dxfId="8120" priority="8120">
      <formula>F1415=""</formula>
    </cfRule>
  </conditionalFormatting>
  <conditionalFormatting sqref="G1412">
    <cfRule type="expression" dxfId="8119" priority="8119">
      <formula>G1412=""</formula>
    </cfRule>
  </conditionalFormatting>
  <conditionalFormatting sqref="H1412">
    <cfRule type="expression" dxfId="8118" priority="8118">
      <formula>H1412=""</formula>
    </cfRule>
  </conditionalFormatting>
  <conditionalFormatting sqref="I1404">
    <cfRule type="expression" dxfId="8117" priority="8141">
      <formula>I1404=""</formula>
    </cfRule>
  </conditionalFormatting>
  <conditionalFormatting sqref="J1408">
    <cfRule type="expression" dxfId="8116" priority="8128">
      <formula>J1408=""</formula>
    </cfRule>
  </conditionalFormatting>
  <conditionalFormatting sqref="K1416">
    <cfRule type="expression" dxfId="8115" priority="8103">
      <formula>K1416=""</formula>
    </cfRule>
  </conditionalFormatting>
  <conditionalFormatting sqref="C1416">
    <cfRule type="expression" dxfId="8114" priority="8113">
      <formula>C1416=""</formula>
    </cfRule>
  </conditionalFormatting>
  <conditionalFormatting sqref="E1416">
    <cfRule type="expression" dxfId="8113" priority="8112">
      <formula>E1416=""</formula>
    </cfRule>
  </conditionalFormatting>
  <conditionalFormatting sqref="F1416">
    <cfRule type="expression" dxfId="8112" priority="8111">
      <formula>F1416=""</formula>
    </cfRule>
  </conditionalFormatting>
  <conditionalFormatting sqref="F1417">
    <cfRule type="expression" dxfId="8111" priority="8110">
      <formula>F1417=""</formula>
    </cfRule>
  </conditionalFormatting>
  <conditionalFormatting sqref="F1414">
    <cfRule type="expression" dxfId="8110" priority="8121">
      <formula>F1414=""</formula>
    </cfRule>
  </conditionalFormatting>
  <conditionalFormatting sqref="F1419">
    <cfRule type="expression" dxfId="8109" priority="8108">
      <formula>F1419=""</formula>
    </cfRule>
  </conditionalFormatting>
  <conditionalFormatting sqref="G1416">
    <cfRule type="expression" dxfId="8108" priority="8107">
      <formula>G1416=""</formula>
    </cfRule>
  </conditionalFormatting>
  <conditionalFormatting sqref="H1416">
    <cfRule type="expression" dxfId="8107" priority="8106">
      <formula>H1416=""</formula>
    </cfRule>
  </conditionalFormatting>
  <conditionalFormatting sqref="J1412">
    <cfRule type="expression" dxfId="8106" priority="8116">
      <formula>J1412=""</formula>
    </cfRule>
  </conditionalFormatting>
  <conditionalFormatting sqref="D1420">
    <cfRule type="expression" dxfId="8105" priority="8090">
      <formula>D1420=""</formula>
    </cfRule>
  </conditionalFormatting>
  <conditionalFormatting sqref="C1420">
    <cfRule type="expression" dxfId="8104" priority="8101">
      <formula>C1420=""</formula>
    </cfRule>
  </conditionalFormatting>
  <conditionalFormatting sqref="E1420">
    <cfRule type="expression" dxfId="8103" priority="8100">
      <formula>E1420=""</formula>
    </cfRule>
  </conditionalFormatting>
  <conditionalFormatting sqref="F1420">
    <cfRule type="expression" dxfId="8102" priority="8099">
      <formula>F1420=""</formula>
    </cfRule>
  </conditionalFormatting>
  <conditionalFormatting sqref="F1421">
    <cfRule type="expression" dxfId="8101" priority="8098">
      <formula>F1421=""</formula>
    </cfRule>
  </conditionalFormatting>
  <conditionalFormatting sqref="F1418">
    <cfRule type="expression" dxfId="8100" priority="8109">
      <formula>F1418=""</formula>
    </cfRule>
  </conditionalFormatting>
  <conditionalFormatting sqref="F1423">
    <cfRule type="expression" dxfId="8099" priority="8096">
      <formula>F1423=""</formula>
    </cfRule>
  </conditionalFormatting>
  <conditionalFormatting sqref="G1420">
    <cfRule type="expression" dxfId="8098" priority="8095">
      <formula>G1420=""</formula>
    </cfRule>
  </conditionalFormatting>
  <conditionalFormatting sqref="H1420">
    <cfRule type="expression" dxfId="8097" priority="8094">
      <formula>H1420=""</formula>
    </cfRule>
  </conditionalFormatting>
  <conditionalFormatting sqref="I1408">
    <cfRule type="expression" dxfId="8096" priority="8129">
      <formula>I1408=""</formula>
    </cfRule>
  </conditionalFormatting>
  <conditionalFormatting sqref="J1416">
    <cfRule type="expression" dxfId="8095" priority="8104">
      <formula>J1416=""</formula>
    </cfRule>
  </conditionalFormatting>
  <conditionalFormatting sqref="K1420">
    <cfRule type="expression" dxfId="8094" priority="8091">
      <formula>K1420=""</formula>
    </cfRule>
  </conditionalFormatting>
  <conditionalFormatting sqref="D1424">
    <cfRule type="expression" dxfId="8093" priority="8079">
      <formula>D1424=""</formula>
    </cfRule>
  </conditionalFormatting>
  <conditionalFormatting sqref="E1424">
    <cfRule type="expression" dxfId="8092" priority="8088">
      <formula>E1424=""</formula>
    </cfRule>
  </conditionalFormatting>
  <conditionalFormatting sqref="F1424">
    <cfRule type="expression" dxfId="8091" priority="8087">
      <formula>F1424=""</formula>
    </cfRule>
  </conditionalFormatting>
  <conditionalFormatting sqref="F1425">
    <cfRule type="expression" dxfId="8090" priority="8086">
      <formula>F1425=""</formula>
    </cfRule>
  </conditionalFormatting>
  <conditionalFormatting sqref="F1422">
    <cfRule type="expression" dxfId="8089" priority="8097">
      <formula>F1422=""</formula>
    </cfRule>
  </conditionalFormatting>
  <conditionalFormatting sqref="F1427">
    <cfRule type="expression" dxfId="8088" priority="8085">
      <formula>F1427=""</formula>
    </cfRule>
  </conditionalFormatting>
  <conditionalFormatting sqref="H1424">
    <cfRule type="expression" dxfId="8087" priority="8083">
      <formula>H1424=""</formula>
    </cfRule>
  </conditionalFormatting>
  <conditionalFormatting sqref="I1412">
    <cfRule type="expression" dxfId="8086" priority="8117">
      <formula>I1412=""</formula>
    </cfRule>
  </conditionalFormatting>
  <conditionalFormatting sqref="K1424">
    <cfRule type="expression" dxfId="8085" priority="8080">
      <formula>K1424=""</formula>
    </cfRule>
  </conditionalFormatting>
  <conditionalFormatting sqref="C1424">
    <cfRule type="expression" dxfId="8084" priority="8089">
      <formula>C1424=""</formula>
    </cfRule>
  </conditionalFormatting>
  <conditionalFormatting sqref="G1424">
    <cfRule type="expression" dxfId="8083" priority="8084">
      <formula>G1424=""</formula>
    </cfRule>
  </conditionalFormatting>
  <conditionalFormatting sqref="I1416">
    <cfRule type="expression" dxfId="8082" priority="8105">
      <formula>I1416=""</formula>
    </cfRule>
  </conditionalFormatting>
  <conditionalFormatting sqref="J1420">
    <cfRule type="expression" dxfId="8081" priority="8092">
      <formula>J1420=""</formula>
    </cfRule>
  </conditionalFormatting>
  <conditionalFormatting sqref="E1428">
    <cfRule type="expression" dxfId="8080" priority="8077">
      <formula>E1428=""</formula>
    </cfRule>
  </conditionalFormatting>
  <conditionalFormatting sqref="F1428">
    <cfRule type="expression" dxfId="8079" priority="8076">
      <formula>F1428=""</formula>
    </cfRule>
  </conditionalFormatting>
  <conditionalFormatting sqref="F1429">
    <cfRule type="expression" dxfId="8078" priority="8075">
      <formula>F1429=""</formula>
    </cfRule>
  </conditionalFormatting>
  <conditionalFormatting sqref="H1428">
    <cfRule type="expression" dxfId="8077" priority="8072">
      <formula>H1428=""</formula>
    </cfRule>
  </conditionalFormatting>
  <conditionalFormatting sqref="I1420">
    <cfRule type="expression" dxfId="8076" priority="8093">
      <formula>I1420=""</formula>
    </cfRule>
  </conditionalFormatting>
  <conditionalFormatting sqref="J1424">
    <cfRule type="expression" dxfId="8075" priority="8081">
      <formula>J1424=""</formula>
    </cfRule>
  </conditionalFormatting>
  <conditionalFormatting sqref="D1428">
    <cfRule type="expression" dxfId="8074" priority="8068">
      <formula>D1428=""</formula>
    </cfRule>
  </conditionalFormatting>
  <conditionalFormatting sqref="C1428">
    <cfRule type="expression" dxfId="8073" priority="8078">
      <formula>C1428=""</formula>
    </cfRule>
  </conditionalFormatting>
  <conditionalFormatting sqref="I1424">
    <cfRule type="expression" dxfId="8072" priority="8082">
      <formula>I1424=""</formula>
    </cfRule>
  </conditionalFormatting>
  <conditionalFormatting sqref="K1428">
    <cfRule type="expression" dxfId="8071" priority="8069">
      <formula>K1428=""</formula>
    </cfRule>
  </conditionalFormatting>
  <conditionalFormatting sqref="F1430">
    <cfRule type="expression" dxfId="8070" priority="8074">
      <formula>F1430=""</formula>
    </cfRule>
  </conditionalFormatting>
  <conditionalFormatting sqref="G1428">
    <cfRule type="expression" dxfId="8069" priority="8073">
      <formula>G1428=""</formula>
    </cfRule>
  </conditionalFormatting>
  <conditionalFormatting sqref="E1432">
    <cfRule type="expression" dxfId="8068" priority="8066">
      <formula>E1432=""</formula>
    </cfRule>
  </conditionalFormatting>
  <conditionalFormatting sqref="F1432">
    <cfRule type="expression" dxfId="8067" priority="8065">
      <formula>F1432=""</formula>
    </cfRule>
  </conditionalFormatting>
  <conditionalFormatting sqref="F1433">
    <cfRule type="expression" dxfId="8066" priority="8064">
      <formula>F1433=""</formula>
    </cfRule>
  </conditionalFormatting>
  <conditionalFormatting sqref="H1432">
    <cfRule type="expression" dxfId="8065" priority="8060">
      <formula>H1432=""</formula>
    </cfRule>
  </conditionalFormatting>
  <conditionalFormatting sqref="J1428">
    <cfRule type="expression" dxfId="8064" priority="8070">
      <formula>J1428=""</formula>
    </cfRule>
  </conditionalFormatting>
  <conditionalFormatting sqref="D1432">
    <cfRule type="expression" dxfId="8063" priority="8056">
      <formula>D1432=""</formula>
    </cfRule>
  </conditionalFormatting>
  <conditionalFormatting sqref="C1432">
    <cfRule type="expression" dxfId="8062" priority="8067">
      <formula>C1432=""</formula>
    </cfRule>
  </conditionalFormatting>
  <conditionalFormatting sqref="I1428">
    <cfRule type="expression" dxfId="8061" priority="8071">
      <formula>I1428=""</formula>
    </cfRule>
  </conditionalFormatting>
  <conditionalFormatting sqref="K1432">
    <cfRule type="expression" dxfId="8060" priority="8057">
      <formula>K1432=""</formula>
    </cfRule>
  </conditionalFormatting>
  <conditionalFormatting sqref="F1434">
    <cfRule type="expression" dxfId="8059" priority="8063">
      <formula>F1434=""</formula>
    </cfRule>
  </conditionalFormatting>
  <conditionalFormatting sqref="F1435">
    <cfRule type="expression" dxfId="8058" priority="8062">
      <formula>F1435=""</formula>
    </cfRule>
  </conditionalFormatting>
  <conditionalFormatting sqref="G1432">
    <cfRule type="expression" dxfId="8057" priority="8061">
      <formula>G1432=""</formula>
    </cfRule>
  </conditionalFormatting>
  <conditionalFormatting sqref="D1436">
    <cfRule type="expression" dxfId="8056" priority="8045">
      <formula>D1436=""</formula>
    </cfRule>
  </conditionalFormatting>
  <conditionalFormatting sqref="J1432">
    <cfRule type="expression" dxfId="8055" priority="8058">
      <formula>J1432=""</formula>
    </cfRule>
  </conditionalFormatting>
  <conditionalFormatting sqref="D1440">
    <cfRule type="expression" dxfId="8054" priority="8034">
      <formula>D1440=""</formula>
    </cfRule>
  </conditionalFormatting>
  <conditionalFormatting sqref="C1436">
    <cfRule type="expression" dxfId="8053" priority="8055">
      <formula>C1436=""</formula>
    </cfRule>
  </conditionalFormatting>
  <conditionalFormatting sqref="E1436">
    <cfRule type="expression" dxfId="8052" priority="8054">
      <formula>E1436=""</formula>
    </cfRule>
  </conditionalFormatting>
  <conditionalFormatting sqref="F1436">
    <cfRule type="expression" dxfId="8051" priority="8053">
      <formula>F1436=""</formula>
    </cfRule>
  </conditionalFormatting>
  <conditionalFormatting sqref="F1437">
    <cfRule type="expression" dxfId="8050" priority="8052">
      <formula>F1437=""</formula>
    </cfRule>
  </conditionalFormatting>
  <conditionalFormatting sqref="H1436">
    <cfRule type="expression" dxfId="8049" priority="8049">
      <formula>H1436=""</formula>
    </cfRule>
  </conditionalFormatting>
  <conditionalFormatting sqref="I1432">
    <cfRule type="expression" dxfId="8048" priority="8059">
      <formula>I1432=""</formula>
    </cfRule>
  </conditionalFormatting>
  <conditionalFormatting sqref="K1436">
    <cfRule type="expression" dxfId="8047" priority="8046">
      <formula>K1436=""</formula>
    </cfRule>
  </conditionalFormatting>
  <conditionalFormatting sqref="D1444">
    <cfRule type="expression" dxfId="8046" priority="8023">
      <formula>D1444=""</formula>
    </cfRule>
  </conditionalFormatting>
  <conditionalFormatting sqref="C1440">
    <cfRule type="expression" dxfId="8045" priority="8044">
      <formula>C1440=""</formula>
    </cfRule>
  </conditionalFormatting>
  <conditionalFormatting sqref="E1440">
    <cfRule type="expression" dxfId="8044" priority="8043">
      <formula>E1440=""</formula>
    </cfRule>
  </conditionalFormatting>
  <conditionalFormatting sqref="F1440">
    <cfRule type="expression" dxfId="8043" priority="8042">
      <formula>F1440=""</formula>
    </cfRule>
  </conditionalFormatting>
  <conditionalFormatting sqref="F1441">
    <cfRule type="expression" dxfId="8042" priority="8041">
      <formula>F1441=""</formula>
    </cfRule>
  </conditionalFormatting>
  <conditionalFormatting sqref="F1439">
    <cfRule type="expression" dxfId="8041" priority="8051">
      <formula>F1439=""</formula>
    </cfRule>
  </conditionalFormatting>
  <conditionalFormatting sqref="G1436">
    <cfRule type="expression" dxfId="8040" priority="8050">
      <formula>G1436=""</formula>
    </cfRule>
  </conditionalFormatting>
  <conditionalFormatting sqref="H1440">
    <cfRule type="expression" dxfId="8039" priority="8038">
      <formula>H1440=""</formula>
    </cfRule>
  </conditionalFormatting>
  <conditionalFormatting sqref="K1440">
    <cfRule type="expression" dxfId="8038" priority="8035">
      <formula>K1440=""</formula>
    </cfRule>
  </conditionalFormatting>
  <conditionalFormatting sqref="D1448">
    <cfRule type="expression" dxfId="8037" priority="8011">
      <formula>D1448=""</formula>
    </cfRule>
  </conditionalFormatting>
  <conditionalFormatting sqref="C1444">
    <cfRule type="expression" dxfId="8036" priority="8033">
      <formula>C1444=""</formula>
    </cfRule>
  </conditionalFormatting>
  <conditionalFormatting sqref="E1444">
    <cfRule type="expression" dxfId="8035" priority="8032">
      <formula>E1444=""</formula>
    </cfRule>
  </conditionalFormatting>
  <conditionalFormatting sqref="F1444">
    <cfRule type="expression" dxfId="8034" priority="8031">
      <formula>F1444=""</formula>
    </cfRule>
  </conditionalFormatting>
  <conditionalFormatting sqref="F1445">
    <cfRule type="expression" dxfId="8033" priority="8030">
      <formula>F1445=""</formula>
    </cfRule>
  </conditionalFormatting>
  <conditionalFormatting sqref="F1443">
    <cfRule type="expression" dxfId="8032" priority="8040">
      <formula>F1443=""</formula>
    </cfRule>
  </conditionalFormatting>
  <conditionalFormatting sqref="G1440">
    <cfRule type="expression" dxfId="8031" priority="8039">
      <formula>G1440=""</formula>
    </cfRule>
  </conditionalFormatting>
  <conditionalFormatting sqref="H1444">
    <cfRule type="expression" dxfId="8030" priority="8027">
      <formula>H1444=""</formula>
    </cfRule>
  </conditionalFormatting>
  <conditionalFormatting sqref="J1436">
    <cfRule type="expression" dxfId="8029" priority="8047">
      <formula>J1436=""</formula>
    </cfRule>
  </conditionalFormatting>
  <conditionalFormatting sqref="K1444">
    <cfRule type="expression" dxfId="8028" priority="8024">
      <formula>K1444=""</formula>
    </cfRule>
  </conditionalFormatting>
  <conditionalFormatting sqref="D1452">
    <cfRule type="expression" dxfId="8027" priority="7999">
      <formula>D1452=""</formula>
    </cfRule>
  </conditionalFormatting>
  <conditionalFormatting sqref="C1448">
    <cfRule type="expression" dxfId="8026" priority="8022">
      <formula>C1448=""</formula>
    </cfRule>
  </conditionalFormatting>
  <conditionalFormatting sqref="E1448">
    <cfRule type="expression" dxfId="8025" priority="8021">
      <formula>E1448=""</formula>
    </cfRule>
  </conditionalFormatting>
  <conditionalFormatting sqref="F1448">
    <cfRule type="expression" dxfId="8024" priority="8020">
      <formula>F1448=""</formula>
    </cfRule>
  </conditionalFormatting>
  <conditionalFormatting sqref="F1449">
    <cfRule type="expression" dxfId="8023" priority="8019">
      <formula>F1449=""</formula>
    </cfRule>
  </conditionalFormatting>
  <conditionalFormatting sqref="F1447">
    <cfRule type="expression" dxfId="8022" priority="8029">
      <formula>F1447=""</formula>
    </cfRule>
  </conditionalFormatting>
  <conditionalFormatting sqref="G1444">
    <cfRule type="expression" dxfId="8021" priority="8028">
      <formula>G1444=""</formula>
    </cfRule>
  </conditionalFormatting>
  <conditionalFormatting sqref="H1448">
    <cfRule type="expression" dxfId="8020" priority="8015">
      <formula>H1448=""</formula>
    </cfRule>
  </conditionalFormatting>
  <conditionalFormatting sqref="I1436">
    <cfRule type="expression" dxfId="8019" priority="8048">
      <formula>I1436=""</formula>
    </cfRule>
  </conditionalFormatting>
  <conditionalFormatting sqref="J1440">
    <cfRule type="expression" dxfId="8018" priority="8036">
      <formula>J1440=""</formula>
    </cfRule>
  </conditionalFormatting>
  <conditionalFormatting sqref="K1448">
    <cfRule type="expression" dxfId="8017" priority="8012">
      <formula>K1448=""</formula>
    </cfRule>
  </conditionalFormatting>
  <conditionalFormatting sqref="D1456">
    <cfRule type="expression" dxfId="8016" priority="7987">
      <formula>D1456=""</formula>
    </cfRule>
  </conditionalFormatting>
  <conditionalFormatting sqref="C1452">
    <cfRule type="expression" dxfId="8015" priority="8010">
      <formula>C1452=""</formula>
    </cfRule>
  </conditionalFormatting>
  <conditionalFormatting sqref="E1452">
    <cfRule type="expression" dxfId="8014" priority="8009">
      <formula>E1452=""</formula>
    </cfRule>
  </conditionalFormatting>
  <conditionalFormatting sqref="F1452">
    <cfRule type="expression" dxfId="8013" priority="8008">
      <formula>F1452=""</formula>
    </cfRule>
  </conditionalFormatting>
  <conditionalFormatting sqref="F1453">
    <cfRule type="expression" dxfId="8012" priority="8007">
      <formula>F1453=""</formula>
    </cfRule>
  </conditionalFormatting>
  <conditionalFormatting sqref="F1450">
    <cfRule type="expression" dxfId="8011" priority="8018">
      <formula>F1450=""</formula>
    </cfRule>
  </conditionalFormatting>
  <conditionalFormatting sqref="F1451">
    <cfRule type="expression" dxfId="8010" priority="8017">
      <formula>F1451=""</formula>
    </cfRule>
  </conditionalFormatting>
  <conditionalFormatting sqref="G1448">
    <cfRule type="expression" dxfId="8009" priority="8016">
      <formula>G1448=""</formula>
    </cfRule>
  </conditionalFormatting>
  <conditionalFormatting sqref="H1452">
    <cfRule type="expression" dxfId="8008" priority="8003">
      <formula>H1452=""</formula>
    </cfRule>
  </conditionalFormatting>
  <conditionalFormatting sqref="I1440">
    <cfRule type="expression" dxfId="8007" priority="8037">
      <formula>I1440=""</formula>
    </cfRule>
  </conditionalFormatting>
  <conditionalFormatting sqref="J1444">
    <cfRule type="expression" dxfId="8006" priority="8025">
      <formula>J1444=""</formula>
    </cfRule>
  </conditionalFormatting>
  <conditionalFormatting sqref="K1452">
    <cfRule type="expression" dxfId="8005" priority="8000">
      <formula>K1452=""</formula>
    </cfRule>
  </conditionalFormatting>
  <conditionalFormatting sqref="D1460">
    <cfRule type="expression" dxfId="8004" priority="7975">
      <formula>D1460=""</formula>
    </cfRule>
  </conditionalFormatting>
  <conditionalFormatting sqref="C1456">
    <cfRule type="expression" dxfId="8003" priority="7998">
      <formula>C1456=""</formula>
    </cfRule>
  </conditionalFormatting>
  <conditionalFormatting sqref="E1456">
    <cfRule type="expression" dxfId="8002" priority="7997">
      <formula>E1456=""</formula>
    </cfRule>
  </conditionalFormatting>
  <conditionalFormatting sqref="F1456">
    <cfRule type="expression" dxfId="8001" priority="7996">
      <formula>F1456=""</formula>
    </cfRule>
  </conditionalFormatting>
  <conditionalFormatting sqref="F1457">
    <cfRule type="expression" dxfId="8000" priority="7995">
      <formula>F1457=""</formula>
    </cfRule>
  </conditionalFormatting>
  <conditionalFormatting sqref="F1454">
    <cfRule type="expression" dxfId="7999" priority="8006">
      <formula>F1454=""</formula>
    </cfRule>
  </conditionalFormatting>
  <conditionalFormatting sqref="F1455">
    <cfRule type="expression" dxfId="7998" priority="8005">
      <formula>F1455=""</formula>
    </cfRule>
  </conditionalFormatting>
  <conditionalFormatting sqref="G1452">
    <cfRule type="expression" dxfId="7997" priority="8004">
      <formula>G1452=""</formula>
    </cfRule>
  </conditionalFormatting>
  <conditionalFormatting sqref="H1456">
    <cfRule type="expression" dxfId="7996" priority="7991">
      <formula>H1456=""</formula>
    </cfRule>
  </conditionalFormatting>
  <conditionalFormatting sqref="I1444">
    <cfRule type="expression" dxfId="7995" priority="8026">
      <formula>I1444=""</formula>
    </cfRule>
  </conditionalFormatting>
  <conditionalFormatting sqref="J1448">
    <cfRule type="expression" dxfId="7994" priority="8013">
      <formula>J1448=""</formula>
    </cfRule>
  </conditionalFormatting>
  <conditionalFormatting sqref="K1456">
    <cfRule type="expression" dxfId="7993" priority="7988">
      <formula>K1456=""</formula>
    </cfRule>
  </conditionalFormatting>
  <conditionalFormatting sqref="D1464">
    <cfRule type="expression" dxfId="7992" priority="7963">
      <formula>D1464=""</formula>
    </cfRule>
  </conditionalFormatting>
  <conditionalFormatting sqref="C1460">
    <cfRule type="expression" dxfId="7991" priority="7986">
      <formula>C1460=""</formula>
    </cfRule>
  </conditionalFormatting>
  <conditionalFormatting sqref="E1460">
    <cfRule type="expression" dxfId="7990" priority="7985">
      <formula>E1460=""</formula>
    </cfRule>
  </conditionalFormatting>
  <conditionalFormatting sqref="F1460">
    <cfRule type="expression" dxfId="7989" priority="7984">
      <formula>F1460=""</formula>
    </cfRule>
  </conditionalFormatting>
  <conditionalFormatting sqref="F1461">
    <cfRule type="expression" dxfId="7988" priority="7983">
      <formula>F1461=""</formula>
    </cfRule>
  </conditionalFormatting>
  <conditionalFormatting sqref="F1458">
    <cfRule type="expression" dxfId="7987" priority="7994">
      <formula>F1458=""</formula>
    </cfRule>
  </conditionalFormatting>
  <conditionalFormatting sqref="F1459">
    <cfRule type="expression" dxfId="7986" priority="7993">
      <formula>F1459=""</formula>
    </cfRule>
  </conditionalFormatting>
  <conditionalFormatting sqref="G1456">
    <cfRule type="expression" dxfId="7985" priority="7992">
      <formula>G1456=""</formula>
    </cfRule>
  </conditionalFormatting>
  <conditionalFormatting sqref="H1460">
    <cfRule type="expression" dxfId="7984" priority="7979">
      <formula>H1460=""</formula>
    </cfRule>
  </conditionalFormatting>
  <conditionalFormatting sqref="I1448">
    <cfRule type="expression" dxfId="7983" priority="8014">
      <formula>I1448=""</formula>
    </cfRule>
  </conditionalFormatting>
  <conditionalFormatting sqref="J1452">
    <cfRule type="expression" dxfId="7982" priority="8001">
      <formula>J1452=""</formula>
    </cfRule>
  </conditionalFormatting>
  <conditionalFormatting sqref="K1460">
    <cfRule type="expression" dxfId="7981" priority="7976">
      <formula>K1460=""</formula>
    </cfRule>
  </conditionalFormatting>
  <conditionalFormatting sqref="D1468">
    <cfRule type="expression" dxfId="7980" priority="7951">
      <formula>D1468=""</formula>
    </cfRule>
  </conditionalFormatting>
  <conditionalFormatting sqref="C1464">
    <cfRule type="expression" dxfId="7979" priority="7974">
      <formula>C1464=""</formula>
    </cfRule>
  </conditionalFormatting>
  <conditionalFormatting sqref="E1464">
    <cfRule type="expression" dxfId="7978" priority="7973">
      <formula>E1464=""</formula>
    </cfRule>
  </conditionalFormatting>
  <conditionalFormatting sqref="F1464">
    <cfRule type="expression" dxfId="7977" priority="7972">
      <formula>F1464=""</formula>
    </cfRule>
  </conditionalFormatting>
  <conditionalFormatting sqref="F1465">
    <cfRule type="expression" dxfId="7976" priority="7971">
      <formula>F1465=""</formula>
    </cfRule>
  </conditionalFormatting>
  <conditionalFormatting sqref="F1462">
    <cfRule type="expression" dxfId="7975" priority="7982">
      <formula>F1462=""</formula>
    </cfRule>
  </conditionalFormatting>
  <conditionalFormatting sqref="F1463">
    <cfRule type="expression" dxfId="7974" priority="7981">
      <formula>F1463=""</formula>
    </cfRule>
  </conditionalFormatting>
  <conditionalFormatting sqref="G1460">
    <cfRule type="expression" dxfId="7973" priority="7980">
      <formula>G1460=""</formula>
    </cfRule>
  </conditionalFormatting>
  <conditionalFormatting sqref="H1464">
    <cfRule type="expression" dxfId="7972" priority="7967">
      <formula>H1464=""</formula>
    </cfRule>
  </conditionalFormatting>
  <conditionalFormatting sqref="I1452">
    <cfRule type="expression" dxfId="7971" priority="8002">
      <formula>I1452=""</formula>
    </cfRule>
  </conditionalFormatting>
  <conditionalFormatting sqref="J1456">
    <cfRule type="expression" dxfId="7970" priority="7989">
      <formula>J1456=""</formula>
    </cfRule>
  </conditionalFormatting>
  <conditionalFormatting sqref="K1464">
    <cfRule type="expression" dxfId="7969" priority="7964">
      <formula>K1464=""</formula>
    </cfRule>
  </conditionalFormatting>
  <conditionalFormatting sqref="C1468">
    <cfRule type="expression" dxfId="7968" priority="7962">
      <formula>C1468=""</formula>
    </cfRule>
  </conditionalFormatting>
  <conditionalFormatting sqref="E1468">
    <cfRule type="expression" dxfId="7967" priority="7961">
      <formula>E1468=""</formula>
    </cfRule>
  </conditionalFormatting>
  <conditionalFormatting sqref="F1468">
    <cfRule type="expression" dxfId="7966" priority="7960">
      <formula>F1468=""</formula>
    </cfRule>
  </conditionalFormatting>
  <conditionalFormatting sqref="F1469">
    <cfRule type="expression" dxfId="7965" priority="7959">
      <formula>F1469=""</formula>
    </cfRule>
  </conditionalFormatting>
  <conditionalFormatting sqref="F1466">
    <cfRule type="expression" dxfId="7964" priority="7970">
      <formula>F1466=""</formula>
    </cfRule>
  </conditionalFormatting>
  <conditionalFormatting sqref="F1467">
    <cfRule type="expression" dxfId="7963" priority="7969">
      <formula>F1467=""</formula>
    </cfRule>
  </conditionalFormatting>
  <conditionalFormatting sqref="G1464">
    <cfRule type="expression" dxfId="7962" priority="7968">
      <formula>G1464=""</formula>
    </cfRule>
  </conditionalFormatting>
  <conditionalFormatting sqref="H1468">
    <cfRule type="expression" dxfId="7961" priority="7955">
      <formula>H1468=""</formula>
    </cfRule>
  </conditionalFormatting>
  <conditionalFormatting sqref="I1456">
    <cfRule type="expression" dxfId="7960" priority="7990">
      <formula>I1456=""</formula>
    </cfRule>
  </conditionalFormatting>
  <conditionalFormatting sqref="J1460">
    <cfRule type="expression" dxfId="7959" priority="7977">
      <formula>J1460=""</formula>
    </cfRule>
  </conditionalFormatting>
  <conditionalFormatting sqref="K1468">
    <cfRule type="expression" dxfId="7958" priority="7952">
      <formula>K1468=""</formula>
    </cfRule>
  </conditionalFormatting>
  <conditionalFormatting sqref="C1472">
    <cfRule type="expression" dxfId="7957" priority="7950">
      <formula>C1472=""</formula>
    </cfRule>
  </conditionalFormatting>
  <conditionalFormatting sqref="E1472">
    <cfRule type="expression" dxfId="7956" priority="7949">
      <formula>E1472=""</formula>
    </cfRule>
  </conditionalFormatting>
  <conditionalFormatting sqref="F1472">
    <cfRule type="expression" dxfId="7955" priority="7948">
      <formula>F1472=""</formula>
    </cfRule>
  </conditionalFormatting>
  <conditionalFormatting sqref="F1473">
    <cfRule type="expression" dxfId="7954" priority="7947">
      <formula>F1473=""</formula>
    </cfRule>
  </conditionalFormatting>
  <conditionalFormatting sqref="F1470">
    <cfRule type="expression" dxfId="7953" priority="7958">
      <formula>F1470=""</formula>
    </cfRule>
  </conditionalFormatting>
  <conditionalFormatting sqref="F1471">
    <cfRule type="expression" dxfId="7952" priority="7957">
      <formula>F1471=""</formula>
    </cfRule>
  </conditionalFormatting>
  <conditionalFormatting sqref="G1468">
    <cfRule type="expression" dxfId="7951" priority="7956">
      <formula>G1468=""</formula>
    </cfRule>
  </conditionalFormatting>
  <conditionalFormatting sqref="I1460">
    <cfRule type="expression" dxfId="7950" priority="7978">
      <formula>I1460=""</formula>
    </cfRule>
  </conditionalFormatting>
  <conditionalFormatting sqref="J1464">
    <cfRule type="expression" dxfId="7949" priority="7965">
      <formula>J1464=""</formula>
    </cfRule>
  </conditionalFormatting>
  <conditionalFormatting sqref="F1474">
    <cfRule type="expression" dxfId="7948" priority="7946">
      <formula>F1474=""</formula>
    </cfRule>
  </conditionalFormatting>
  <conditionalFormatting sqref="F1475">
    <cfRule type="expression" dxfId="7947" priority="7945">
      <formula>F1475=""</formula>
    </cfRule>
  </conditionalFormatting>
  <conditionalFormatting sqref="G1472">
    <cfRule type="expression" dxfId="7946" priority="7944">
      <formula>G1472=""</formula>
    </cfRule>
  </conditionalFormatting>
  <conditionalFormatting sqref="H1472">
    <cfRule type="expression" dxfId="7945" priority="7943">
      <formula>H1472=""</formula>
    </cfRule>
  </conditionalFormatting>
  <conditionalFormatting sqref="I1464">
    <cfRule type="expression" dxfId="7944" priority="7966">
      <formula>I1464=""</formula>
    </cfRule>
  </conditionalFormatting>
  <conditionalFormatting sqref="J1468">
    <cfRule type="expression" dxfId="7943" priority="7953">
      <formula>J1468=""</formula>
    </cfRule>
  </conditionalFormatting>
  <conditionalFormatting sqref="D1472">
    <cfRule type="expression" dxfId="7942" priority="7939">
      <formula>D1472=""</formula>
    </cfRule>
  </conditionalFormatting>
  <conditionalFormatting sqref="I1468">
    <cfRule type="expression" dxfId="7941" priority="7954">
      <formula>I1468=""</formula>
    </cfRule>
  </conditionalFormatting>
  <conditionalFormatting sqref="D1476">
    <cfRule type="expression" dxfId="7940" priority="7927">
      <formula>D1476=""</formula>
    </cfRule>
  </conditionalFormatting>
  <conditionalFormatting sqref="F1476">
    <cfRule type="expression" dxfId="7939" priority="7936">
      <formula>F1476=""</formula>
    </cfRule>
  </conditionalFormatting>
  <conditionalFormatting sqref="F1477">
    <cfRule type="expression" dxfId="7938" priority="7935">
      <formula>F1477=""</formula>
    </cfRule>
  </conditionalFormatting>
  <conditionalFormatting sqref="H1476">
    <cfRule type="expression" dxfId="7937" priority="7931">
      <formula>H1476=""</formula>
    </cfRule>
  </conditionalFormatting>
  <conditionalFormatting sqref="K1472">
    <cfRule type="expression" dxfId="7936" priority="7940">
      <formula>K1472=""</formula>
    </cfRule>
  </conditionalFormatting>
  <conditionalFormatting sqref="D1480">
    <cfRule type="expression" dxfId="7935" priority="7915">
      <formula>D1480=""</formula>
    </cfRule>
  </conditionalFormatting>
  <conditionalFormatting sqref="C1476">
    <cfRule type="expression" dxfId="7934" priority="7938">
      <formula>C1476=""</formula>
    </cfRule>
  </conditionalFormatting>
  <conditionalFormatting sqref="E1476">
    <cfRule type="expression" dxfId="7933" priority="7937">
      <formula>E1476=""</formula>
    </cfRule>
  </conditionalFormatting>
  <conditionalFormatting sqref="F1480">
    <cfRule type="expression" dxfId="7932" priority="7924">
      <formula>F1480=""</formula>
    </cfRule>
  </conditionalFormatting>
  <conditionalFormatting sqref="F1481">
    <cfRule type="expression" dxfId="7931" priority="7923">
      <formula>F1481=""</formula>
    </cfRule>
  </conditionalFormatting>
  <conditionalFormatting sqref="F1478">
    <cfRule type="expression" dxfId="7930" priority="7934">
      <formula>F1478=""</formula>
    </cfRule>
  </conditionalFormatting>
  <conditionalFormatting sqref="G1476">
    <cfRule type="expression" dxfId="7929" priority="7932">
      <formula>G1476=""</formula>
    </cfRule>
  </conditionalFormatting>
  <conditionalFormatting sqref="H1480">
    <cfRule type="expression" dxfId="7928" priority="7919">
      <formula>H1480=""</formula>
    </cfRule>
  </conditionalFormatting>
  <conditionalFormatting sqref="J1472">
    <cfRule type="expression" dxfId="7927" priority="7941">
      <formula>J1472=""</formula>
    </cfRule>
  </conditionalFormatting>
  <conditionalFormatting sqref="K1476">
    <cfRule type="expression" dxfId="7926" priority="7928">
      <formula>K1476=""</formula>
    </cfRule>
  </conditionalFormatting>
  <conditionalFormatting sqref="C1480">
    <cfRule type="expression" dxfId="7925" priority="7926">
      <formula>C1480=""</formula>
    </cfRule>
  </conditionalFormatting>
  <conditionalFormatting sqref="E1480">
    <cfRule type="expression" dxfId="7924" priority="7925">
      <formula>E1480=""</formula>
    </cfRule>
  </conditionalFormatting>
  <conditionalFormatting sqref="F1482">
    <cfRule type="expression" dxfId="7923" priority="7922">
      <formula>F1482=""</formula>
    </cfRule>
  </conditionalFormatting>
  <conditionalFormatting sqref="F1479">
    <cfRule type="expression" dxfId="7922" priority="7933">
      <formula>F1479=""</formula>
    </cfRule>
  </conditionalFormatting>
  <conditionalFormatting sqref="G1480">
    <cfRule type="expression" dxfId="7921" priority="7920">
      <formula>G1480=""</formula>
    </cfRule>
  </conditionalFormatting>
  <conditionalFormatting sqref="I1472">
    <cfRule type="expression" dxfId="7920" priority="7942">
      <formula>I1472=""</formula>
    </cfRule>
  </conditionalFormatting>
  <conditionalFormatting sqref="J1476">
    <cfRule type="expression" dxfId="7919" priority="7929">
      <formula>J1476=""</formula>
    </cfRule>
  </conditionalFormatting>
  <conditionalFormatting sqref="K1480">
    <cfRule type="expression" dxfId="7918" priority="7916">
      <formula>K1480=""</formula>
    </cfRule>
  </conditionalFormatting>
  <conditionalFormatting sqref="C1484">
    <cfRule type="expression" dxfId="7917" priority="7914">
      <formula>C1484=""</formula>
    </cfRule>
  </conditionalFormatting>
  <conditionalFormatting sqref="E1484">
    <cfRule type="expression" dxfId="7916" priority="7913">
      <formula>E1484=""</formula>
    </cfRule>
  </conditionalFormatting>
  <conditionalFormatting sqref="F1484">
    <cfRule type="expression" dxfId="7915" priority="7912">
      <formula>F1484=""</formula>
    </cfRule>
  </conditionalFormatting>
  <conditionalFormatting sqref="F1485">
    <cfRule type="expression" dxfId="7914" priority="7911">
      <formula>F1485=""</formula>
    </cfRule>
  </conditionalFormatting>
  <conditionalFormatting sqref="F1483">
    <cfRule type="expression" dxfId="7913" priority="7921">
      <formula>F1483=""</formula>
    </cfRule>
  </conditionalFormatting>
  <conditionalFormatting sqref="H1484">
    <cfRule type="expression" dxfId="7912" priority="7907">
      <formula>H1484=""</formula>
    </cfRule>
  </conditionalFormatting>
  <conditionalFormatting sqref="I1476">
    <cfRule type="expression" dxfId="7911" priority="7930">
      <formula>I1476=""</formula>
    </cfRule>
  </conditionalFormatting>
  <conditionalFormatting sqref="J1480">
    <cfRule type="expression" dxfId="7910" priority="7917">
      <formula>J1480=""</formula>
    </cfRule>
  </conditionalFormatting>
  <conditionalFormatting sqref="D1484">
    <cfRule type="expression" dxfId="7909" priority="7903">
      <formula>D1484=""</formula>
    </cfRule>
  </conditionalFormatting>
  <conditionalFormatting sqref="F1486">
    <cfRule type="expression" dxfId="7908" priority="7910">
      <formula>F1486=""</formula>
    </cfRule>
  </conditionalFormatting>
  <conditionalFormatting sqref="G1484">
    <cfRule type="expression" dxfId="7907" priority="7908">
      <formula>G1484=""</formula>
    </cfRule>
  </conditionalFormatting>
  <conditionalFormatting sqref="I1480">
    <cfRule type="expression" dxfId="7906" priority="7918">
      <formula>I1480=""</formula>
    </cfRule>
  </conditionalFormatting>
  <conditionalFormatting sqref="J1484">
    <cfRule type="expression" dxfId="7905" priority="7905">
      <formula>J1484=""</formula>
    </cfRule>
  </conditionalFormatting>
  <conditionalFormatting sqref="K1484">
    <cfRule type="expression" dxfId="7904" priority="7904">
      <formula>K1484=""</formula>
    </cfRule>
  </conditionalFormatting>
  <conditionalFormatting sqref="D1488">
    <cfRule type="expression" dxfId="7903" priority="7891">
      <formula>D1488=""</formula>
    </cfRule>
  </conditionalFormatting>
  <conditionalFormatting sqref="C1488">
    <cfRule type="expression" dxfId="7902" priority="7902">
      <formula>C1488=""</formula>
    </cfRule>
  </conditionalFormatting>
  <conditionalFormatting sqref="E1488">
    <cfRule type="expression" dxfId="7901" priority="7901">
      <formula>E1488=""</formula>
    </cfRule>
  </conditionalFormatting>
  <conditionalFormatting sqref="F1488">
    <cfRule type="expression" dxfId="7900" priority="7900">
      <formula>F1488=""</formula>
    </cfRule>
  </conditionalFormatting>
  <conditionalFormatting sqref="F1489">
    <cfRule type="expression" dxfId="7899" priority="7899">
      <formula>F1489=""</formula>
    </cfRule>
  </conditionalFormatting>
  <conditionalFormatting sqref="F1490">
    <cfRule type="expression" dxfId="7898" priority="7898">
      <formula>F1490=""</formula>
    </cfRule>
  </conditionalFormatting>
  <conditionalFormatting sqref="F1487">
    <cfRule type="expression" dxfId="7897" priority="7909">
      <formula>F1487=""</formula>
    </cfRule>
  </conditionalFormatting>
  <conditionalFormatting sqref="G1488">
    <cfRule type="expression" dxfId="7896" priority="7896">
      <formula>G1488=""</formula>
    </cfRule>
  </conditionalFormatting>
  <conditionalFormatting sqref="H1488">
    <cfRule type="expression" dxfId="7895" priority="7895">
      <formula>H1488=""</formula>
    </cfRule>
  </conditionalFormatting>
  <conditionalFormatting sqref="I1484">
    <cfRule type="expression" dxfId="7894" priority="7906">
      <formula>I1484=""</formula>
    </cfRule>
  </conditionalFormatting>
  <conditionalFormatting sqref="J1488">
    <cfRule type="expression" dxfId="7893" priority="7893">
      <formula>J1488=""</formula>
    </cfRule>
  </conditionalFormatting>
  <conditionalFormatting sqref="K1488">
    <cfRule type="expression" dxfId="7892" priority="7892">
      <formula>K1488=""</formula>
    </cfRule>
  </conditionalFormatting>
  <conditionalFormatting sqref="D1492">
    <cfRule type="expression" dxfId="7891" priority="7879">
      <formula>D1492=""</formula>
    </cfRule>
  </conditionalFormatting>
  <conditionalFormatting sqref="C1492">
    <cfRule type="expression" dxfId="7890" priority="7890">
      <formula>C1492=""</formula>
    </cfRule>
  </conditionalFormatting>
  <conditionalFormatting sqref="E1492">
    <cfRule type="expression" dxfId="7889" priority="7889">
      <formula>E1492=""</formula>
    </cfRule>
  </conditionalFormatting>
  <conditionalFormatting sqref="F1492">
    <cfRule type="expression" dxfId="7888" priority="7888">
      <formula>F1492=""</formula>
    </cfRule>
  </conditionalFormatting>
  <conditionalFormatting sqref="F1493">
    <cfRule type="expression" dxfId="7887" priority="7887">
      <formula>F1493=""</formula>
    </cfRule>
  </conditionalFormatting>
  <conditionalFormatting sqref="F1494">
    <cfRule type="expression" dxfId="7886" priority="7886">
      <formula>F1494=""</formula>
    </cfRule>
  </conditionalFormatting>
  <conditionalFormatting sqref="F1491">
    <cfRule type="expression" dxfId="7885" priority="7897">
      <formula>F1491=""</formula>
    </cfRule>
  </conditionalFormatting>
  <conditionalFormatting sqref="G1492">
    <cfRule type="expression" dxfId="7884" priority="7884">
      <formula>G1492=""</formula>
    </cfRule>
  </conditionalFormatting>
  <conditionalFormatting sqref="H1492">
    <cfRule type="expression" dxfId="7883" priority="7883">
      <formula>H1492=""</formula>
    </cfRule>
  </conditionalFormatting>
  <conditionalFormatting sqref="I1488">
    <cfRule type="expression" dxfId="7882" priority="7894">
      <formula>I1488=""</formula>
    </cfRule>
  </conditionalFormatting>
  <conditionalFormatting sqref="J1492">
    <cfRule type="expression" dxfId="7881" priority="7881">
      <formula>J1492=""</formula>
    </cfRule>
  </conditionalFormatting>
  <conditionalFormatting sqref="K1492">
    <cfRule type="expression" dxfId="7880" priority="7880">
      <formula>K1492=""</formula>
    </cfRule>
  </conditionalFormatting>
  <conditionalFormatting sqref="C1496">
    <cfRule type="expression" dxfId="7879" priority="7878">
      <formula>C1496=""</formula>
    </cfRule>
  </conditionalFormatting>
  <conditionalFormatting sqref="E1496">
    <cfRule type="expression" dxfId="7878" priority="7877">
      <formula>E1496=""</formula>
    </cfRule>
  </conditionalFormatting>
  <conditionalFormatting sqref="F1496">
    <cfRule type="expression" dxfId="7877" priority="7876">
      <formula>F1496=""</formula>
    </cfRule>
  </conditionalFormatting>
  <conditionalFormatting sqref="F1497">
    <cfRule type="expression" dxfId="7876" priority="7875">
      <formula>F1497=""</formula>
    </cfRule>
  </conditionalFormatting>
  <conditionalFormatting sqref="F1498">
    <cfRule type="expression" dxfId="7875" priority="7874">
      <formula>F1498=""</formula>
    </cfRule>
  </conditionalFormatting>
  <conditionalFormatting sqref="F1495">
    <cfRule type="expression" dxfId="7874" priority="7885">
      <formula>F1495=""</formula>
    </cfRule>
  </conditionalFormatting>
  <conditionalFormatting sqref="G1496">
    <cfRule type="expression" dxfId="7873" priority="7872">
      <formula>G1496=""</formula>
    </cfRule>
  </conditionalFormatting>
  <conditionalFormatting sqref="H1496">
    <cfRule type="expression" dxfId="7872" priority="7871">
      <formula>H1496=""</formula>
    </cfRule>
  </conditionalFormatting>
  <conditionalFormatting sqref="I1492">
    <cfRule type="expression" dxfId="7871" priority="7882">
      <formula>I1492=""</formula>
    </cfRule>
  </conditionalFormatting>
  <conditionalFormatting sqref="J1496">
    <cfRule type="expression" dxfId="7870" priority="7869">
      <formula>J1496=""</formula>
    </cfRule>
  </conditionalFormatting>
  <conditionalFormatting sqref="K1496">
    <cfRule type="expression" dxfId="7869" priority="7868">
      <formula>K1496=""</formula>
    </cfRule>
  </conditionalFormatting>
  <conditionalFormatting sqref="D1496">
    <cfRule type="expression" dxfId="7868" priority="7867">
      <formula>D1496=""</formula>
    </cfRule>
  </conditionalFormatting>
  <conditionalFormatting sqref="F1499">
    <cfRule type="expression" dxfId="7867" priority="7873">
      <formula>F1499=""</formula>
    </cfRule>
  </conditionalFormatting>
  <conditionalFormatting sqref="I1496">
    <cfRule type="expression" dxfId="7866" priority="7870">
      <formula>I1496=""</formula>
    </cfRule>
  </conditionalFormatting>
  <conditionalFormatting sqref="C1500">
    <cfRule type="expression" dxfId="7865" priority="7866">
      <formula>C1500=""</formula>
    </cfRule>
  </conditionalFormatting>
  <conditionalFormatting sqref="E1500">
    <cfRule type="expression" dxfId="7864" priority="7865">
      <formula>E1500=""</formula>
    </cfRule>
  </conditionalFormatting>
  <conditionalFormatting sqref="F1500">
    <cfRule type="expression" dxfId="7863" priority="7864">
      <formula>F1500=""</formula>
    </cfRule>
  </conditionalFormatting>
  <conditionalFormatting sqref="F1501">
    <cfRule type="expression" dxfId="7862" priority="7863">
      <formula>F1501=""</formula>
    </cfRule>
  </conditionalFormatting>
  <conditionalFormatting sqref="F1502">
    <cfRule type="expression" dxfId="7861" priority="7862">
      <formula>F1502=""</formula>
    </cfRule>
  </conditionalFormatting>
  <conditionalFormatting sqref="F1503">
    <cfRule type="expression" dxfId="7860" priority="7861">
      <formula>F1503=""</formula>
    </cfRule>
  </conditionalFormatting>
  <conditionalFormatting sqref="G1500">
    <cfRule type="expression" dxfId="7859" priority="7860">
      <formula>G1500=""</formula>
    </cfRule>
  </conditionalFormatting>
  <conditionalFormatting sqref="H1500">
    <cfRule type="expression" dxfId="7858" priority="7859">
      <formula>H1500=""</formula>
    </cfRule>
  </conditionalFormatting>
  <conditionalFormatting sqref="I1500">
    <cfRule type="expression" dxfId="7857" priority="7858">
      <formula>I1500=""</formula>
    </cfRule>
  </conditionalFormatting>
  <conditionalFormatting sqref="J1500">
    <cfRule type="expression" dxfId="7856" priority="7857">
      <formula>J1500=""</formula>
    </cfRule>
  </conditionalFormatting>
  <conditionalFormatting sqref="K1500">
    <cfRule type="expression" dxfId="7855" priority="7856">
      <formula>K1500=""</formula>
    </cfRule>
  </conditionalFormatting>
  <conditionalFormatting sqref="D1500">
    <cfRule type="expression" dxfId="7854" priority="7855">
      <formula>D1500=""</formula>
    </cfRule>
  </conditionalFormatting>
  <conditionalFormatting sqref="C1504">
    <cfRule type="expression" dxfId="7853" priority="7854">
      <formula>C1504=""</formula>
    </cfRule>
  </conditionalFormatting>
  <conditionalFormatting sqref="E1504">
    <cfRule type="expression" dxfId="7852" priority="7853">
      <formula>E1504=""</formula>
    </cfRule>
  </conditionalFormatting>
  <conditionalFormatting sqref="F1504">
    <cfRule type="expression" dxfId="7851" priority="7852">
      <formula>F1504=""</formula>
    </cfRule>
  </conditionalFormatting>
  <conditionalFormatting sqref="F1505">
    <cfRule type="expression" dxfId="7850" priority="7851">
      <formula>F1505=""</formula>
    </cfRule>
  </conditionalFormatting>
  <conditionalFormatting sqref="F1506">
    <cfRule type="expression" dxfId="7849" priority="7850">
      <formula>F1506=""</formula>
    </cfRule>
  </conditionalFormatting>
  <conditionalFormatting sqref="F1507">
    <cfRule type="expression" dxfId="7848" priority="7849">
      <formula>F1507=""</formula>
    </cfRule>
  </conditionalFormatting>
  <conditionalFormatting sqref="G1504">
    <cfRule type="expression" dxfId="7847" priority="7848">
      <formula>G1504=""</formula>
    </cfRule>
  </conditionalFormatting>
  <conditionalFormatting sqref="H1504">
    <cfRule type="expression" dxfId="7846" priority="7847">
      <formula>H1504=""</formula>
    </cfRule>
  </conditionalFormatting>
  <conditionalFormatting sqref="I1504">
    <cfRule type="expression" dxfId="7845" priority="7846">
      <formula>I1504=""</formula>
    </cfRule>
  </conditionalFormatting>
  <conditionalFormatting sqref="J1504">
    <cfRule type="expression" dxfId="7844" priority="7845">
      <formula>J1504=""</formula>
    </cfRule>
  </conditionalFormatting>
  <conditionalFormatting sqref="K1504">
    <cfRule type="expression" dxfId="7843" priority="7844">
      <formula>K1504=""</formula>
    </cfRule>
  </conditionalFormatting>
  <conditionalFormatting sqref="D1504">
    <cfRule type="expression" dxfId="7842" priority="7843">
      <formula>D1504=""</formula>
    </cfRule>
  </conditionalFormatting>
  <conditionalFormatting sqref="E1436">
    <cfRule type="expression" dxfId="7841" priority="7841">
      <formula>E1436=""</formula>
    </cfRule>
  </conditionalFormatting>
  <conditionalFormatting sqref="F1436">
    <cfRule type="expression" dxfId="7840" priority="7840">
      <formula>F1436=""</formula>
    </cfRule>
  </conditionalFormatting>
  <conditionalFormatting sqref="F1437">
    <cfRule type="expression" dxfId="7839" priority="7839">
      <formula>F1437=""</formula>
    </cfRule>
  </conditionalFormatting>
  <conditionalFormatting sqref="H1436">
    <cfRule type="expression" dxfId="7838" priority="7836">
      <formula>H1436=""</formula>
    </cfRule>
  </conditionalFormatting>
  <conditionalFormatting sqref="D1436">
    <cfRule type="expression" dxfId="7837" priority="7832">
      <formula>D1436=""</formula>
    </cfRule>
  </conditionalFormatting>
  <conditionalFormatting sqref="C1436">
    <cfRule type="expression" dxfId="7836" priority="7842">
      <formula>C1436=""</formula>
    </cfRule>
  </conditionalFormatting>
  <conditionalFormatting sqref="K1436">
    <cfRule type="expression" dxfId="7835" priority="7833">
      <formula>K1436=""</formula>
    </cfRule>
  </conditionalFormatting>
  <conditionalFormatting sqref="F1439">
    <cfRule type="expression" dxfId="7834" priority="7838">
      <formula>F1439=""</formula>
    </cfRule>
  </conditionalFormatting>
  <conditionalFormatting sqref="G1436">
    <cfRule type="expression" dxfId="7833" priority="7837">
      <formula>G1436=""</formula>
    </cfRule>
  </conditionalFormatting>
  <conditionalFormatting sqref="D1440">
    <cfRule type="expression" dxfId="7832" priority="7821">
      <formula>D1440=""</formula>
    </cfRule>
  </conditionalFormatting>
  <conditionalFormatting sqref="J1436">
    <cfRule type="expression" dxfId="7831" priority="7834">
      <formula>J1436=""</formula>
    </cfRule>
  </conditionalFormatting>
  <conditionalFormatting sqref="D1444">
    <cfRule type="expression" dxfId="7830" priority="7810">
      <formula>D1444=""</formula>
    </cfRule>
  </conditionalFormatting>
  <conditionalFormatting sqref="C1440">
    <cfRule type="expression" dxfId="7829" priority="7831">
      <formula>C1440=""</formula>
    </cfRule>
  </conditionalFormatting>
  <conditionalFormatting sqref="E1440">
    <cfRule type="expression" dxfId="7828" priority="7830">
      <formula>E1440=""</formula>
    </cfRule>
  </conditionalFormatting>
  <conditionalFormatting sqref="F1440">
    <cfRule type="expression" dxfId="7827" priority="7829">
      <formula>F1440=""</formula>
    </cfRule>
  </conditionalFormatting>
  <conditionalFormatting sqref="F1441">
    <cfRule type="expression" dxfId="7826" priority="7828">
      <formula>F1441=""</formula>
    </cfRule>
  </conditionalFormatting>
  <conditionalFormatting sqref="H1440">
    <cfRule type="expression" dxfId="7825" priority="7825">
      <formula>H1440=""</formula>
    </cfRule>
  </conditionalFormatting>
  <conditionalFormatting sqref="I1436">
    <cfRule type="expression" dxfId="7824" priority="7835">
      <formula>I1436=""</formula>
    </cfRule>
  </conditionalFormatting>
  <conditionalFormatting sqref="K1440">
    <cfRule type="expression" dxfId="7823" priority="7822">
      <formula>K1440=""</formula>
    </cfRule>
  </conditionalFormatting>
  <conditionalFormatting sqref="D1448">
    <cfRule type="expression" dxfId="7822" priority="7798">
      <formula>D1448=""</formula>
    </cfRule>
  </conditionalFormatting>
  <conditionalFormatting sqref="C1444">
    <cfRule type="expression" dxfId="7821" priority="7820">
      <formula>C1444=""</formula>
    </cfRule>
  </conditionalFormatting>
  <conditionalFormatting sqref="E1444">
    <cfRule type="expression" dxfId="7820" priority="7819">
      <formula>E1444=""</formula>
    </cfRule>
  </conditionalFormatting>
  <conditionalFormatting sqref="F1444">
    <cfRule type="expression" dxfId="7819" priority="7818">
      <formula>F1444=""</formula>
    </cfRule>
  </conditionalFormatting>
  <conditionalFormatting sqref="F1445">
    <cfRule type="expression" dxfId="7818" priority="7817">
      <formula>F1445=""</formula>
    </cfRule>
  </conditionalFormatting>
  <conditionalFormatting sqref="F1443">
    <cfRule type="expression" dxfId="7817" priority="7827">
      <formula>F1443=""</formula>
    </cfRule>
  </conditionalFormatting>
  <conditionalFormatting sqref="G1440">
    <cfRule type="expression" dxfId="7816" priority="7826">
      <formula>G1440=""</formula>
    </cfRule>
  </conditionalFormatting>
  <conditionalFormatting sqref="H1444">
    <cfRule type="expression" dxfId="7815" priority="7814">
      <formula>H1444=""</formula>
    </cfRule>
  </conditionalFormatting>
  <conditionalFormatting sqref="K1444">
    <cfRule type="expression" dxfId="7814" priority="7811">
      <formula>K1444=""</formula>
    </cfRule>
  </conditionalFormatting>
  <conditionalFormatting sqref="D1452">
    <cfRule type="expression" dxfId="7813" priority="7786">
      <formula>D1452=""</formula>
    </cfRule>
  </conditionalFormatting>
  <conditionalFormatting sqref="C1448">
    <cfRule type="expression" dxfId="7812" priority="7809">
      <formula>C1448=""</formula>
    </cfRule>
  </conditionalFormatting>
  <conditionalFormatting sqref="E1448">
    <cfRule type="expression" dxfId="7811" priority="7808">
      <formula>E1448=""</formula>
    </cfRule>
  </conditionalFormatting>
  <conditionalFormatting sqref="F1448">
    <cfRule type="expression" dxfId="7810" priority="7807">
      <formula>F1448=""</formula>
    </cfRule>
  </conditionalFormatting>
  <conditionalFormatting sqref="F1449">
    <cfRule type="expression" dxfId="7809" priority="7806">
      <formula>F1449=""</formula>
    </cfRule>
  </conditionalFormatting>
  <conditionalFormatting sqref="F1447">
    <cfRule type="expression" dxfId="7808" priority="7816">
      <formula>F1447=""</formula>
    </cfRule>
  </conditionalFormatting>
  <conditionalFormatting sqref="G1444">
    <cfRule type="expression" dxfId="7807" priority="7815">
      <formula>G1444=""</formula>
    </cfRule>
  </conditionalFormatting>
  <conditionalFormatting sqref="H1448">
    <cfRule type="expression" dxfId="7806" priority="7802">
      <formula>H1448=""</formula>
    </cfRule>
  </conditionalFormatting>
  <conditionalFormatting sqref="J1440">
    <cfRule type="expression" dxfId="7805" priority="7823">
      <formula>J1440=""</formula>
    </cfRule>
  </conditionalFormatting>
  <conditionalFormatting sqref="K1448">
    <cfRule type="expression" dxfId="7804" priority="7799">
      <formula>K1448=""</formula>
    </cfRule>
  </conditionalFormatting>
  <conditionalFormatting sqref="D1456">
    <cfRule type="expression" dxfId="7803" priority="7774">
      <formula>D1456=""</formula>
    </cfRule>
  </conditionalFormatting>
  <conditionalFormatting sqref="C1452">
    <cfRule type="expression" dxfId="7802" priority="7797">
      <formula>C1452=""</formula>
    </cfRule>
  </conditionalFormatting>
  <conditionalFormatting sqref="E1452">
    <cfRule type="expression" dxfId="7801" priority="7796">
      <formula>E1452=""</formula>
    </cfRule>
  </conditionalFormatting>
  <conditionalFormatting sqref="F1452">
    <cfRule type="expression" dxfId="7800" priority="7795">
      <formula>F1452=""</formula>
    </cfRule>
  </conditionalFormatting>
  <conditionalFormatting sqref="F1453">
    <cfRule type="expression" dxfId="7799" priority="7794">
      <formula>F1453=""</formula>
    </cfRule>
  </conditionalFormatting>
  <conditionalFormatting sqref="F1450">
    <cfRule type="expression" dxfId="7798" priority="7805">
      <formula>F1450=""</formula>
    </cfRule>
  </conditionalFormatting>
  <conditionalFormatting sqref="F1451">
    <cfRule type="expression" dxfId="7797" priority="7804">
      <formula>F1451=""</formula>
    </cfRule>
  </conditionalFormatting>
  <conditionalFormatting sqref="G1448">
    <cfRule type="expression" dxfId="7796" priority="7803">
      <formula>G1448=""</formula>
    </cfRule>
  </conditionalFormatting>
  <conditionalFormatting sqref="H1452">
    <cfRule type="expression" dxfId="7795" priority="7790">
      <formula>H1452=""</formula>
    </cfRule>
  </conditionalFormatting>
  <conditionalFormatting sqref="I1440">
    <cfRule type="expression" dxfId="7794" priority="7824">
      <formula>I1440=""</formula>
    </cfRule>
  </conditionalFormatting>
  <conditionalFormatting sqref="J1444">
    <cfRule type="expression" dxfId="7793" priority="7812">
      <formula>J1444=""</formula>
    </cfRule>
  </conditionalFormatting>
  <conditionalFormatting sqref="K1452">
    <cfRule type="expression" dxfId="7792" priority="7787">
      <formula>K1452=""</formula>
    </cfRule>
  </conditionalFormatting>
  <conditionalFormatting sqref="D1460">
    <cfRule type="expression" dxfId="7791" priority="7762">
      <formula>D1460=""</formula>
    </cfRule>
  </conditionalFormatting>
  <conditionalFormatting sqref="C1456">
    <cfRule type="expression" dxfId="7790" priority="7785">
      <formula>C1456=""</formula>
    </cfRule>
  </conditionalFormatting>
  <conditionalFormatting sqref="E1456">
    <cfRule type="expression" dxfId="7789" priority="7784">
      <formula>E1456=""</formula>
    </cfRule>
  </conditionalFormatting>
  <conditionalFormatting sqref="F1456">
    <cfRule type="expression" dxfId="7788" priority="7783">
      <formula>F1456=""</formula>
    </cfRule>
  </conditionalFormatting>
  <conditionalFormatting sqref="F1457">
    <cfRule type="expression" dxfId="7787" priority="7782">
      <formula>F1457=""</formula>
    </cfRule>
  </conditionalFormatting>
  <conditionalFormatting sqref="F1454">
    <cfRule type="expression" dxfId="7786" priority="7793">
      <formula>F1454=""</formula>
    </cfRule>
  </conditionalFormatting>
  <conditionalFormatting sqref="F1455">
    <cfRule type="expression" dxfId="7785" priority="7792">
      <formula>F1455=""</formula>
    </cfRule>
  </conditionalFormatting>
  <conditionalFormatting sqref="G1452">
    <cfRule type="expression" dxfId="7784" priority="7791">
      <formula>G1452=""</formula>
    </cfRule>
  </conditionalFormatting>
  <conditionalFormatting sqref="H1456">
    <cfRule type="expression" dxfId="7783" priority="7778">
      <formula>H1456=""</formula>
    </cfRule>
  </conditionalFormatting>
  <conditionalFormatting sqref="I1444">
    <cfRule type="expression" dxfId="7782" priority="7813">
      <formula>I1444=""</formula>
    </cfRule>
  </conditionalFormatting>
  <conditionalFormatting sqref="J1448">
    <cfRule type="expression" dxfId="7781" priority="7800">
      <formula>J1448=""</formula>
    </cfRule>
  </conditionalFormatting>
  <conditionalFormatting sqref="K1456">
    <cfRule type="expression" dxfId="7780" priority="7775">
      <formula>K1456=""</formula>
    </cfRule>
  </conditionalFormatting>
  <conditionalFormatting sqref="D1464">
    <cfRule type="expression" dxfId="7779" priority="7750">
      <formula>D1464=""</formula>
    </cfRule>
  </conditionalFormatting>
  <conditionalFormatting sqref="C1460">
    <cfRule type="expression" dxfId="7778" priority="7773">
      <formula>C1460=""</formula>
    </cfRule>
  </conditionalFormatting>
  <conditionalFormatting sqref="E1460">
    <cfRule type="expression" dxfId="7777" priority="7772">
      <formula>E1460=""</formula>
    </cfRule>
  </conditionalFormatting>
  <conditionalFormatting sqref="F1460">
    <cfRule type="expression" dxfId="7776" priority="7771">
      <formula>F1460=""</formula>
    </cfRule>
  </conditionalFormatting>
  <conditionalFormatting sqref="F1461">
    <cfRule type="expression" dxfId="7775" priority="7770">
      <formula>F1461=""</formula>
    </cfRule>
  </conditionalFormatting>
  <conditionalFormatting sqref="F1458">
    <cfRule type="expression" dxfId="7774" priority="7781">
      <formula>F1458=""</formula>
    </cfRule>
  </conditionalFormatting>
  <conditionalFormatting sqref="F1459">
    <cfRule type="expression" dxfId="7773" priority="7780">
      <formula>F1459=""</formula>
    </cfRule>
  </conditionalFormatting>
  <conditionalFormatting sqref="G1456">
    <cfRule type="expression" dxfId="7772" priority="7779">
      <formula>G1456=""</formula>
    </cfRule>
  </conditionalFormatting>
  <conditionalFormatting sqref="H1460">
    <cfRule type="expression" dxfId="7771" priority="7766">
      <formula>H1460=""</formula>
    </cfRule>
  </conditionalFormatting>
  <conditionalFormatting sqref="I1448">
    <cfRule type="expression" dxfId="7770" priority="7801">
      <formula>I1448=""</formula>
    </cfRule>
  </conditionalFormatting>
  <conditionalFormatting sqref="J1452">
    <cfRule type="expression" dxfId="7769" priority="7788">
      <formula>J1452=""</formula>
    </cfRule>
  </conditionalFormatting>
  <conditionalFormatting sqref="K1460">
    <cfRule type="expression" dxfId="7768" priority="7763">
      <formula>K1460=""</formula>
    </cfRule>
  </conditionalFormatting>
  <conditionalFormatting sqref="D1468">
    <cfRule type="expression" dxfId="7767" priority="7738">
      <formula>D1468=""</formula>
    </cfRule>
  </conditionalFormatting>
  <conditionalFormatting sqref="C1464">
    <cfRule type="expression" dxfId="7766" priority="7761">
      <formula>C1464=""</formula>
    </cfRule>
  </conditionalFormatting>
  <conditionalFormatting sqref="E1464">
    <cfRule type="expression" dxfId="7765" priority="7760">
      <formula>E1464=""</formula>
    </cfRule>
  </conditionalFormatting>
  <conditionalFormatting sqref="F1464">
    <cfRule type="expression" dxfId="7764" priority="7759">
      <formula>F1464=""</formula>
    </cfRule>
  </conditionalFormatting>
  <conditionalFormatting sqref="F1465">
    <cfRule type="expression" dxfId="7763" priority="7758">
      <formula>F1465=""</formula>
    </cfRule>
  </conditionalFormatting>
  <conditionalFormatting sqref="F1462">
    <cfRule type="expression" dxfId="7762" priority="7769">
      <formula>F1462=""</formula>
    </cfRule>
  </conditionalFormatting>
  <conditionalFormatting sqref="F1463">
    <cfRule type="expression" dxfId="7761" priority="7768">
      <formula>F1463=""</formula>
    </cfRule>
  </conditionalFormatting>
  <conditionalFormatting sqref="G1460">
    <cfRule type="expression" dxfId="7760" priority="7767">
      <formula>G1460=""</formula>
    </cfRule>
  </conditionalFormatting>
  <conditionalFormatting sqref="H1464">
    <cfRule type="expression" dxfId="7759" priority="7754">
      <formula>H1464=""</formula>
    </cfRule>
  </conditionalFormatting>
  <conditionalFormatting sqref="I1452">
    <cfRule type="expression" dxfId="7758" priority="7789">
      <formula>I1452=""</formula>
    </cfRule>
  </conditionalFormatting>
  <conditionalFormatting sqref="J1456">
    <cfRule type="expression" dxfId="7757" priority="7776">
      <formula>J1456=""</formula>
    </cfRule>
  </conditionalFormatting>
  <conditionalFormatting sqref="K1464">
    <cfRule type="expression" dxfId="7756" priority="7751">
      <formula>K1464=""</formula>
    </cfRule>
  </conditionalFormatting>
  <conditionalFormatting sqref="D1472">
    <cfRule type="expression" dxfId="7755" priority="7726">
      <formula>D1472=""</formula>
    </cfRule>
  </conditionalFormatting>
  <conditionalFormatting sqref="C1468">
    <cfRule type="expression" dxfId="7754" priority="7749">
      <formula>C1468=""</formula>
    </cfRule>
  </conditionalFormatting>
  <conditionalFormatting sqref="E1468">
    <cfRule type="expression" dxfId="7753" priority="7748">
      <formula>E1468=""</formula>
    </cfRule>
  </conditionalFormatting>
  <conditionalFormatting sqref="F1468">
    <cfRule type="expression" dxfId="7752" priority="7747">
      <formula>F1468=""</formula>
    </cfRule>
  </conditionalFormatting>
  <conditionalFormatting sqref="F1469">
    <cfRule type="expression" dxfId="7751" priority="7746">
      <formula>F1469=""</formula>
    </cfRule>
  </conditionalFormatting>
  <conditionalFormatting sqref="F1466">
    <cfRule type="expression" dxfId="7750" priority="7757">
      <formula>F1466=""</formula>
    </cfRule>
  </conditionalFormatting>
  <conditionalFormatting sqref="F1467">
    <cfRule type="expression" dxfId="7749" priority="7756">
      <formula>F1467=""</formula>
    </cfRule>
  </conditionalFormatting>
  <conditionalFormatting sqref="G1464">
    <cfRule type="expression" dxfId="7748" priority="7755">
      <formula>G1464=""</formula>
    </cfRule>
  </conditionalFormatting>
  <conditionalFormatting sqref="H1468">
    <cfRule type="expression" dxfId="7747" priority="7742">
      <formula>H1468=""</formula>
    </cfRule>
  </conditionalFormatting>
  <conditionalFormatting sqref="I1456">
    <cfRule type="expression" dxfId="7746" priority="7777">
      <formula>I1456=""</formula>
    </cfRule>
  </conditionalFormatting>
  <conditionalFormatting sqref="J1460">
    <cfRule type="expression" dxfId="7745" priority="7764">
      <formula>J1460=""</formula>
    </cfRule>
  </conditionalFormatting>
  <conditionalFormatting sqref="K1468">
    <cfRule type="expression" dxfId="7744" priority="7739">
      <formula>K1468=""</formula>
    </cfRule>
  </conditionalFormatting>
  <conditionalFormatting sqref="C1472">
    <cfRule type="expression" dxfId="7743" priority="7737">
      <formula>C1472=""</formula>
    </cfRule>
  </conditionalFormatting>
  <conditionalFormatting sqref="E1472">
    <cfRule type="expression" dxfId="7742" priority="7736">
      <formula>E1472=""</formula>
    </cfRule>
  </conditionalFormatting>
  <conditionalFormatting sqref="F1472">
    <cfRule type="expression" dxfId="7741" priority="7735">
      <formula>F1472=""</formula>
    </cfRule>
  </conditionalFormatting>
  <conditionalFormatting sqref="F1473">
    <cfRule type="expression" dxfId="7740" priority="7734">
      <formula>F1473=""</formula>
    </cfRule>
  </conditionalFormatting>
  <conditionalFormatting sqref="F1470">
    <cfRule type="expression" dxfId="7739" priority="7745">
      <formula>F1470=""</formula>
    </cfRule>
  </conditionalFormatting>
  <conditionalFormatting sqref="F1471">
    <cfRule type="expression" dxfId="7738" priority="7744">
      <formula>F1471=""</formula>
    </cfRule>
  </conditionalFormatting>
  <conditionalFormatting sqref="G1468">
    <cfRule type="expression" dxfId="7737" priority="7743">
      <formula>G1468=""</formula>
    </cfRule>
  </conditionalFormatting>
  <conditionalFormatting sqref="H1472">
    <cfRule type="expression" dxfId="7736" priority="7730">
      <formula>H1472=""</formula>
    </cfRule>
  </conditionalFormatting>
  <conditionalFormatting sqref="I1460">
    <cfRule type="expression" dxfId="7735" priority="7765">
      <formula>I1460=""</formula>
    </cfRule>
  </conditionalFormatting>
  <conditionalFormatting sqref="J1464">
    <cfRule type="expression" dxfId="7734" priority="7752">
      <formula>J1464=""</formula>
    </cfRule>
  </conditionalFormatting>
  <conditionalFormatting sqref="K1472">
    <cfRule type="expression" dxfId="7733" priority="7727">
      <formula>K1472=""</formula>
    </cfRule>
  </conditionalFormatting>
  <conditionalFormatting sqref="C1476">
    <cfRule type="expression" dxfId="7732" priority="7725">
      <formula>C1476=""</formula>
    </cfRule>
  </conditionalFormatting>
  <conditionalFormatting sqref="E1476">
    <cfRule type="expression" dxfId="7731" priority="7724">
      <formula>E1476=""</formula>
    </cfRule>
  </conditionalFormatting>
  <conditionalFormatting sqref="F1476">
    <cfRule type="expression" dxfId="7730" priority="7723">
      <formula>F1476=""</formula>
    </cfRule>
  </conditionalFormatting>
  <conditionalFormatting sqref="F1477">
    <cfRule type="expression" dxfId="7729" priority="7722">
      <formula>F1477=""</formula>
    </cfRule>
  </conditionalFormatting>
  <conditionalFormatting sqref="F1474">
    <cfRule type="expression" dxfId="7728" priority="7733">
      <formula>F1474=""</formula>
    </cfRule>
  </conditionalFormatting>
  <conditionalFormatting sqref="F1475">
    <cfRule type="expression" dxfId="7727" priority="7732">
      <formula>F1475=""</formula>
    </cfRule>
  </conditionalFormatting>
  <conditionalFormatting sqref="G1472">
    <cfRule type="expression" dxfId="7726" priority="7731">
      <formula>G1472=""</formula>
    </cfRule>
  </conditionalFormatting>
  <conditionalFormatting sqref="I1464">
    <cfRule type="expression" dxfId="7725" priority="7753">
      <formula>I1464=""</formula>
    </cfRule>
  </conditionalFormatting>
  <conditionalFormatting sqref="J1468">
    <cfRule type="expression" dxfId="7724" priority="7740">
      <formula>J1468=""</formula>
    </cfRule>
  </conditionalFormatting>
  <conditionalFormatting sqref="F1478">
    <cfRule type="expression" dxfId="7723" priority="7721">
      <formula>F1478=""</formula>
    </cfRule>
  </conditionalFormatting>
  <conditionalFormatting sqref="F1479">
    <cfRule type="expression" dxfId="7722" priority="7720">
      <formula>F1479=""</formula>
    </cfRule>
  </conditionalFormatting>
  <conditionalFormatting sqref="G1476">
    <cfRule type="expression" dxfId="7721" priority="7719">
      <formula>G1476=""</formula>
    </cfRule>
  </conditionalFormatting>
  <conditionalFormatting sqref="H1476">
    <cfRule type="expression" dxfId="7720" priority="7718">
      <formula>H1476=""</formula>
    </cfRule>
  </conditionalFormatting>
  <conditionalFormatting sqref="I1468">
    <cfRule type="expression" dxfId="7719" priority="7741">
      <formula>I1468=""</formula>
    </cfRule>
  </conditionalFormatting>
  <conditionalFormatting sqref="J1472">
    <cfRule type="expression" dxfId="7718" priority="7728">
      <formula>J1472=""</formula>
    </cfRule>
  </conditionalFormatting>
  <conditionalFormatting sqref="D1476">
    <cfRule type="expression" dxfId="7717" priority="7714">
      <formula>D1476=""</formula>
    </cfRule>
  </conditionalFormatting>
  <conditionalFormatting sqref="I1472">
    <cfRule type="expression" dxfId="7716" priority="7729">
      <formula>I1472=""</formula>
    </cfRule>
  </conditionalFormatting>
  <conditionalFormatting sqref="D1480">
    <cfRule type="expression" dxfId="7715" priority="7702">
      <formula>D1480=""</formula>
    </cfRule>
  </conditionalFormatting>
  <conditionalFormatting sqref="F1480">
    <cfRule type="expression" dxfId="7714" priority="7711">
      <formula>F1480=""</formula>
    </cfRule>
  </conditionalFormatting>
  <conditionalFormatting sqref="F1481">
    <cfRule type="expression" dxfId="7713" priority="7710">
      <formula>F1481=""</formula>
    </cfRule>
  </conditionalFormatting>
  <conditionalFormatting sqref="H1480">
    <cfRule type="expression" dxfId="7712" priority="7706">
      <formula>H1480=""</formula>
    </cfRule>
  </conditionalFormatting>
  <conditionalFormatting sqref="K1476">
    <cfRule type="expression" dxfId="7711" priority="7715">
      <formula>K1476=""</formula>
    </cfRule>
  </conditionalFormatting>
  <conditionalFormatting sqref="D1484">
    <cfRule type="expression" dxfId="7710" priority="7693">
      <formula>D1484=""</formula>
    </cfRule>
  </conditionalFormatting>
  <conditionalFormatting sqref="C1480">
    <cfRule type="expression" dxfId="7709" priority="7713">
      <formula>C1480=""</formula>
    </cfRule>
  </conditionalFormatting>
  <conditionalFormatting sqref="E1480">
    <cfRule type="expression" dxfId="7708" priority="7712">
      <formula>E1480=""</formula>
    </cfRule>
  </conditionalFormatting>
  <conditionalFormatting sqref="F1484">
    <cfRule type="expression" dxfId="7707" priority="7699">
      <formula>F1484=""</formula>
    </cfRule>
  </conditionalFormatting>
  <conditionalFormatting sqref="F1482">
    <cfRule type="expression" dxfId="7706" priority="7709">
      <formula>F1482=""</formula>
    </cfRule>
  </conditionalFormatting>
  <conditionalFormatting sqref="G1480">
    <cfRule type="expression" dxfId="7705" priority="7707">
      <formula>G1480=""</formula>
    </cfRule>
  </conditionalFormatting>
  <conditionalFormatting sqref="H1484">
    <cfRule type="expression" dxfId="7704" priority="7697">
      <formula>H1484=""</formula>
    </cfRule>
  </conditionalFormatting>
  <conditionalFormatting sqref="J1476">
    <cfRule type="expression" dxfId="7703" priority="7716">
      <formula>J1476=""</formula>
    </cfRule>
  </conditionalFormatting>
  <conditionalFormatting sqref="K1480">
    <cfRule type="expression" dxfId="7702" priority="7703">
      <formula>K1480=""</formula>
    </cfRule>
  </conditionalFormatting>
  <conditionalFormatting sqref="C1484">
    <cfRule type="expression" dxfId="7701" priority="7701">
      <formula>C1484=""</formula>
    </cfRule>
  </conditionalFormatting>
  <conditionalFormatting sqref="E1484">
    <cfRule type="expression" dxfId="7700" priority="7700">
      <formula>E1484=""</formula>
    </cfRule>
  </conditionalFormatting>
  <conditionalFormatting sqref="F1483">
    <cfRule type="expression" dxfId="7699" priority="7708">
      <formula>F1483=""</formula>
    </cfRule>
  </conditionalFormatting>
  <conditionalFormatting sqref="G1484">
    <cfRule type="expression" dxfId="7698" priority="7698">
      <formula>G1484=""</formula>
    </cfRule>
  </conditionalFormatting>
  <conditionalFormatting sqref="I1476">
    <cfRule type="expression" dxfId="7697" priority="7717">
      <formula>I1476=""</formula>
    </cfRule>
  </conditionalFormatting>
  <conditionalFormatting sqref="J1480">
    <cfRule type="expression" dxfId="7696" priority="7704">
      <formula>J1480=""</formula>
    </cfRule>
  </conditionalFormatting>
  <conditionalFormatting sqref="K1484">
    <cfRule type="expression" dxfId="7695" priority="7694">
      <formula>K1484=""</formula>
    </cfRule>
  </conditionalFormatting>
  <conditionalFormatting sqref="I1480">
    <cfRule type="expression" dxfId="7694" priority="7705">
      <formula>I1480=""</formula>
    </cfRule>
  </conditionalFormatting>
  <conditionalFormatting sqref="J1484">
    <cfRule type="expression" dxfId="7693" priority="7695">
      <formula>J1484=""</formula>
    </cfRule>
  </conditionalFormatting>
  <conditionalFormatting sqref="I1484">
    <cfRule type="expression" dxfId="7692" priority="7696">
      <formula>I1484=""</formula>
    </cfRule>
  </conditionalFormatting>
  <conditionalFormatting sqref="F1431">
    <cfRule type="expression" dxfId="7691" priority="7692">
      <formula>F1431=""</formula>
    </cfRule>
  </conditionalFormatting>
  <conditionalFormatting sqref="D1332">
    <cfRule type="expression" dxfId="7690" priority="7680">
      <formula>D1332=""</formula>
    </cfRule>
  </conditionalFormatting>
  <conditionalFormatting sqref="C1332">
    <cfRule type="expression" dxfId="7689" priority="7691">
      <formula>C1332=""</formula>
    </cfRule>
  </conditionalFormatting>
  <conditionalFormatting sqref="E1332">
    <cfRule type="expression" dxfId="7688" priority="7690">
      <formula>E1332=""</formula>
    </cfRule>
  </conditionalFormatting>
  <conditionalFormatting sqref="F1332">
    <cfRule type="expression" dxfId="7687" priority="7689">
      <formula>F1332=""</formula>
    </cfRule>
  </conditionalFormatting>
  <conditionalFormatting sqref="G1332">
    <cfRule type="expression" dxfId="7686" priority="7685">
      <formula>G1332=""</formula>
    </cfRule>
  </conditionalFormatting>
  <conditionalFormatting sqref="H1332">
    <cfRule type="expression" dxfId="7685" priority="7684">
      <formula>H1332=""</formula>
    </cfRule>
  </conditionalFormatting>
  <conditionalFormatting sqref="I1332">
    <cfRule type="expression" dxfId="7684" priority="7683">
      <formula>I1332=""</formula>
    </cfRule>
  </conditionalFormatting>
  <conditionalFormatting sqref="J1332">
    <cfRule type="expression" dxfId="7683" priority="7682">
      <formula>J1332=""</formula>
    </cfRule>
  </conditionalFormatting>
  <conditionalFormatting sqref="K1332">
    <cfRule type="expression" dxfId="7682" priority="7681">
      <formula>K1332=""</formula>
    </cfRule>
  </conditionalFormatting>
  <conditionalFormatting sqref="D1356">
    <cfRule type="expression" dxfId="7681" priority="7617">
      <formula>D1356=""</formula>
    </cfRule>
  </conditionalFormatting>
  <conditionalFormatting sqref="C1360">
    <cfRule type="expression" dxfId="7680" priority="7616">
      <formula>C1360=""</formula>
    </cfRule>
  </conditionalFormatting>
  <conditionalFormatting sqref="E1360">
    <cfRule type="expression" dxfId="7679" priority="7615">
      <formula>E1360=""</formula>
    </cfRule>
  </conditionalFormatting>
  <conditionalFormatting sqref="F1360">
    <cfRule type="expression" dxfId="7678" priority="7614">
      <formula>F1360=""</formula>
    </cfRule>
  </conditionalFormatting>
  <conditionalFormatting sqref="F1361">
    <cfRule type="expression" dxfId="7677" priority="7613">
      <formula>F1361=""</formula>
    </cfRule>
  </conditionalFormatting>
  <conditionalFormatting sqref="F1363">
    <cfRule type="expression" dxfId="7676" priority="7612">
      <formula>F1363=""</formula>
    </cfRule>
  </conditionalFormatting>
  <conditionalFormatting sqref="G1340">
    <cfRule type="expression" dxfId="7675" priority="7669">
      <formula>G1340=""</formula>
    </cfRule>
  </conditionalFormatting>
  <conditionalFormatting sqref="H1336">
    <cfRule type="expression" dxfId="7674" priority="7679">
      <formula>H1336=""</formula>
    </cfRule>
  </conditionalFormatting>
  <conditionalFormatting sqref="I1336">
    <cfRule type="expression" dxfId="7673" priority="7678">
      <formula>I1336=""</formula>
    </cfRule>
  </conditionalFormatting>
  <conditionalFormatting sqref="J1336">
    <cfRule type="expression" dxfId="7672" priority="7677">
      <formula>J1336=""</formula>
    </cfRule>
  </conditionalFormatting>
  <conditionalFormatting sqref="K1360">
    <cfRule type="expression" dxfId="7671" priority="7607">
      <formula>K1360=""</formula>
    </cfRule>
  </conditionalFormatting>
  <conditionalFormatting sqref="F1365">
    <cfRule type="expression" dxfId="7670" priority="7602">
      <formula>F1365=""</formula>
    </cfRule>
  </conditionalFormatting>
  <conditionalFormatting sqref="F1366">
    <cfRule type="expression" dxfId="7669" priority="7601">
      <formula>F1366=""</formula>
    </cfRule>
  </conditionalFormatting>
  <conditionalFormatting sqref="F1367">
    <cfRule type="expression" dxfId="7668" priority="7600">
      <formula>F1367=""</formula>
    </cfRule>
  </conditionalFormatting>
  <conditionalFormatting sqref="G1360">
    <cfRule type="expression" dxfId="7667" priority="7611">
      <formula>G1360=""</formula>
    </cfRule>
  </conditionalFormatting>
  <conditionalFormatting sqref="H1360">
    <cfRule type="expression" dxfId="7666" priority="7610">
      <formula>H1360=""</formula>
    </cfRule>
  </conditionalFormatting>
  <conditionalFormatting sqref="I1360">
    <cfRule type="expression" dxfId="7665" priority="7609">
      <formula>I1360=""</formula>
    </cfRule>
  </conditionalFormatting>
  <conditionalFormatting sqref="J1360">
    <cfRule type="expression" dxfId="7664" priority="7608">
      <formula>J1360=""</formula>
    </cfRule>
  </conditionalFormatting>
  <conditionalFormatting sqref="J1340">
    <cfRule type="expression" dxfId="7663" priority="7666">
      <formula>J1340=""</formula>
    </cfRule>
  </conditionalFormatting>
  <conditionalFormatting sqref="K1336">
    <cfRule type="expression" dxfId="7662" priority="7676">
      <formula>K1336=""</formula>
    </cfRule>
  </conditionalFormatting>
  <conditionalFormatting sqref="D1340">
    <cfRule type="expression" dxfId="7661" priority="7664">
      <formula>D1340=""</formula>
    </cfRule>
  </conditionalFormatting>
  <conditionalFormatting sqref="C1340">
    <cfRule type="expression" dxfId="7660" priority="7675">
      <formula>C1340=""</formula>
    </cfRule>
  </conditionalFormatting>
  <conditionalFormatting sqref="F1364">
    <cfRule type="expression" dxfId="7659" priority="7603">
      <formula>F1364=""</formula>
    </cfRule>
  </conditionalFormatting>
  <conditionalFormatting sqref="H1364">
    <cfRule type="expression" dxfId="7658" priority="7598">
      <formula>H1364=""</formula>
    </cfRule>
  </conditionalFormatting>
  <conditionalFormatting sqref="I1364">
    <cfRule type="expression" dxfId="7657" priority="7597">
      <formula>I1364=""</formula>
    </cfRule>
  </conditionalFormatting>
  <conditionalFormatting sqref="J1364">
    <cfRule type="expression" dxfId="7656" priority="7596">
      <formula>J1364=""</formula>
    </cfRule>
  </conditionalFormatting>
  <conditionalFormatting sqref="K1364">
    <cfRule type="expression" dxfId="7655" priority="7595">
      <formula>K1364=""</formula>
    </cfRule>
  </conditionalFormatting>
  <conditionalFormatting sqref="D1360">
    <cfRule type="expression" dxfId="7654" priority="7606">
      <formula>D1360=""</formula>
    </cfRule>
  </conditionalFormatting>
  <conditionalFormatting sqref="C1364">
    <cfRule type="expression" dxfId="7653" priority="7605">
      <formula>C1364=""</formula>
    </cfRule>
  </conditionalFormatting>
  <conditionalFormatting sqref="E1364">
    <cfRule type="expression" dxfId="7652" priority="7604">
      <formula>E1364=""</formula>
    </cfRule>
  </conditionalFormatting>
  <conditionalFormatting sqref="C1344">
    <cfRule type="expression" dxfId="7651" priority="7663">
      <formula>C1344=""</formula>
    </cfRule>
  </conditionalFormatting>
  <conditionalFormatting sqref="E1340">
    <cfRule type="expression" dxfId="7650" priority="7674">
      <formula>E1340=""</formula>
    </cfRule>
  </conditionalFormatting>
  <conditionalFormatting sqref="F1340">
    <cfRule type="expression" dxfId="7649" priority="7673">
      <formula>F1340=""</formula>
    </cfRule>
  </conditionalFormatting>
  <conditionalFormatting sqref="F1333">
    <cfRule type="expression" dxfId="7648" priority="7688">
      <formula>F1333=""</formula>
    </cfRule>
  </conditionalFormatting>
  <conditionalFormatting sqref="G1364">
    <cfRule type="expression" dxfId="7647" priority="7599">
      <formula>G1364=""</formula>
    </cfRule>
  </conditionalFormatting>
  <conditionalFormatting sqref="D1364">
    <cfRule type="expression" dxfId="7646" priority="7594">
      <formula>D1364=""</formula>
    </cfRule>
  </conditionalFormatting>
  <conditionalFormatting sqref="C1368">
    <cfRule type="expression" dxfId="7645" priority="7593">
      <formula>C1368=""</formula>
    </cfRule>
  </conditionalFormatting>
  <conditionalFormatting sqref="E1368">
    <cfRule type="expression" dxfId="7644" priority="7592">
      <formula>E1368=""</formula>
    </cfRule>
  </conditionalFormatting>
  <conditionalFormatting sqref="F1368">
    <cfRule type="expression" dxfId="7643" priority="7591">
      <formula>F1368=""</formula>
    </cfRule>
  </conditionalFormatting>
  <conditionalFormatting sqref="F1369">
    <cfRule type="expression" dxfId="7642" priority="7590">
      <formula>F1369=""</formula>
    </cfRule>
  </conditionalFormatting>
  <conditionalFormatting sqref="F1370">
    <cfRule type="expression" dxfId="7641" priority="7589">
      <formula>F1370=""</formula>
    </cfRule>
  </conditionalFormatting>
  <conditionalFormatting sqref="F1371">
    <cfRule type="expression" dxfId="7640" priority="7588">
      <formula>F1371=""</formula>
    </cfRule>
  </conditionalFormatting>
  <conditionalFormatting sqref="F1341">
    <cfRule type="expression" dxfId="7639" priority="7672">
      <formula>F1341=""</formula>
    </cfRule>
  </conditionalFormatting>
  <conditionalFormatting sqref="F1334">
    <cfRule type="expression" dxfId="7638" priority="7687">
      <formula>F1334=""</formula>
    </cfRule>
  </conditionalFormatting>
  <conditionalFormatting sqref="F1335">
    <cfRule type="expression" dxfId="7637" priority="7686">
      <formula>F1335=""</formula>
    </cfRule>
  </conditionalFormatting>
  <conditionalFormatting sqref="G1344">
    <cfRule type="expression" dxfId="7636" priority="7657">
      <formula>G1344=""</formula>
    </cfRule>
  </conditionalFormatting>
  <conditionalFormatting sqref="K1368">
    <cfRule type="expression" dxfId="7635" priority="7583">
      <formula>K1368=""</formula>
    </cfRule>
  </conditionalFormatting>
  <conditionalFormatting sqref="F1373">
    <cfRule type="expression" dxfId="7634" priority="7578">
      <formula>F1373=""</formula>
    </cfRule>
  </conditionalFormatting>
  <conditionalFormatting sqref="F1375">
    <cfRule type="expression" dxfId="7633" priority="7577">
      <formula>F1375=""</formula>
    </cfRule>
  </conditionalFormatting>
  <conditionalFormatting sqref="G1368">
    <cfRule type="expression" dxfId="7632" priority="7587">
      <formula>G1368=""</formula>
    </cfRule>
  </conditionalFormatting>
  <conditionalFormatting sqref="H1368">
    <cfRule type="expression" dxfId="7631" priority="7586">
      <formula>H1368=""</formula>
    </cfRule>
  </conditionalFormatting>
  <conditionalFormatting sqref="I1368">
    <cfRule type="expression" dxfId="7630" priority="7585">
      <formula>I1368=""</formula>
    </cfRule>
  </conditionalFormatting>
  <conditionalFormatting sqref="J1368">
    <cfRule type="expression" dxfId="7629" priority="7584">
      <formula>J1368=""</formula>
    </cfRule>
  </conditionalFormatting>
  <conditionalFormatting sqref="I1352">
    <cfRule type="expression" dxfId="7628" priority="7631">
      <formula>I1352=""</formula>
    </cfRule>
  </conditionalFormatting>
  <conditionalFormatting sqref="J1352">
    <cfRule type="expression" dxfId="7627" priority="7630">
      <formula>J1352=""</formula>
    </cfRule>
  </conditionalFormatting>
  <conditionalFormatting sqref="K1352">
    <cfRule type="expression" dxfId="7626" priority="7629">
      <formula>K1352=""</formula>
    </cfRule>
  </conditionalFormatting>
  <conditionalFormatting sqref="D1352">
    <cfRule type="expression" dxfId="7625" priority="7628">
      <formula>D1352=""</formula>
    </cfRule>
  </conditionalFormatting>
  <conditionalFormatting sqref="F1372">
    <cfRule type="expression" dxfId="7624" priority="7579">
      <formula>F1372=""</formula>
    </cfRule>
  </conditionalFormatting>
  <conditionalFormatting sqref="H1372">
    <cfRule type="expression" dxfId="7623" priority="7575">
      <formula>H1372=""</formula>
    </cfRule>
  </conditionalFormatting>
  <conditionalFormatting sqref="I1372">
    <cfRule type="expression" dxfId="7622" priority="7574">
      <formula>I1372=""</formula>
    </cfRule>
  </conditionalFormatting>
  <conditionalFormatting sqref="J1372">
    <cfRule type="expression" dxfId="7621" priority="7573">
      <formula>J1372=""</formula>
    </cfRule>
  </conditionalFormatting>
  <conditionalFormatting sqref="K1372">
    <cfRule type="expression" dxfId="7620" priority="7572">
      <formula>K1372=""</formula>
    </cfRule>
  </conditionalFormatting>
  <conditionalFormatting sqref="D1368">
    <cfRule type="expression" dxfId="7619" priority="7582">
      <formula>D1368=""</formula>
    </cfRule>
  </conditionalFormatting>
  <conditionalFormatting sqref="C1372">
    <cfRule type="expression" dxfId="7618" priority="7581">
      <formula>C1372=""</formula>
    </cfRule>
  </conditionalFormatting>
  <conditionalFormatting sqref="E1372">
    <cfRule type="expression" dxfId="7617" priority="7580">
      <formula>E1372=""</formula>
    </cfRule>
  </conditionalFormatting>
  <conditionalFormatting sqref="J1344">
    <cfRule type="expression" dxfId="7616" priority="7654">
      <formula>J1344=""</formula>
    </cfRule>
  </conditionalFormatting>
  <conditionalFormatting sqref="K1340">
    <cfRule type="expression" dxfId="7615" priority="7665">
      <formula>K1340=""</formula>
    </cfRule>
  </conditionalFormatting>
  <conditionalFormatting sqref="D1344">
    <cfRule type="expression" dxfId="7614" priority="7652">
      <formula>D1344=""</formula>
    </cfRule>
  </conditionalFormatting>
  <conditionalFormatting sqref="C1348">
    <cfRule type="expression" dxfId="7613" priority="7651">
      <formula>C1348=""</formula>
    </cfRule>
  </conditionalFormatting>
  <conditionalFormatting sqref="G1372">
    <cfRule type="expression" dxfId="7612" priority="7576">
      <formula>G1372=""</formula>
    </cfRule>
  </conditionalFormatting>
  <conditionalFormatting sqref="D1372">
    <cfRule type="expression" dxfId="7611" priority="7571">
      <formula>D1372=""</formula>
    </cfRule>
  </conditionalFormatting>
  <conditionalFormatting sqref="C1376">
    <cfRule type="expression" dxfId="7610" priority="7570">
      <formula>C1376=""</formula>
    </cfRule>
  </conditionalFormatting>
  <conditionalFormatting sqref="E1376">
    <cfRule type="expression" dxfId="7609" priority="7569">
      <formula>E1376=""</formula>
    </cfRule>
  </conditionalFormatting>
  <conditionalFormatting sqref="F1376">
    <cfRule type="expression" dxfId="7608" priority="7568">
      <formula>F1376=""</formula>
    </cfRule>
  </conditionalFormatting>
  <conditionalFormatting sqref="F1377">
    <cfRule type="expression" dxfId="7607" priority="7567">
      <formula>F1377=""</formula>
    </cfRule>
  </conditionalFormatting>
  <conditionalFormatting sqref="F1378">
    <cfRule type="expression" dxfId="7606" priority="7566">
      <formula>F1378=""</formula>
    </cfRule>
  </conditionalFormatting>
  <conditionalFormatting sqref="F1379">
    <cfRule type="expression" dxfId="7605" priority="7565">
      <formula>F1379=""</formula>
    </cfRule>
  </conditionalFormatting>
  <conditionalFormatting sqref="G1376">
    <cfRule type="expression" dxfId="7604" priority="7564">
      <formula>G1376=""</formula>
    </cfRule>
  </conditionalFormatting>
  <conditionalFormatting sqref="H1376">
    <cfRule type="expression" dxfId="7603" priority="7563">
      <formula>H1376=""</formula>
    </cfRule>
  </conditionalFormatting>
  <conditionalFormatting sqref="I1376">
    <cfRule type="expression" dxfId="7602" priority="7562">
      <formula>I1376=""</formula>
    </cfRule>
  </conditionalFormatting>
  <conditionalFormatting sqref="J1376">
    <cfRule type="expression" dxfId="7601" priority="7561">
      <formula>J1376=""</formula>
    </cfRule>
  </conditionalFormatting>
  <conditionalFormatting sqref="K1376">
    <cfRule type="expression" dxfId="7600" priority="7560">
      <formula>K1376=""</formula>
    </cfRule>
  </conditionalFormatting>
  <conditionalFormatting sqref="C1380">
    <cfRule type="expression" dxfId="7599" priority="7558">
      <formula>C1380=""</formula>
    </cfRule>
  </conditionalFormatting>
  <conditionalFormatting sqref="E1380">
    <cfRule type="expression" dxfId="7598" priority="7557">
      <formula>E1380=""</formula>
    </cfRule>
  </conditionalFormatting>
  <conditionalFormatting sqref="F1381">
    <cfRule type="expression" dxfId="7597" priority="7556">
      <formula>F1381=""</formula>
    </cfRule>
  </conditionalFormatting>
  <conditionalFormatting sqref="F1382">
    <cfRule type="expression" dxfId="7596" priority="7555">
      <formula>F1382=""</formula>
    </cfRule>
  </conditionalFormatting>
  <conditionalFormatting sqref="F1383">
    <cfRule type="expression" dxfId="7595" priority="7554">
      <formula>F1383=""</formula>
    </cfRule>
  </conditionalFormatting>
  <conditionalFormatting sqref="G1380">
    <cfRule type="expression" dxfId="7594" priority="7553">
      <formula>G1380=""</formula>
    </cfRule>
  </conditionalFormatting>
  <conditionalFormatting sqref="H1380">
    <cfRule type="expression" dxfId="7593" priority="7552">
      <formula>H1380=""</formula>
    </cfRule>
  </conditionalFormatting>
  <conditionalFormatting sqref="I1380">
    <cfRule type="expression" dxfId="7592" priority="7551">
      <formula>I1380=""</formula>
    </cfRule>
  </conditionalFormatting>
  <conditionalFormatting sqref="J1380">
    <cfRule type="expression" dxfId="7591" priority="7550">
      <formula>J1380=""</formula>
    </cfRule>
  </conditionalFormatting>
  <conditionalFormatting sqref="C1352">
    <cfRule type="expression" dxfId="7590" priority="7639">
      <formula>C1352=""</formula>
    </cfRule>
  </conditionalFormatting>
  <conditionalFormatting sqref="E1344">
    <cfRule type="expression" dxfId="7589" priority="7662">
      <formula>E1344=""</formula>
    </cfRule>
  </conditionalFormatting>
  <conditionalFormatting sqref="F1344">
    <cfRule type="expression" dxfId="7588" priority="7661">
      <formula>F1344=""</formula>
    </cfRule>
  </conditionalFormatting>
  <conditionalFormatting sqref="F1345">
    <cfRule type="expression" dxfId="7587" priority="7660">
      <formula>F1345=""</formula>
    </cfRule>
  </conditionalFormatting>
  <conditionalFormatting sqref="F1342">
    <cfRule type="expression" dxfId="7586" priority="7671">
      <formula>F1342=""</formula>
    </cfRule>
  </conditionalFormatting>
  <conditionalFormatting sqref="F1343">
    <cfRule type="expression" dxfId="7585" priority="7670">
      <formula>F1343=""</formula>
    </cfRule>
  </conditionalFormatting>
  <conditionalFormatting sqref="G1348">
    <cfRule type="expression" dxfId="7584" priority="7645">
      <formula>G1348=""</formula>
    </cfRule>
  </conditionalFormatting>
  <conditionalFormatting sqref="H1340">
    <cfRule type="expression" dxfId="7583" priority="7668">
      <formula>H1340=""</formula>
    </cfRule>
  </conditionalFormatting>
  <conditionalFormatting sqref="I1340">
    <cfRule type="expression" dxfId="7582" priority="7667">
      <formula>I1340=""</formula>
    </cfRule>
  </conditionalFormatting>
  <conditionalFormatting sqref="J1348">
    <cfRule type="expression" dxfId="7581" priority="7642">
      <formula>J1348=""</formula>
    </cfRule>
  </conditionalFormatting>
  <conditionalFormatting sqref="K1344">
    <cfRule type="expression" dxfId="7580" priority="7653">
      <formula>K1344=""</formula>
    </cfRule>
  </conditionalFormatting>
  <conditionalFormatting sqref="D1348">
    <cfRule type="expression" dxfId="7579" priority="7640">
      <formula>D1348=""</formula>
    </cfRule>
  </conditionalFormatting>
  <conditionalFormatting sqref="I1344">
    <cfRule type="expression" dxfId="7578" priority="7655">
      <formula>I1344=""</formula>
    </cfRule>
  </conditionalFormatting>
  <conditionalFormatting sqref="J1356">
    <cfRule type="expression" dxfId="7577" priority="7619">
      <formula>J1356=""</formula>
    </cfRule>
  </conditionalFormatting>
  <conditionalFormatting sqref="K1348">
    <cfRule type="expression" dxfId="7576" priority="7641">
      <formula>K1348=""</formula>
    </cfRule>
  </conditionalFormatting>
  <conditionalFormatting sqref="D1376">
    <cfRule type="expression" dxfId="7575" priority="7559">
      <formula>D1376=""</formula>
    </cfRule>
  </conditionalFormatting>
  <conditionalFormatting sqref="C1356">
    <cfRule type="expression" dxfId="7574" priority="7627">
      <formula>C1356=""</formula>
    </cfRule>
  </conditionalFormatting>
  <conditionalFormatting sqref="E1348">
    <cfRule type="expression" dxfId="7573" priority="7650">
      <formula>E1348=""</formula>
    </cfRule>
  </conditionalFormatting>
  <conditionalFormatting sqref="F1348">
    <cfRule type="expression" dxfId="7572" priority="7649">
      <formula>F1348=""</formula>
    </cfRule>
  </conditionalFormatting>
  <conditionalFormatting sqref="H1344">
    <cfRule type="expression" dxfId="7571" priority="7656">
      <formula>H1344=""</formula>
    </cfRule>
  </conditionalFormatting>
  <conditionalFormatting sqref="I1348">
    <cfRule type="expression" dxfId="7570" priority="7643">
      <formula>I1348=""</formula>
    </cfRule>
  </conditionalFormatting>
  <conditionalFormatting sqref="K1356">
    <cfRule type="expression" dxfId="7569" priority="7618">
      <formula>K1356=""</formula>
    </cfRule>
  </conditionalFormatting>
  <conditionalFormatting sqref="H1348">
    <cfRule type="expression" dxfId="7568" priority="7644">
      <formula>H1348=""</formula>
    </cfRule>
  </conditionalFormatting>
  <conditionalFormatting sqref="E1352">
    <cfRule type="expression" dxfId="7567" priority="7638">
      <formula>E1352=""</formula>
    </cfRule>
  </conditionalFormatting>
  <conditionalFormatting sqref="F1352">
    <cfRule type="expression" dxfId="7566" priority="7637">
      <formula>F1352=""</formula>
    </cfRule>
  </conditionalFormatting>
  <conditionalFormatting sqref="F1349">
    <cfRule type="expression" dxfId="7565" priority="7648">
      <formula>F1349=""</formula>
    </cfRule>
  </conditionalFormatting>
  <conditionalFormatting sqref="F1346">
    <cfRule type="expression" dxfId="7564" priority="7659">
      <formula>F1346=""</formula>
    </cfRule>
  </conditionalFormatting>
  <conditionalFormatting sqref="F1347">
    <cfRule type="expression" dxfId="7563" priority="7658">
      <formula>F1347=""</formula>
    </cfRule>
  </conditionalFormatting>
  <conditionalFormatting sqref="G1352">
    <cfRule type="expression" dxfId="7562" priority="7633">
      <formula>G1352=""</formula>
    </cfRule>
  </conditionalFormatting>
  <conditionalFormatting sqref="H1352">
    <cfRule type="expression" dxfId="7561" priority="7632">
      <formula>H1352=""</formula>
    </cfRule>
  </conditionalFormatting>
  <conditionalFormatting sqref="I1356">
    <cfRule type="expression" dxfId="7560" priority="7620">
      <formula>I1356=""</formula>
    </cfRule>
  </conditionalFormatting>
  <conditionalFormatting sqref="F1323">
    <cfRule type="expression" dxfId="7559" priority="7545">
      <formula>F1323=""</formula>
    </cfRule>
  </conditionalFormatting>
  <conditionalFormatting sqref="K1380">
    <cfRule type="expression" dxfId="7558" priority="7549">
      <formula>K1380=""</formula>
    </cfRule>
  </conditionalFormatting>
  <conditionalFormatting sqref="D1380">
    <cfRule type="expression" dxfId="7557" priority="7548">
      <formula>D1380=""</formula>
    </cfRule>
  </conditionalFormatting>
  <conditionalFormatting sqref="J1328">
    <cfRule type="expression" dxfId="7556" priority="7530">
      <formula>J1328=""</formula>
    </cfRule>
  </conditionalFormatting>
  <conditionalFormatting sqref="E1356">
    <cfRule type="expression" dxfId="7555" priority="7626">
      <formula>E1356=""</formula>
    </cfRule>
  </conditionalFormatting>
  <conditionalFormatting sqref="F1356">
    <cfRule type="expression" dxfId="7554" priority="7625">
      <formula>F1356=""</formula>
    </cfRule>
  </conditionalFormatting>
  <conditionalFormatting sqref="F1353">
    <cfRule type="expression" dxfId="7553" priority="7636">
      <formula>F1353=""</formula>
    </cfRule>
  </conditionalFormatting>
  <conditionalFormatting sqref="F1350">
    <cfRule type="expression" dxfId="7552" priority="7647">
      <formula>F1350=""</formula>
    </cfRule>
  </conditionalFormatting>
  <conditionalFormatting sqref="F1351">
    <cfRule type="expression" dxfId="7551" priority="7646">
      <formula>F1351=""</formula>
    </cfRule>
  </conditionalFormatting>
  <conditionalFormatting sqref="G1356">
    <cfRule type="expression" dxfId="7550" priority="7622">
      <formula>G1356=""</formula>
    </cfRule>
  </conditionalFormatting>
  <conditionalFormatting sqref="H1356">
    <cfRule type="expression" dxfId="7549" priority="7621">
      <formula>H1356=""</formula>
    </cfRule>
  </conditionalFormatting>
  <conditionalFormatting sqref="G1328">
    <cfRule type="expression" dxfId="7548" priority="7533">
      <formula>G1328=""</formula>
    </cfRule>
  </conditionalFormatting>
  <conditionalFormatting sqref="H1328">
    <cfRule type="expression" dxfId="7547" priority="7532">
      <formula>H1328=""</formula>
    </cfRule>
  </conditionalFormatting>
  <conditionalFormatting sqref="F1325">
    <cfRule type="expression" dxfId="7546" priority="7539">
      <formula>F1325=""</formula>
    </cfRule>
  </conditionalFormatting>
  <conditionalFormatting sqref="F1357">
    <cfRule type="expression" dxfId="7545" priority="7624">
      <formula>F1357=""</formula>
    </cfRule>
  </conditionalFormatting>
  <conditionalFormatting sqref="F1354">
    <cfRule type="expression" dxfId="7544" priority="7635">
      <formula>F1354=""</formula>
    </cfRule>
  </conditionalFormatting>
  <conditionalFormatting sqref="F1355">
    <cfRule type="expression" dxfId="7543" priority="7634">
      <formula>F1355=""</formula>
    </cfRule>
  </conditionalFormatting>
  <conditionalFormatting sqref="F1329">
    <cfRule type="expression" dxfId="7542" priority="7544">
      <formula>F1329=""</formula>
    </cfRule>
  </conditionalFormatting>
  <conditionalFormatting sqref="F1322">
    <cfRule type="expression" dxfId="7541" priority="7546">
      <formula>F1322=""</formula>
    </cfRule>
  </conditionalFormatting>
  <conditionalFormatting sqref="I1328">
    <cfRule type="expression" dxfId="7540" priority="7531">
      <formula>I1328=""</formula>
    </cfRule>
  </conditionalFormatting>
  <conditionalFormatting sqref="K1328">
    <cfRule type="expression" dxfId="7539" priority="7529">
      <formula>K1328=""</formula>
    </cfRule>
  </conditionalFormatting>
  <conditionalFormatting sqref="D1328">
    <cfRule type="expression" dxfId="7538" priority="7528">
      <formula>D1328=""</formula>
    </cfRule>
  </conditionalFormatting>
  <conditionalFormatting sqref="F1358">
    <cfRule type="expression" dxfId="7537" priority="7623">
      <formula>F1358=""</formula>
    </cfRule>
  </conditionalFormatting>
  <conditionalFormatting sqref="F1319">
    <cfRule type="expression" dxfId="7536" priority="7540">
      <formula>F1319=""</formula>
    </cfRule>
  </conditionalFormatting>
  <conditionalFormatting sqref="F1321">
    <cfRule type="expression" dxfId="7535" priority="7547">
      <formula>F1321=""</formula>
    </cfRule>
  </conditionalFormatting>
  <conditionalFormatting sqref="C1328">
    <cfRule type="expression" dxfId="7534" priority="7536">
      <formula>C1328=""</formula>
    </cfRule>
  </conditionalFormatting>
  <conditionalFormatting sqref="F1330">
    <cfRule type="expression" dxfId="7533" priority="7543">
      <formula>F1330=""</formula>
    </cfRule>
  </conditionalFormatting>
  <conditionalFormatting sqref="F1328">
    <cfRule type="expression" dxfId="7532" priority="7534">
      <formula>F1328=""</formula>
    </cfRule>
  </conditionalFormatting>
  <conditionalFormatting sqref="C1316">
    <cfRule type="expression" dxfId="7531" priority="7527">
      <formula>C1316=""</formula>
    </cfRule>
  </conditionalFormatting>
  <conditionalFormatting sqref="F1326">
    <cfRule type="expression" dxfId="7530" priority="7538">
      <formula>F1326=""</formula>
    </cfRule>
  </conditionalFormatting>
  <conditionalFormatting sqref="F1317">
    <cfRule type="expression" dxfId="7529" priority="7542">
      <formula>F1317=""</formula>
    </cfRule>
  </conditionalFormatting>
  <conditionalFormatting sqref="F1318">
    <cfRule type="expression" dxfId="7528" priority="7541">
      <formula>F1318=""</formula>
    </cfRule>
  </conditionalFormatting>
  <conditionalFormatting sqref="E1328">
    <cfRule type="expression" dxfId="7527" priority="7535">
      <formula>E1328=""</formula>
    </cfRule>
  </conditionalFormatting>
  <conditionalFormatting sqref="G1320">
    <cfRule type="expression" dxfId="7526" priority="7515">
      <formula>G1320=""</formula>
    </cfRule>
  </conditionalFormatting>
  <conditionalFormatting sqref="F1327">
    <cfRule type="expression" dxfId="7525" priority="7537">
      <formula>F1327=""</formula>
    </cfRule>
  </conditionalFormatting>
  <conditionalFormatting sqref="C1320">
    <cfRule type="expression" dxfId="7524" priority="7518">
      <formula>C1320=""</formula>
    </cfRule>
  </conditionalFormatting>
  <conditionalFormatting sqref="E1320">
    <cfRule type="expression" dxfId="7523" priority="7517">
      <formula>E1320=""</formula>
    </cfRule>
  </conditionalFormatting>
  <conditionalFormatting sqref="E1316">
    <cfRule type="expression" dxfId="7522" priority="7526">
      <formula>E1316=""</formula>
    </cfRule>
  </conditionalFormatting>
  <conditionalFormatting sqref="F1316">
    <cfRule type="expression" dxfId="7521" priority="7525">
      <formula>F1316=""</formula>
    </cfRule>
  </conditionalFormatting>
  <conditionalFormatting sqref="G1324">
    <cfRule type="expression" dxfId="7520" priority="7506">
      <formula>G1324=""</formula>
    </cfRule>
  </conditionalFormatting>
  <conditionalFormatting sqref="H1324">
    <cfRule type="expression" dxfId="7519" priority="7505">
      <formula>H1324=""</formula>
    </cfRule>
  </conditionalFormatting>
  <conditionalFormatting sqref="F1320">
    <cfRule type="expression" dxfId="7518" priority="7516">
      <formula>F1320=""</formula>
    </cfRule>
  </conditionalFormatting>
  <conditionalFormatting sqref="J1324">
    <cfRule type="expression" dxfId="7517" priority="7503">
      <formula>J1324=""</formula>
    </cfRule>
  </conditionalFormatting>
  <conditionalFormatting sqref="H1320">
    <cfRule type="expression" dxfId="7516" priority="7514">
      <formula>H1320=""</formula>
    </cfRule>
  </conditionalFormatting>
  <conditionalFormatting sqref="I1320">
    <cfRule type="expression" dxfId="7515" priority="7513">
      <formula>I1320=""</formula>
    </cfRule>
  </conditionalFormatting>
  <conditionalFormatting sqref="E1384">
    <cfRule type="expression" dxfId="7514" priority="7491">
      <formula>E1384=""</formula>
    </cfRule>
  </conditionalFormatting>
  <conditionalFormatting sqref="J1316">
    <cfRule type="expression" dxfId="7513" priority="7521">
      <formula>J1316=""</formula>
    </cfRule>
  </conditionalFormatting>
  <conditionalFormatting sqref="D1316">
    <cfRule type="expression" dxfId="7512" priority="7519">
      <formula>D1316=""</formula>
    </cfRule>
  </conditionalFormatting>
  <conditionalFormatting sqref="G1336">
    <cfRule type="expression" dxfId="7511" priority="7494">
      <formula>G1336=""</formula>
    </cfRule>
  </conditionalFormatting>
  <conditionalFormatting sqref="D1336">
    <cfRule type="expression" dxfId="7510" priority="7493">
      <formula>D1336=""</formula>
    </cfRule>
  </conditionalFormatting>
  <conditionalFormatting sqref="I1324">
    <cfRule type="expression" dxfId="7509" priority="7504">
      <formula>I1324=""</formula>
    </cfRule>
  </conditionalFormatting>
  <conditionalFormatting sqref="E1388">
    <cfRule type="expression" dxfId="7508" priority="7480">
      <formula>E1388=""</formula>
    </cfRule>
  </conditionalFormatting>
  <conditionalFormatting sqref="K1324">
    <cfRule type="expression" dxfId="7507" priority="7502">
      <formula>K1324=""</formula>
    </cfRule>
  </conditionalFormatting>
  <conditionalFormatting sqref="D1324">
    <cfRule type="expression" dxfId="7506" priority="7501">
      <formula>D1324=""</formula>
    </cfRule>
  </conditionalFormatting>
  <conditionalFormatting sqref="G1316">
    <cfRule type="expression" dxfId="7505" priority="7524">
      <formula>G1316=""</formula>
    </cfRule>
  </conditionalFormatting>
  <conditionalFormatting sqref="I1316">
    <cfRule type="expression" dxfId="7504" priority="7522">
      <formula>I1316=""</formula>
    </cfRule>
  </conditionalFormatting>
  <conditionalFormatting sqref="C1324">
    <cfRule type="expression" dxfId="7503" priority="7509">
      <formula>C1324=""</formula>
    </cfRule>
  </conditionalFormatting>
  <conditionalFormatting sqref="K1316">
    <cfRule type="expression" dxfId="7502" priority="7520">
      <formula>K1316=""</formula>
    </cfRule>
  </conditionalFormatting>
  <conditionalFormatting sqref="F1324">
    <cfRule type="expression" dxfId="7501" priority="7507">
      <formula>F1324=""</formula>
    </cfRule>
  </conditionalFormatting>
  <conditionalFormatting sqref="K1384">
    <cfRule type="expression" dxfId="7500" priority="7483">
      <formula>K1384=""</formula>
    </cfRule>
  </conditionalFormatting>
  <conditionalFormatting sqref="D1384">
    <cfRule type="expression" dxfId="7499" priority="7482">
      <formula>D1384=""</formula>
    </cfRule>
  </conditionalFormatting>
  <conditionalFormatting sqref="C1384">
    <cfRule type="expression" dxfId="7498" priority="7492">
      <formula>C1384=""</formula>
    </cfRule>
  </conditionalFormatting>
  <conditionalFormatting sqref="C1388">
    <cfRule type="expression" dxfId="7497" priority="7481">
      <formula>C1388=""</formula>
    </cfRule>
  </conditionalFormatting>
  <conditionalFormatting sqref="E1392">
    <cfRule type="expression" dxfId="7496" priority="7468">
      <formula>E1392=""</formula>
    </cfRule>
  </conditionalFormatting>
  <conditionalFormatting sqref="J1320">
    <cfRule type="expression" dxfId="7495" priority="7512">
      <formula>J1320=""</formula>
    </cfRule>
  </conditionalFormatting>
  <conditionalFormatting sqref="H1316">
    <cfRule type="expression" dxfId="7494" priority="7523">
      <formula>H1316=""</formula>
    </cfRule>
  </conditionalFormatting>
  <conditionalFormatting sqref="D1320">
    <cfRule type="expression" dxfId="7493" priority="7510">
      <formula>D1320=""</formula>
    </cfRule>
  </conditionalFormatting>
  <conditionalFormatting sqref="F1336">
    <cfRule type="expression" dxfId="7492" priority="7498">
      <formula>F1336=""</formula>
    </cfRule>
  </conditionalFormatting>
  <conditionalFormatting sqref="D1388">
    <cfRule type="expression" dxfId="7491" priority="7470">
      <formula>D1388=""</formula>
    </cfRule>
  </conditionalFormatting>
  <conditionalFormatting sqref="C1392">
    <cfRule type="expression" dxfId="7490" priority="7469">
      <formula>C1392=""</formula>
    </cfRule>
  </conditionalFormatting>
  <conditionalFormatting sqref="E1396">
    <cfRule type="expression" dxfId="7489" priority="7456">
      <formula>E1396=""</formula>
    </cfRule>
  </conditionalFormatting>
  <conditionalFormatting sqref="C1396">
    <cfRule type="expression" dxfId="7488" priority="7457">
      <formula>C1396=""</formula>
    </cfRule>
  </conditionalFormatting>
  <conditionalFormatting sqref="F1388">
    <cfRule type="expression" dxfId="7487" priority="7479">
      <formula>F1388=""</formula>
    </cfRule>
  </conditionalFormatting>
  <conditionalFormatting sqref="K1320">
    <cfRule type="expression" dxfId="7486" priority="7511">
      <formula>K1320=""</formula>
    </cfRule>
  </conditionalFormatting>
  <conditionalFormatting sqref="G1384">
    <cfRule type="expression" dxfId="7485" priority="7487">
      <formula>G1384=""</formula>
    </cfRule>
  </conditionalFormatting>
  <conditionalFormatting sqref="K1388">
    <cfRule type="expression" dxfId="7484" priority="7471">
      <formula>K1388=""</formula>
    </cfRule>
  </conditionalFormatting>
  <conditionalFormatting sqref="D1392">
    <cfRule type="expression" dxfId="7483" priority="7458">
      <formula>D1392=""</formula>
    </cfRule>
  </conditionalFormatting>
  <conditionalFormatting sqref="E1324">
    <cfRule type="expression" dxfId="7482" priority="7508">
      <formula>E1324=""</formula>
    </cfRule>
  </conditionalFormatting>
  <conditionalFormatting sqref="K1392">
    <cfRule type="expression" dxfId="7481" priority="7459">
      <formula>K1392=""</formula>
    </cfRule>
  </conditionalFormatting>
  <conditionalFormatting sqref="C1336">
    <cfRule type="expression" dxfId="7480" priority="7500">
      <formula>C1336=""</formula>
    </cfRule>
  </conditionalFormatting>
  <conditionalFormatting sqref="E1336">
    <cfRule type="expression" dxfId="7479" priority="7499">
      <formula>E1336=""</formula>
    </cfRule>
  </conditionalFormatting>
  <conditionalFormatting sqref="F1339">
    <cfRule type="expression" dxfId="7478" priority="7495">
      <formula>F1339=""</formula>
    </cfRule>
  </conditionalFormatting>
  <conditionalFormatting sqref="F1386">
    <cfRule type="expression" dxfId="7477" priority="7489">
      <formula>F1386=""</formula>
    </cfRule>
  </conditionalFormatting>
  <conditionalFormatting sqref="F1387">
    <cfRule type="expression" dxfId="7476" priority="7488">
      <formula>F1387=""</formula>
    </cfRule>
  </conditionalFormatting>
  <conditionalFormatting sqref="G1388">
    <cfRule type="expression" dxfId="7475" priority="7475">
      <formula>G1388=""</formula>
    </cfRule>
  </conditionalFormatting>
  <conditionalFormatting sqref="F1385">
    <cfRule type="expression" dxfId="7474" priority="7490">
      <formula>F1385=""</formula>
    </cfRule>
  </conditionalFormatting>
  <conditionalFormatting sqref="F1390">
    <cfRule type="expression" dxfId="7473" priority="7477">
      <formula>F1390=""</formula>
    </cfRule>
  </conditionalFormatting>
  <conditionalFormatting sqref="D1396">
    <cfRule type="expression" dxfId="7472" priority="7446">
      <formula>D1396=""</formula>
    </cfRule>
  </conditionalFormatting>
  <conditionalFormatting sqref="C1400">
    <cfRule type="expression" dxfId="7471" priority="7445">
      <formula>C1400=""</formula>
    </cfRule>
  </conditionalFormatting>
  <conditionalFormatting sqref="F1392">
    <cfRule type="expression" dxfId="7470" priority="7467">
      <formula>F1392=""</formula>
    </cfRule>
  </conditionalFormatting>
  <conditionalFormatting sqref="F1389">
    <cfRule type="expression" dxfId="7469" priority="7478">
      <formula>F1389=""</formula>
    </cfRule>
  </conditionalFormatting>
  <conditionalFormatting sqref="F1394">
    <cfRule type="expression" dxfId="7468" priority="7465">
      <formula>F1394=""</formula>
    </cfRule>
  </conditionalFormatting>
  <conditionalFormatting sqref="F1393">
    <cfRule type="expression" dxfId="7467" priority="7466">
      <formula>F1393=""</formula>
    </cfRule>
  </conditionalFormatting>
  <conditionalFormatting sqref="F1337">
    <cfRule type="expression" dxfId="7466" priority="7497">
      <formula>F1337=""</formula>
    </cfRule>
  </conditionalFormatting>
  <conditionalFormatting sqref="F1338">
    <cfRule type="expression" dxfId="7465" priority="7496">
      <formula>F1338=""</formula>
    </cfRule>
  </conditionalFormatting>
  <conditionalFormatting sqref="J1384">
    <cfRule type="expression" dxfId="7464" priority="7484">
      <formula>J1384=""</formula>
    </cfRule>
  </conditionalFormatting>
  <conditionalFormatting sqref="I1384">
    <cfRule type="expression" dxfId="7463" priority="7485">
      <formula>I1384=""</formula>
    </cfRule>
  </conditionalFormatting>
  <conditionalFormatting sqref="J1388">
    <cfRule type="expression" dxfId="7462" priority="7472">
      <formula>J1388=""</formula>
    </cfRule>
  </conditionalFormatting>
  <conditionalFormatting sqref="E1400">
    <cfRule type="expression" dxfId="7461" priority="7444">
      <formula>E1400=""</formula>
    </cfRule>
  </conditionalFormatting>
  <conditionalFormatting sqref="F1396">
    <cfRule type="expression" dxfId="7460" priority="7455">
      <formula>F1396=""</formula>
    </cfRule>
  </conditionalFormatting>
  <conditionalFormatting sqref="F1398">
    <cfRule type="expression" dxfId="7459" priority="7453">
      <formula>F1398=""</formula>
    </cfRule>
  </conditionalFormatting>
  <conditionalFormatting sqref="F1391">
    <cfRule type="expression" dxfId="7458" priority="7476">
      <formula>F1391=""</formula>
    </cfRule>
  </conditionalFormatting>
  <conditionalFormatting sqref="G1392">
    <cfRule type="expression" dxfId="7457" priority="7463">
      <formula>G1392=""</formula>
    </cfRule>
  </conditionalFormatting>
  <conditionalFormatting sqref="H1384">
    <cfRule type="expression" dxfId="7456" priority="7486">
      <formula>H1384=""</formula>
    </cfRule>
  </conditionalFormatting>
  <conditionalFormatting sqref="K1396">
    <cfRule type="expression" dxfId="7455" priority="7447">
      <formula>K1396=""</formula>
    </cfRule>
  </conditionalFormatting>
  <conditionalFormatting sqref="J1392">
    <cfRule type="expression" dxfId="7454" priority="7460">
      <formula>J1392=""</formula>
    </cfRule>
  </conditionalFormatting>
  <conditionalFormatting sqref="F1395">
    <cfRule type="expression" dxfId="7453" priority="7464">
      <formula>F1395=""</formula>
    </cfRule>
  </conditionalFormatting>
  <conditionalFormatting sqref="G1396">
    <cfRule type="expression" dxfId="7452" priority="7451">
      <formula>G1396=""</formula>
    </cfRule>
  </conditionalFormatting>
  <conditionalFormatting sqref="H1388">
    <cfRule type="expression" dxfId="7451" priority="7474">
      <formula>H1388=""</formula>
    </cfRule>
  </conditionalFormatting>
  <conditionalFormatting sqref="I1388">
    <cfRule type="expression" dxfId="7450" priority="7473">
      <formula>I1388=""</formula>
    </cfRule>
  </conditionalFormatting>
  <conditionalFormatting sqref="K1400">
    <cfRule type="expression" dxfId="7449" priority="7437">
      <formula>K1400=""</formula>
    </cfRule>
  </conditionalFormatting>
  <conditionalFormatting sqref="D1400">
    <cfRule type="expression" dxfId="7448" priority="7436">
      <formula>D1400=""</formula>
    </cfRule>
  </conditionalFormatting>
  <conditionalFormatting sqref="H1392">
    <cfRule type="expression" dxfId="7447" priority="7462">
      <formula>H1392=""</formula>
    </cfRule>
  </conditionalFormatting>
  <conditionalFormatting sqref="I1392">
    <cfRule type="expression" dxfId="7446" priority="7461">
      <formula>I1392=""</formula>
    </cfRule>
  </conditionalFormatting>
  <conditionalFormatting sqref="J1396">
    <cfRule type="expression" dxfId="7445" priority="7448">
      <formula>J1396=""</formula>
    </cfRule>
  </conditionalFormatting>
  <conditionalFormatting sqref="F1397">
    <cfRule type="expression" dxfId="7444" priority="7454">
      <formula>F1397=""</formula>
    </cfRule>
  </conditionalFormatting>
  <conditionalFormatting sqref="K1404">
    <cfRule type="expression" dxfId="7443" priority="7425">
      <formula>K1404=""</formula>
    </cfRule>
  </conditionalFormatting>
  <conditionalFormatting sqref="D1404">
    <cfRule type="expression" dxfId="7442" priority="7424">
      <formula>D1404=""</formula>
    </cfRule>
  </conditionalFormatting>
  <conditionalFormatting sqref="C1404">
    <cfRule type="expression" dxfId="7441" priority="7435">
      <formula>C1404=""</formula>
    </cfRule>
  </conditionalFormatting>
  <conditionalFormatting sqref="E1404">
    <cfRule type="expression" dxfId="7440" priority="7434">
      <formula>E1404=""</formula>
    </cfRule>
  </conditionalFormatting>
  <conditionalFormatting sqref="F1399">
    <cfRule type="expression" dxfId="7439" priority="7452">
      <formula>F1399=""</formula>
    </cfRule>
  </conditionalFormatting>
  <conditionalFormatting sqref="H1396">
    <cfRule type="expression" dxfId="7438" priority="7450">
      <formula>H1396=""</formula>
    </cfRule>
  </conditionalFormatting>
  <conditionalFormatting sqref="F1404">
    <cfRule type="expression" dxfId="7437" priority="7433">
      <formula>F1404=""</formula>
    </cfRule>
  </conditionalFormatting>
  <conditionalFormatting sqref="F1401">
    <cfRule type="expression" dxfId="7436" priority="7443">
      <formula>F1401=""</formula>
    </cfRule>
  </conditionalFormatting>
  <conditionalFormatting sqref="G1400">
    <cfRule type="expression" dxfId="7435" priority="7441">
      <formula>G1400=""</formula>
    </cfRule>
  </conditionalFormatting>
  <conditionalFormatting sqref="F1405">
    <cfRule type="expression" dxfId="7434" priority="7432">
      <formula>F1405=""</formula>
    </cfRule>
  </conditionalFormatting>
  <conditionalFormatting sqref="H1400">
    <cfRule type="expression" dxfId="7433" priority="7440">
      <formula>H1400=""</formula>
    </cfRule>
  </conditionalFormatting>
  <conditionalFormatting sqref="J1400">
    <cfRule type="expression" dxfId="7432" priority="7438">
      <formula>J1400=""</formula>
    </cfRule>
  </conditionalFormatting>
  <conditionalFormatting sqref="D1408">
    <cfRule type="expression" dxfId="7431" priority="7412">
      <formula>D1408=""</formula>
    </cfRule>
  </conditionalFormatting>
  <conditionalFormatting sqref="C1408">
    <cfRule type="expression" dxfId="7430" priority="7423">
      <formula>C1408=""</formula>
    </cfRule>
  </conditionalFormatting>
  <conditionalFormatting sqref="E1408">
    <cfRule type="expression" dxfId="7429" priority="7422">
      <formula>E1408=""</formula>
    </cfRule>
  </conditionalFormatting>
  <conditionalFormatting sqref="F1408">
    <cfRule type="expression" dxfId="7428" priority="7421">
      <formula>F1408=""</formula>
    </cfRule>
  </conditionalFormatting>
  <conditionalFormatting sqref="F1409">
    <cfRule type="expression" dxfId="7427" priority="7420">
      <formula>F1409=""</formula>
    </cfRule>
  </conditionalFormatting>
  <conditionalFormatting sqref="F1402">
    <cfRule type="expression" dxfId="7426" priority="7442">
      <formula>F1402=""</formula>
    </cfRule>
  </conditionalFormatting>
  <conditionalFormatting sqref="F1407">
    <cfRule type="expression" dxfId="7425" priority="7430">
      <formula>F1407=""</formula>
    </cfRule>
  </conditionalFormatting>
  <conditionalFormatting sqref="G1404">
    <cfRule type="expression" dxfId="7424" priority="7429">
      <formula>G1404=""</formula>
    </cfRule>
  </conditionalFormatting>
  <conditionalFormatting sqref="H1404">
    <cfRule type="expression" dxfId="7423" priority="7428">
      <formula>H1404=""</formula>
    </cfRule>
  </conditionalFormatting>
  <conditionalFormatting sqref="I1396">
    <cfRule type="expression" dxfId="7422" priority="7449">
      <formula>I1396=""</formula>
    </cfRule>
  </conditionalFormatting>
  <conditionalFormatting sqref="J1404">
    <cfRule type="expression" dxfId="7421" priority="7426">
      <formula>J1404=""</formula>
    </cfRule>
  </conditionalFormatting>
  <conditionalFormatting sqref="K1408">
    <cfRule type="expression" dxfId="7420" priority="7413">
      <formula>K1408=""</formula>
    </cfRule>
  </conditionalFormatting>
  <conditionalFormatting sqref="D1412">
    <cfRule type="expression" dxfId="7419" priority="7400">
      <formula>D1412=""</formula>
    </cfRule>
  </conditionalFormatting>
  <conditionalFormatting sqref="F1406">
    <cfRule type="expression" dxfId="7418" priority="7431">
      <formula>F1406=""</formula>
    </cfRule>
  </conditionalFormatting>
  <conditionalFormatting sqref="F1411">
    <cfRule type="expression" dxfId="7417" priority="7418">
      <formula>F1411=""</formula>
    </cfRule>
  </conditionalFormatting>
  <conditionalFormatting sqref="G1408">
    <cfRule type="expression" dxfId="7416" priority="7417">
      <formula>G1408=""</formula>
    </cfRule>
  </conditionalFormatting>
  <conditionalFormatting sqref="H1408">
    <cfRule type="expression" dxfId="7415" priority="7416">
      <formula>H1408=""</formula>
    </cfRule>
  </conditionalFormatting>
  <conditionalFormatting sqref="I1400">
    <cfRule type="expression" dxfId="7414" priority="7439">
      <formula>I1400=""</formula>
    </cfRule>
  </conditionalFormatting>
  <conditionalFormatting sqref="K1412">
    <cfRule type="expression" dxfId="7413" priority="7401">
      <formula>K1412=""</formula>
    </cfRule>
  </conditionalFormatting>
  <conditionalFormatting sqref="D1416">
    <cfRule type="expression" dxfId="7412" priority="7388">
      <formula>D1416=""</formula>
    </cfRule>
  </conditionalFormatting>
  <conditionalFormatting sqref="C1412">
    <cfRule type="expression" dxfId="7411" priority="7411">
      <formula>C1412=""</formula>
    </cfRule>
  </conditionalFormatting>
  <conditionalFormatting sqref="E1412">
    <cfRule type="expression" dxfId="7410" priority="7410">
      <formula>E1412=""</formula>
    </cfRule>
  </conditionalFormatting>
  <conditionalFormatting sqref="F1412">
    <cfRule type="expression" dxfId="7409" priority="7409">
      <formula>F1412=""</formula>
    </cfRule>
  </conditionalFormatting>
  <conditionalFormatting sqref="F1413">
    <cfRule type="expression" dxfId="7408" priority="7408">
      <formula>F1413=""</formula>
    </cfRule>
  </conditionalFormatting>
  <conditionalFormatting sqref="F1410">
    <cfRule type="expression" dxfId="7407" priority="7419">
      <formula>F1410=""</formula>
    </cfRule>
  </conditionalFormatting>
  <conditionalFormatting sqref="F1415">
    <cfRule type="expression" dxfId="7406" priority="7406">
      <formula>F1415=""</formula>
    </cfRule>
  </conditionalFormatting>
  <conditionalFormatting sqref="G1412">
    <cfRule type="expression" dxfId="7405" priority="7405">
      <formula>G1412=""</formula>
    </cfRule>
  </conditionalFormatting>
  <conditionalFormatting sqref="H1412">
    <cfRule type="expression" dxfId="7404" priority="7404">
      <formula>H1412=""</formula>
    </cfRule>
  </conditionalFormatting>
  <conditionalFormatting sqref="I1404">
    <cfRule type="expression" dxfId="7403" priority="7427">
      <formula>I1404=""</formula>
    </cfRule>
  </conditionalFormatting>
  <conditionalFormatting sqref="J1408">
    <cfRule type="expression" dxfId="7402" priority="7414">
      <formula>J1408=""</formula>
    </cfRule>
  </conditionalFormatting>
  <conditionalFormatting sqref="K1416">
    <cfRule type="expression" dxfId="7401" priority="7389">
      <formula>K1416=""</formula>
    </cfRule>
  </conditionalFormatting>
  <conditionalFormatting sqref="D1420">
    <cfRule type="expression" dxfId="7400" priority="7376">
      <formula>D1420=""</formula>
    </cfRule>
  </conditionalFormatting>
  <conditionalFormatting sqref="C1416">
    <cfRule type="expression" dxfId="7399" priority="7399">
      <formula>C1416=""</formula>
    </cfRule>
  </conditionalFormatting>
  <conditionalFormatting sqref="E1416">
    <cfRule type="expression" dxfId="7398" priority="7398">
      <formula>E1416=""</formula>
    </cfRule>
  </conditionalFormatting>
  <conditionalFormatting sqref="F1416">
    <cfRule type="expression" dxfId="7397" priority="7397">
      <formula>F1416=""</formula>
    </cfRule>
  </conditionalFormatting>
  <conditionalFormatting sqref="F1417">
    <cfRule type="expression" dxfId="7396" priority="7396">
      <formula>F1417=""</formula>
    </cfRule>
  </conditionalFormatting>
  <conditionalFormatting sqref="F1414">
    <cfRule type="expression" dxfId="7395" priority="7407">
      <formula>F1414=""</formula>
    </cfRule>
  </conditionalFormatting>
  <conditionalFormatting sqref="F1419">
    <cfRule type="expression" dxfId="7394" priority="7394">
      <formula>F1419=""</formula>
    </cfRule>
  </conditionalFormatting>
  <conditionalFormatting sqref="G1416">
    <cfRule type="expression" dxfId="7393" priority="7393">
      <formula>G1416=""</formula>
    </cfRule>
  </conditionalFormatting>
  <conditionalFormatting sqref="H1416">
    <cfRule type="expression" dxfId="7392" priority="7392">
      <formula>H1416=""</formula>
    </cfRule>
  </conditionalFormatting>
  <conditionalFormatting sqref="I1408">
    <cfRule type="expression" dxfId="7391" priority="7415">
      <formula>I1408=""</formula>
    </cfRule>
  </conditionalFormatting>
  <conditionalFormatting sqref="J1412">
    <cfRule type="expression" dxfId="7390" priority="7402">
      <formula>J1412=""</formula>
    </cfRule>
  </conditionalFormatting>
  <conditionalFormatting sqref="K1420">
    <cfRule type="expression" dxfId="7389" priority="7377">
      <formula>K1420=""</formula>
    </cfRule>
  </conditionalFormatting>
  <conditionalFormatting sqref="C1420">
    <cfRule type="expression" dxfId="7388" priority="7387">
      <formula>C1420=""</formula>
    </cfRule>
  </conditionalFormatting>
  <conditionalFormatting sqref="E1420">
    <cfRule type="expression" dxfId="7387" priority="7386">
      <formula>E1420=""</formula>
    </cfRule>
  </conditionalFormatting>
  <conditionalFormatting sqref="F1420">
    <cfRule type="expression" dxfId="7386" priority="7385">
      <formula>F1420=""</formula>
    </cfRule>
  </conditionalFormatting>
  <conditionalFormatting sqref="F1421">
    <cfRule type="expression" dxfId="7385" priority="7384">
      <formula>F1421=""</formula>
    </cfRule>
  </conditionalFormatting>
  <conditionalFormatting sqref="F1418">
    <cfRule type="expression" dxfId="7384" priority="7395">
      <formula>F1418=""</formula>
    </cfRule>
  </conditionalFormatting>
  <conditionalFormatting sqref="F1423">
    <cfRule type="expression" dxfId="7383" priority="7382">
      <formula>F1423=""</formula>
    </cfRule>
  </conditionalFormatting>
  <conditionalFormatting sqref="G1420">
    <cfRule type="expression" dxfId="7382" priority="7381">
      <formula>G1420=""</formula>
    </cfRule>
  </conditionalFormatting>
  <conditionalFormatting sqref="H1420">
    <cfRule type="expression" dxfId="7381" priority="7380">
      <formula>H1420=""</formula>
    </cfRule>
  </conditionalFormatting>
  <conditionalFormatting sqref="J1416">
    <cfRule type="expression" dxfId="7380" priority="7390">
      <formula>J1416=""</formula>
    </cfRule>
  </conditionalFormatting>
  <conditionalFormatting sqref="D1424">
    <cfRule type="expression" dxfId="7379" priority="7365">
      <formula>D1424=""</formula>
    </cfRule>
  </conditionalFormatting>
  <conditionalFormatting sqref="C1424">
    <cfRule type="expression" dxfId="7378" priority="7375">
      <formula>C1424=""</formula>
    </cfRule>
  </conditionalFormatting>
  <conditionalFormatting sqref="E1424">
    <cfRule type="expression" dxfId="7377" priority="7374">
      <formula>E1424=""</formula>
    </cfRule>
  </conditionalFormatting>
  <conditionalFormatting sqref="F1424">
    <cfRule type="expression" dxfId="7376" priority="7373">
      <formula>F1424=""</formula>
    </cfRule>
  </conditionalFormatting>
  <conditionalFormatting sqref="F1425">
    <cfRule type="expression" dxfId="7375" priority="7372">
      <formula>F1425=""</formula>
    </cfRule>
  </conditionalFormatting>
  <conditionalFormatting sqref="F1422">
    <cfRule type="expression" dxfId="7374" priority="7383">
      <formula>F1422=""</formula>
    </cfRule>
  </conditionalFormatting>
  <conditionalFormatting sqref="F1427">
    <cfRule type="expression" dxfId="7373" priority="7371">
      <formula>F1427=""</formula>
    </cfRule>
  </conditionalFormatting>
  <conditionalFormatting sqref="G1424">
    <cfRule type="expression" dxfId="7372" priority="7370">
      <formula>G1424=""</formula>
    </cfRule>
  </conditionalFormatting>
  <conditionalFormatting sqref="H1424">
    <cfRule type="expression" dxfId="7371" priority="7369">
      <formula>H1424=""</formula>
    </cfRule>
  </conditionalFormatting>
  <conditionalFormatting sqref="I1412">
    <cfRule type="expression" dxfId="7370" priority="7403">
      <formula>I1412=""</formula>
    </cfRule>
  </conditionalFormatting>
  <conditionalFormatting sqref="J1420">
    <cfRule type="expression" dxfId="7369" priority="7378">
      <formula>J1420=""</formula>
    </cfRule>
  </conditionalFormatting>
  <conditionalFormatting sqref="K1424">
    <cfRule type="expression" dxfId="7368" priority="7366">
      <formula>K1424=""</formula>
    </cfRule>
  </conditionalFormatting>
  <conditionalFormatting sqref="D1428">
    <cfRule type="expression" dxfId="7367" priority="7353">
      <formula>D1428=""</formula>
    </cfRule>
  </conditionalFormatting>
  <conditionalFormatting sqref="E1428">
    <cfRule type="expression" dxfId="7366" priority="7363">
      <formula>E1428=""</formula>
    </cfRule>
  </conditionalFormatting>
  <conditionalFormatting sqref="F1428">
    <cfRule type="expression" dxfId="7365" priority="7362">
      <formula>F1428=""</formula>
    </cfRule>
  </conditionalFormatting>
  <conditionalFormatting sqref="F1429">
    <cfRule type="expression" dxfId="7364" priority="7361">
      <formula>F1429=""</formula>
    </cfRule>
  </conditionalFormatting>
  <conditionalFormatting sqref="F1431">
    <cfRule type="expression" dxfId="7363" priority="7359">
      <formula>F1431=""</formula>
    </cfRule>
  </conditionalFormatting>
  <conditionalFormatting sqref="H1428">
    <cfRule type="expression" dxfId="7362" priority="7357">
      <formula>H1428=""</formula>
    </cfRule>
  </conditionalFormatting>
  <conditionalFormatting sqref="I1416">
    <cfRule type="expression" dxfId="7361" priority="7391">
      <formula>I1416=""</formula>
    </cfRule>
  </conditionalFormatting>
  <conditionalFormatting sqref="K1428">
    <cfRule type="expression" dxfId="7360" priority="7354">
      <formula>K1428=""</formula>
    </cfRule>
  </conditionalFormatting>
  <conditionalFormatting sqref="C1428">
    <cfRule type="expression" dxfId="7359" priority="7364">
      <formula>C1428=""</formula>
    </cfRule>
  </conditionalFormatting>
  <conditionalFormatting sqref="F1430">
    <cfRule type="expression" dxfId="7358" priority="7360">
      <formula>F1430=""</formula>
    </cfRule>
  </conditionalFormatting>
  <conditionalFormatting sqref="G1428">
    <cfRule type="expression" dxfId="7357" priority="7358">
      <formula>G1428=""</formula>
    </cfRule>
  </conditionalFormatting>
  <conditionalFormatting sqref="I1420">
    <cfRule type="expression" dxfId="7356" priority="7379">
      <formula>I1420=""</formula>
    </cfRule>
  </conditionalFormatting>
  <conditionalFormatting sqref="J1424">
    <cfRule type="expression" dxfId="7355" priority="7367">
      <formula>J1424=""</formula>
    </cfRule>
  </conditionalFormatting>
  <conditionalFormatting sqref="E1432">
    <cfRule type="expression" dxfId="7354" priority="7351">
      <formula>E1432=""</formula>
    </cfRule>
  </conditionalFormatting>
  <conditionalFormatting sqref="F1432">
    <cfRule type="expression" dxfId="7353" priority="7350">
      <formula>F1432=""</formula>
    </cfRule>
  </conditionalFormatting>
  <conditionalFormatting sqref="F1433">
    <cfRule type="expression" dxfId="7352" priority="7349">
      <formula>F1433=""</formula>
    </cfRule>
  </conditionalFormatting>
  <conditionalFormatting sqref="H1432">
    <cfRule type="expression" dxfId="7351" priority="7346">
      <formula>H1432=""</formula>
    </cfRule>
  </conditionalFormatting>
  <conditionalFormatting sqref="I1424">
    <cfRule type="expression" dxfId="7350" priority="7368">
      <formula>I1424=""</formula>
    </cfRule>
  </conditionalFormatting>
  <conditionalFormatting sqref="J1428">
    <cfRule type="expression" dxfId="7349" priority="7355">
      <formula>J1428=""</formula>
    </cfRule>
  </conditionalFormatting>
  <conditionalFormatting sqref="D1432">
    <cfRule type="expression" dxfId="7348" priority="7342">
      <formula>D1432=""</formula>
    </cfRule>
  </conditionalFormatting>
  <conditionalFormatting sqref="C1432">
    <cfRule type="expression" dxfId="7347" priority="7352">
      <formula>C1432=""</formula>
    </cfRule>
  </conditionalFormatting>
  <conditionalFormatting sqref="I1428">
    <cfRule type="expression" dxfId="7346" priority="7356">
      <formula>I1428=""</formula>
    </cfRule>
  </conditionalFormatting>
  <conditionalFormatting sqref="K1432">
    <cfRule type="expression" dxfId="7345" priority="7343">
      <formula>K1432=""</formula>
    </cfRule>
  </conditionalFormatting>
  <conditionalFormatting sqref="F1434">
    <cfRule type="expression" dxfId="7344" priority="7348">
      <formula>F1434=""</formula>
    </cfRule>
  </conditionalFormatting>
  <conditionalFormatting sqref="G1432">
    <cfRule type="expression" dxfId="7343" priority="7347">
      <formula>G1432=""</formula>
    </cfRule>
  </conditionalFormatting>
  <conditionalFormatting sqref="E1436">
    <cfRule type="expression" dxfId="7342" priority="7340">
      <formula>E1436=""</formula>
    </cfRule>
  </conditionalFormatting>
  <conditionalFormatting sqref="F1436">
    <cfRule type="expression" dxfId="7341" priority="7339">
      <formula>F1436=""</formula>
    </cfRule>
  </conditionalFormatting>
  <conditionalFormatting sqref="F1437">
    <cfRule type="expression" dxfId="7340" priority="7338">
      <formula>F1437=""</formula>
    </cfRule>
  </conditionalFormatting>
  <conditionalFormatting sqref="H1436">
    <cfRule type="expression" dxfId="7339" priority="7335">
      <formula>H1436=""</formula>
    </cfRule>
  </conditionalFormatting>
  <conditionalFormatting sqref="J1432">
    <cfRule type="expression" dxfId="7338" priority="7344">
      <formula>J1432=""</formula>
    </cfRule>
  </conditionalFormatting>
  <conditionalFormatting sqref="D1436">
    <cfRule type="expression" dxfId="7337" priority="7331">
      <formula>D1436=""</formula>
    </cfRule>
  </conditionalFormatting>
  <conditionalFormatting sqref="C1436">
    <cfRule type="expression" dxfId="7336" priority="7341">
      <formula>C1436=""</formula>
    </cfRule>
  </conditionalFormatting>
  <conditionalFormatting sqref="I1432">
    <cfRule type="expression" dxfId="7335" priority="7345">
      <formula>I1432=""</formula>
    </cfRule>
  </conditionalFormatting>
  <conditionalFormatting sqref="K1436">
    <cfRule type="expression" dxfId="7334" priority="7332">
      <formula>K1436=""</formula>
    </cfRule>
  </conditionalFormatting>
  <conditionalFormatting sqref="F1439">
    <cfRule type="expression" dxfId="7333" priority="7337">
      <formula>F1439=""</formula>
    </cfRule>
  </conditionalFormatting>
  <conditionalFormatting sqref="G1436">
    <cfRule type="expression" dxfId="7332" priority="7336">
      <formula>G1436=""</formula>
    </cfRule>
  </conditionalFormatting>
  <conditionalFormatting sqref="D1440">
    <cfRule type="expression" dxfId="7331" priority="7320">
      <formula>D1440=""</formula>
    </cfRule>
  </conditionalFormatting>
  <conditionalFormatting sqref="J1436">
    <cfRule type="expression" dxfId="7330" priority="7333">
      <formula>J1436=""</formula>
    </cfRule>
  </conditionalFormatting>
  <conditionalFormatting sqref="D1444">
    <cfRule type="expression" dxfId="7329" priority="7309">
      <formula>D1444=""</formula>
    </cfRule>
  </conditionalFormatting>
  <conditionalFormatting sqref="C1440">
    <cfRule type="expression" dxfId="7328" priority="7330">
      <formula>C1440=""</formula>
    </cfRule>
  </conditionalFormatting>
  <conditionalFormatting sqref="E1440">
    <cfRule type="expression" dxfId="7327" priority="7329">
      <formula>E1440=""</formula>
    </cfRule>
  </conditionalFormatting>
  <conditionalFormatting sqref="F1440">
    <cfRule type="expression" dxfId="7326" priority="7328">
      <formula>F1440=""</formula>
    </cfRule>
  </conditionalFormatting>
  <conditionalFormatting sqref="F1441">
    <cfRule type="expression" dxfId="7325" priority="7327">
      <formula>F1441=""</formula>
    </cfRule>
  </conditionalFormatting>
  <conditionalFormatting sqref="H1440">
    <cfRule type="expression" dxfId="7324" priority="7324">
      <formula>H1440=""</formula>
    </cfRule>
  </conditionalFormatting>
  <conditionalFormatting sqref="I1436">
    <cfRule type="expression" dxfId="7323" priority="7334">
      <formula>I1436=""</formula>
    </cfRule>
  </conditionalFormatting>
  <conditionalFormatting sqref="K1440">
    <cfRule type="expression" dxfId="7322" priority="7321">
      <formula>K1440=""</formula>
    </cfRule>
  </conditionalFormatting>
  <conditionalFormatting sqref="D1448">
    <cfRule type="expression" dxfId="7321" priority="7297">
      <formula>D1448=""</formula>
    </cfRule>
  </conditionalFormatting>
  <conditionalFormatting sqref="C1444">
    <cfRule type="expression" dxfId="7320" priority="7319">
      <formula>C1444=""</formula>
    </cfRule>
  </conditionalFormatting>
  <conditionalFormatting sqref="E1444">
    <cfRule type="expression" dxfId="7319" priority="7318">
      <formula>E1444=""</formula>
    </cfRule>
  </conditionalFormatting>
  <conditionalFormatting sqref="F1444">
    <cfRule type="expression" dxfId="7318" priority="7317">
      <formula>F1444=""</formula>
    </cfRule>
  </conditionalFormatting>
  <conditionalFormatting sqref="F1445">
    <cfRule type="expression" dxfId="7317" priority="7316">
      <formula>F1445=""</formula>
    </cfRule>
  </conditionalFormatting>
  <conditionalFormatting sqref="F1443">
    <cfRule type="expression" dxfId="7316" priority="7326">
      <formula>F1443=""</formula>
    </cfRule>
  </conditionalFormatting>
  <conditionalFormatting sqref="G1440">
    <cfRule type="expression" dxfId="7315" priority="7325">
      <formula>G1440=""</formula>
    </cfRule>
  </conditionalFormatting>
  <conditionalFormatting sqref="H1444">
    <cfRule type="expression" dxfId="7314" priority="7313">
      <formula>H1444=""</formula>
    </cfRule>
  </conditionalFormatting>
  <conditionalFormatting sqref="K1444">
    <cfRule type="expression" dxfId="7313" priority="7310">
      <formula>K1444=""</formula>
    </cfRule>
  </conditionalFormatting>
  <conditionalFormatting sqref="D1452">
    <cfRule type="expression" dxfId="7312" priority="7285">
      <formula>D1452=""</formula>
    </cfRule>
  </conditionalFormatting>
  <conditionalFormatting sqref="C1448">
    <cfRule type="expression" dxfId="7311" priority="7308">
      <formula>C1448=""</formula>
    </cfRule>
  </conditionalFormatting>
  <conditionalFormatting sqref="E1448">
    <cfRule type="expression" dxfId="7310" priority="7307">
      <formula>E1448=""</formula>
    </cfRule>
  </conditionalFormatting>
  <conditionalFormatting sqref="F1448">
    <cfRule type="expression" dxfId="7309" priority="7306">
      <formula>F1448=""</formula>
    </cfRule>
  </conditionalFormatting>
  <conditionalFormatting sqref="F1449">
    <cfRule type="expression" dxfId="7308" priority="7305">
      <formula>F1449=""</formula>
    </cfRule>
  </conditionalFormatting>
  <conditionalFormatting sqref="F1447">
    <cfRule type="expression" dxfId="7307" priority="7315">
      <formula>F1447=""</formula>
    </cfRule>
  </conditionalFormatting>
  <conditionalFormatting sqref="G1444">
    <cfRule type="expression" dxfId="7306" priority="7314">
      <formula>G1444=""</formula>
    </cfRule>
  </conditionalFormatting>
  <conditionalFormatting sqref="H1448">
    <cfRule type="expression" dxfId="7305" priority="7301">
      <formula>H1448=""</formula>
    </cfRule>
  </conditionalFormatting>
  <conditionalFormatting sqref="J1440">
    <cfRule type="expression" dxfId="7304" priority="7322">
      <formula>J1440=""</formula>
    </cfRule>
  </conditionalFormatting>
  <conditionalFormatting sqref="K1448">
    <cfRule type="expression" dxfId="7303" priority="7298">
      <formula>K1448=""</formula>
    </cfRule>
  </conditionalFormatting>
  <conditionalFormatting sqref="D1456">
    <cfRule type="expression" dxfId="7302" priority="7273">
      <formula>D1456=""</formula>
    </cfRule>
  </conditionalFormatting>
  <conditionalFormatting sqref="C1452">
    <cfRule type="expression" dxfId="7301" priority="7296">
      <formula>C1452=""</formula>
    </cfRule>
  </conditionalFormatting>
  <conditionalFormatting sqref="E1452">
    <cfRule type="expression" dxfId="7300" priority="7295">
      <formula>E1452=""</formula>
    </cfRule>
  </conditionalFormatting>
  <conditionalFormatting sqref="F1452">
    <cfRule type="expression" dxfId="7299" priority="7294">
      <formula>F1452=""</formula>
    </cfRule>
  </conditionalFormatting>
  <conditionalFormatting sqref="F1453">
    <cfRule type="expression" dxfId="7298" priority="7293">
      <formula>F1453=""</formula>
    </cfRule>
  </conditionalFormatting>
  <conditionalFormatting sqref="F1450">
    <cfRule type="expression" dxfId="7297" priority="7304">
      <formula>F1450=""</formula>
    </cfRule>
  </conditionalFormatting>
  <conditionalFormatting sqref="F1451">
    <cfRule type="expression" dxfId="7296" priority="7303">
      <formula>F1451=""</formula>
    </cfRule>
  </conditionalFormatting>
  <conditionalFormatting sqref="G1448">
    <cfRule type="expression" dxfId="7295" priority="7302">
      <formula>G1448=""</formula>
    </cfRule>
  </conditionalFormatting>
  <conditionalFormatting sqref="H1452">
    <cfRule type="expression" dxfId="7294" priority="7289">
      <formula>H1452=""</formula>
    </cfRule>
  </conditionalFormatting>
  <conditionalFormatting sqref="I1440">
    <cfRule type="expression" dxfId="7293" priority="7323">
      <formula>I1440=""</formula>
    </cfRule>
  </conditionalFormatting>
  <conditionalFormatting sqref="J1444">
    <cfRule type="expression" dxfId="7292" priority="7311">
      <formula>J1444=""</formula>
    </cfRule>
  </conditionalFormatting>
  <conditionalFormatting sqref="K1452">
    <cfRule type="expression" dxfId="7291" priority="7286">
      <formula>K1452=""</formula>
    </cfRule>
  </conditionalFormatting>
  <conditionalFormatting sqref="D1460">
    <cfRule type="expression" dxfId="7290" priority="7261">
      <formula>D1460=""</formula>
    </cfRule>
  </conditionalFormatting>
  <conditionalFormatting sqref="C1456">
    <cfRule type="expression" dxfId="7289" priority="7284">
      <formula>C1456=""</formula>
    </cfRule>
  </conditionalFormatting>
  <conditionalFormatting sqref="E1456">
    <cfRule type="expression" dxfId="7288" priority="7283">
      <formula>E1456=""</formula>
    </cfRule>
  </conditionalFormatting>
  <conditionalFormatting sqref="F1456">
    <cfRule type="expression" dxfId="7287" priority="7282">
      <formula>F1456=""</formula>
    </cfRule>
  </conditionalFormatting>
  <conditionalFormatting sqref="F1457">
    <cfRule type="expression" dxfId="7286" priority="7281">
      <formula>F1457=""</formula>
    </cfRule>
  </conditionalFormatting>
  <conditionalFormatting sqref="F1454">
    <cfRule type="expression" dxfId="7285" priority="7292">
      <formula>F1454=""</formula>
    </cfRule>
  </conditionalFormatting>
  <conditionalFormatting sqref="F1455">
    <cfRule type="expression" dxfId="7284" priority="7291">
      <formula>F1455=""</formula>
    </cfRule>
  </conditionalFormatting>
  <conditionalFormatting sqref="G1452">
    <cfRule type="expression" dxfId="7283" priority="7290">
      <formula>G1452=""</formula>
    </cfRule>
  </conditionalFormatting>
  <conditionalFormatting sqref="H1456">
    <cfRule type="expression" dxfId="7282" priority="7277">
      <formula>H1456=""</formula>
    </cfRule>
  </conditionalFormatting>
  <conditionalFormatting sqref="I1444">
    <cfRule type="expression" dxfId="7281" priority="7312">
      <formula>I1444=""</formula>
    </cfRule>
  </conditionalFormatting>
  <conditionalFormatting sqref="J1448">
    <cfRule type="expression" dxfId="7280" priority="7299">
      <formula>J1448=""</formula>
    </cfRule>
  </conditionalFormatting>
  <conditionalFormatting sqref="K1456">
    <cfRule type="expression" dxfId="7279" priority="7274">
      <formula>K1456=""</formula>
    </cfRule>
  </conditionalFormatting>
  <conditionalFormatting sqref="D1464">
    <cfRule type="expression" dxfId="7278" priority="7249">
      <formula>D1464=""</formula>
    </cfRule>
  </conditionalFormatting>
  <conditionalFormatting sqref="C1460">
    <cfRule type="expression" dxfId="7277" priority="7272">
      <formula>C1460=""</formula>
    </cfRule>
  </conditionalFormatting>
  <conditionalFormatting sqref="E1460">
    <cfRule type="expression" dxfId="7276" priority="7271">
      <formula>E1460=""</formula>
    </cfRule>
  </conditionalFormatting>
  <conditionalFormatting sqref="F1460">
    <cfRule type="expression" dxfId="7275" priority="7270">
      <formula>F1460=""</formula>
    </cfRule>
  </conditionalFormatting>
  <conditionalFormatting sqref="F1461">
    <cfRule type="expression" dxfId="7274" priority="7269">
      <formula>F1461=""</formula>
    </cfRule>
  </conditionalFormatting>
  <conditionalFormatting sqref="F1458">
    <cfRule type="expression" dxfId="7273" priority="7280">
      <formula>F1458=""</formula>
    </cfRule>
  </conditionalFormatting>
  <conditionalFormatting sqref="F1459">
    <cfRule type="expression" dxfId="7272" priority="7279">
      <formula>F1459=""</formula>
    </cfRule>
  </conditionalFormatting>
  <conditionalFormatting sqref="G1456">
    <cfRule type="expression" dxfId="7271" priority="7278">
      <formula>G1456=""</formula>
    </cfRule>
  </conditionalFormatting>
  <conditionalFormatting sqref="H1460">
    <cfRule type="expression" dxfId="7270" priority="7265">
      <formula>H1460=""</formula>
    </cfRule>
  </conditionalFormatting>
  <conditionalFormatting sqref="I1448">
    <cfRule type="expression" dxfId="7269" priority="7300">
      <formula>I1448=""</formula>
    </cfRule>
  </conditionalFormatting>
  <conditionalFormatting sqref="J1452">
    <cfRule type="expression" dxfId="7268" priority="7287">
      <formula>J1452=""</formula>
    </cfRule>
  </conditionalFormatting>
  <conditionalFormatting sqref="K1460">
    <cfRule type="expression" dxfId="7267" priority="7262">
      <formula>K1460=""</formula>
    </cfRule>
  </conditionalFormatting>
  <conditionalFormatting sqref="D1468">
    <cfRule type="expression" dxfId="7266" priority="7237">
      <formula>D1468=""</formula>
    </cfRule>
  </conditionalFormatting>
  <conditionalFormatting sqref="C1464">
    <cfRule type="expression" dxfId="7265" priority="7260">
      <formula>C1464=""</formula>
    </cfRule>
  </conditionalFormatting>
  <conditionalFormatting sqref="E1464">
    <cfRule type="expression" dxfId="7264" priority="7259">
      <formula>E1464=""</formula>
    </cfRule>
  </conditionalFormatting>
  <conditionalFormatting sqref="F1464">
    <cfRule type="expression" dxfId="7263" priority="7258">
      <formula>F1464=""</formula>
    </cfRule>
  </conditionalFormatting>
  <conditionalFormatting sqref="F1465">
    <cfRule type="expression" dxfId="7262" priority="7257">
      <formula>F1465=""</formula>
    </cfRule>
  </conditionalFormatting>
  <conditionalFormatting sqref="F1462">
    <cfRule type="expression" dxfId="7261" priority="7268">
      <formula>F1462=""</formula>
    </cfRule>
  </conditionalFormatting>
  <conditionalFormatting sqref="F1463">
    <cfRule type="expression" dxfId="7260" priority="7267">
      <formula>F1463=""</formula>
    </cfRule>
  </conditionalFormatting>
  <conditionalFormatting sqref="G1460">
    <cfRule type="expression" dxfId="7259" priority="7266">
      <formula>G1460=""</formula>
    </cfRule>
  </conditionalFormatting>
  <conditionalFormatting sqref="H1464">
    <cfRule type="expression" dxfId="7258" priority="7253">
      <formula>H1464=""</formula>
    </cfRule>
  </conditionalFormatting>
  <conditionalFormatting sqref="I1452">
    <cfRule type="expression" dxfId="7257" priority="7288">
      <formula>I1452=""</formula>
    </cfRule>
  </conditionalFormatting>
  <conditionalFormatting sqref="J1456">
    <cfRule type="expression" dxfId="7256" priority="7275">
      <formula>J1456=""</formula>
    </cfRule>
  </conditionalFormatting>
  <conditionalFormatting sqref="K1464">
    <cfRule type="expression" dxfId="7255" priority="7250">
      <formula>K1464=""</formula>
    </cfRule>
  </conditionalFormatting>
  <conditionalFormatting sqref="D1472">
    <cfRule type="expression" dxfId="7254" priority="7225">
      <formula>D1472=""</formula>
    </cfRule>
  </conditionalFormatting>
  <conditionalFormatting sqref="C1468">
    <cfRule type="expression" dxfId="7253" priority="7248">
      <formula>C1468=""</formula>
    </cfRule>
  </conditionalFormatting>
  <conditionalFormatting sqref="E1468">
    <cfRule type="expression" dxfId="7252" priority="7247">
      <formula>E1468=""</formula>
    </cfRule>
  </conditionalFormatting>
  <conditionalFormatting sqref="F1468">
    <cfRule type="expression" dxfId="7251" priority="7246">
      <formula>F1468=""</formula>
    </cfRule>
  </conditionalFormatting>
  <conditionalFormatting sqref="F1469">
    <cfRule type="expression" dxfId="7250" priority="7245">
      <formula>F1469=""</formula>
    </cfRule>
  </conditionalFormatting>
  <conditionalFormatting sqref="F1466">
    <cfRule type="expression" dxfId="7249" priority="7256">
      <formula>F1466=""</formula>
    </cfRule>
  </conditionalFormatting>
  <conditionalFormatting sqref="F1467">
    <cfRule type="expression" dxfId="7248" priority="7255">
      <formula>F1467=""</formula>
    </cfRule>
  </conditionalFormatting>
  <conditionalFormatting sqref="G1464">
    <cfRule type="expression" dxfId="7247" priority="7254">
      <formula>G1464=""</formula>
    </cfRule>
  </conditionalFormatting>
  <conditionalFormatting sqref="H1468">
    <cfRule type="expression" dxfId="7246" priority="7241">
      <formula>H1468=""</formula>
    </cfRule>
  </conditionalFormatting>
  <conditionalFormatting sqref="I1456">
    <cfRule type="expression" dxfId="7245" priority="7276">
      <formula>I1456=""</formula>
    </cfRule>
  </conditionalFormatting>
  <conditionalFormatting sqref="J1460">
    <cfRule type="expression" dxfId="7244" priority="7263">
      <formula>J1460=""</formula>
    </cfRule>
  </conditionalFormatting>
  <conditionalFormatting sqref="K1468">
    <cfRule type="expression" dxfId="7243" priority="7238">
      <formula>K1468=""</formula>
    </cfRule>
  </conditionalFormatting>
  <conditionalFormatting sqref="C1472">
    <cfRule type="expression" dxfId="7242" priority="7236">
      <formula>C1472=""</formula>
    </cfRule>
  </conditionalFormatting>
  <conditionalFormatting sqref="E1472">
    <cfRule type="expression" dxfId="7241" priority="7235">
      <formula>E1472=""</formula>
    </cfRule>
  </conditionalFormatting>
  <conditionalFormatting sqref="F1472">
    <cfRule type="expression" dxfId="7240" priority="7234">
      <formula>F1472=""</formula>
    </cfRule>
  </conditionalFormatting>
  <conditionalFormatting sqref="F1473">
    <cfRule type="expression" dxfId="7239" priority="7233">
      <formula>F1473=""</formula>
    </cfRule>
  </conditionalFormatting>
  <conditionalFormatting sqref="F1470">
    <cfRule type="expression" dxfId="7238" priority="7244">
      <formula>F1470=""</formula>
    </cfRule>
  </conditionalFormatting>
  <conditionalFormatting sqref="F1471">
    <cfRule type="expression" dxfId="7237" priority="7243">
      <formula>F1471=""</formula>
    </cfRule>
  </conditionalFormatting>
  <conditionalFormatting sqref="G1468">
    <cfRule type="expression" dxfId="7236" priority="7242">
      <formula>G1468=""</formula>
    </cfRule>
  </conditionalFormatting>
  <conditionalFormatting sqref="H1472">
    <cfRule type="expression" dxfId="7235" priority="7229">
      <formula>H1472=""</formula>
    </cfRule>
  </conditionalFormatting>
  <conditionalFormatting sqref="I1460">
    <cfRule type="expression" dxfId="7234" priority="7264">
      <formula>I1460=""</formula>
    </cfRule>
  </conditionalFormatting>
  <conditionalFormatting sqref="J1464">
    <cfRule type="expression" dxfId="7233" priority="7251">
      <formula>J1464=""</formula>
    </cfRule>
  </conditionalFormatting>
  <conditionalFormatting sqref="K1472">
    <cfRule type="expression" dxfId="7232" priority="7226">
      <formula>K1472=""</formula>
    </cfRule>
  </conditionalFormatting>
  <conditionalFormatting sqref="C1476">
    <cfRule type="expression" dxfId="7231" priority="7224">
      <formula>C1476=""</formula>
    </cfRule>
  </conditionalFormatting>
  <conditionalFormatting sqref="E1476">
    <cfRule type="expression" dxfId="7230" priority="7223">
      <formula>E1476=""</formula>
    </cfRule>
  </conditionalFormatting>
  <conditionalFormatting sqref="F1476">
    <cfRule type="expression" dxfId="7229" priority="7222">
      <formula>F1476=""</formula>
    </cfRule>
  </conditionalFormatting>
  <conditionalFormatting sqref="F1477">
    <cfRule type="expression" dxfId="7228" priority="7221">
      <formula>F1477=""</formula>
    </cfRule>
  </conditionalFormatting>
  <conditionalFormatting sqref="F1474">
    <cfRule type="expression" dxfId="7227" priority="7232">
      <formula>F1474=""</formula>
    </cfRule>
  </conditionalFormatting>
  <conditionalFormatting sqref="F1475">
    <cfRule type="expression" dxfId="7226" priority="7231">
      <formula>F1475=""</formula>
    </cfRule>
  </conditionalFormatting>
  <conditionalFormatting sqref="G1472">
    <cfRule type="expression" dxfId="7225" priority="7230">
      <formula>G1472=""</formula>
    </cfRule>
  </conditionalFormatting>
  <conditionalFormatting sqref="I1464">
    <cfRule type="expression" dxfId="7224" priority="7252">
      <formula>I1464=""</formula>
    </cfRule>
  </conditionalFormatting>
  <conditionalFormatting sqref="J1468">
    <cfRule type="expression" dxfId="7223" priority="7239">
      <formula>J1468=""</formula>
    </cfRule>
  </conditionalFormatting>
  <conditionalFormatting sqref="F1478">
    <cfRule type="expression" dxfId="7222" priority="7220">
      <formula>F1478=""</formula>
    </cfRule>
  </conditionalFormatting>
  <conditionalFormatting sqref="F1479">
    <cfRule type="expression" dxfId="7221" priority="7219">
      <formula>F1479=""</formula>
    </cfRule>
  </conditionalFormatting>
  <conditionalFormatting sqref="G1476">
    <cfRule type="expression" dxfId="7220" priority="7218">
      <formula>G1476=""</formula>
    </cfRule>
  </conditionalFormatting>
  <conditionalFormatting sqref="H1476">
    <cfRule type="expression" dxfId="7219" priority="7217">
      <formula>H1476=""</formula>
    </cfRule>
  </conditionalFormatting>
  <conditionalFormatting sqref="I1468">
    <cfRule type="expression" dxfId="7218" priority="7240">
      <formula>I1468=""</formula>
    </cfRule>
  </conditionalFormatting>
  <conditionalFormatting sqref="J1472">
    <cfRule type="expression" dxfId="7217" priority="7227">
      <formula>J1472=""</formula>
    </cfRule>
  </conditionalFormatting>
  <conditionalFormatting sqref="D1476">
    <cfRule type="expression" dxfId="7216" priority="7213">
      <formula>D1476=""</formula>
    </cfRule>
  </conditionalFormatting>
  <conditionalFormatting sqref="I1472">
    <cfRule type="expression" dxfId="7215" priority="7228">
      <formula>I1472=""</formula>
    </cfRule>
  </conditionalFormatting>
  <conditionalFormatting sqref="D1480">
    <cfRule type="expression" dxfId="7214" priority="7201">
      <formula>D1480=""</formula>
    </cfRule>
  </conditionalFormatting>
  <conditionalFormatting sqref="F1480">
    <cfRule type="expression" dxfId="7213" priority="7210">
      <formula>F1480=""</formula>
    </cfRule>
  </conditionalFormatting>
  <conditionalFormatting sqref="F1481">
    <cfRule type="expression" dxfId="7212" priority="7209">
      <formula>F1481=""</formula>
    </cfRule>
  </conditionalFormatting>
  <conditionalFormatting sqref="H1480">
    <cfRule type="expression" dxfId="7211" priority="7205">
      <formula>H1480=""</formula>
    </cfRule>
  </conditionalFormatting>
  <conditionalFormatting sqref="K1476">
    <cfRule type="expression" dxfId="7210" priority="7214">
      <formula>K1476=""</formula>
    </cfRule>
  </conditionalFormatting>
  <conditionalFormatting sqref="D1484">
    <cfRule type="expression" dxfId="7209" priority="7189">
      <formula>D1484=""</formula>
    </cfRule>
  </conditionalFormatting>
  <conditionalFormatting sqref="C1480">
    <cfRule type="expression" dxfId="7208" priority="7212">
      <formula>C1480=""</formula>
    </cfRule>
  </conditionalFormatting>
  <conditionalFormatting sqref="E1480">
    <cfRule type="expression" dxfId="7207" priority="7211">
      <formula>E1480=""</formula>
    </cfRule>
  </conditionalFormatting>
  <conditionalFormatting sqref="F1484">
    <cfRule type="expression" dxfId="7206" priority="7198">
      <formula>F1484=""</formula>
    </cfRule>
  </conditionalFormatting>
  <conditionalFormatting sqref="F1485">
    <cfRule type="expression" dxfId="7205" priority="7197">
      <formula>F1485=""</formula>
    </cfRule>
  </conditionalFormatting>
  <conditionalFormatting sqref="F1482">
    <cfRule type="expression" dxfId="7204" priority="7208">
      <formula>F1482=""</formula>
    </cfRule>
  </conditionalFormatting>
  <conditionalFormatting sqref="G1480">
    <cfRule type="expression" dxfId="7203" priority="7206">
      <formula>G1480=""</formula>
    </cfRule>
  </conditionalFormatting>
  <conditionalFormatting sqref="H1484">
    <cfRule type="expression" dxfId="7202" priority="7193">
      <formula>H1484=""</formula>
    </cfRule>
  </conditionalFormatting>
  <conditionalFormatting sqref="J1476">
    <cfRule type="expression" dxfId="7201" priority="7215">
      <formula>J1476=""</formula>
    </cfRule>
  </conditionalFormatting>
  <conditionalFormatting sqref="K1480">
    <cfRule type="expression" dxfId="7200" priority="7202">
      <formula>K1480=""</formula>
    </cfRule>
  </conditionalFormatting>
  <conditionalFormatting sqref="C1484">
    <cfRule type="expression" dxfId="7199" priority="7200">
      <formula>C1484=""</formula>
    </cfRule>
  </conditionalFormatting>
  <conditionalFormatting sqref="E1484">
    <cfRule type="expression" dxfId="7198" priority="7199">
      <formula>E1484=""</formula>
    </cfRule>
  </conditionalFormatting>
  <conditionalFormatting sqref="F1486">
    <cfRule type="expression" dxfId="7197" priority="7196">
      <formula>F1486=""</formula>
    </cfRule>
  </conditionalFormatting>
  <conditionalFormatting sqref="F1483">
    <cfRule type="expression" dxfId="7196" priority="7207">
      <formula>F1483=""</formula>
    </cfRule>
  </conditionalFormatting>
  <conditionalFormatting sqref="G1484">
    <cfRule type="expression" dxfId="7195" priority="7194">
      <formula>G1484=""</formula>
    </cfRule>
  </conditionalFormatting>
  <conditionalFormatting sqref="I1476">
    <cfRule type="expression" dxfId="7194" priority="7216">
      <formula>I1476=""</formula>
    </cfRule>
  </conditionalFormatting>
  <conditionalFormatting sqref="J1480">
    <cfRule type="expression" dxfId="7193" priority="7203">
      <formula>J1480=""</formula>
    </cfRule>
  </conditionalFormatting>
  <conditionalFormatting sqref="K1484">
    <cfRule type="expression" dxfId="7192" priority="7190">
      <formula>K1484=""</formula>
    </cfRule>
  </conditionalFormatting>
  <conditionalFormatting sqref="C1488">
    <cfRule type="expression" dxfId="7191" priority="7188">
      <formula>C1488=""</formula>
    </cfRule>
  </conditionalFormatting>
  <conditionalFormatting sqref="E1488">
    <cfRule type="expression" dxfId="7190" priority="7187">
      <formula>E1488=""</formula>
    </cfRule>
  </conditionalFormatting>
  <conditionalFormatting sqref="F1488">
    <cfRule type="expression" dxfId="7189" priority="7186">
      <formula>F1488=""</formula>
    </cfRule>
  </conditionalFormatting>
  <conditionalFormatting sqref="F1489">
    <cfRule type="expression" dxfId="7188" priority="7185">
      <formula>F1489=""</formula>
    </cfRule>
  </conditionalFormatting>
  <conditionalFormatting sqref="F1487">
    <cfRule type="expression" dxfId="7187" priority="7195">
      <formula>F1487=""</formula>
    </cfRule>
  </conditionalFormatting>
  <conditionalFormatting sqref="H1488">
    <cfRule type="expression" dxfId="7186" priority="7181">
      <formula>H1488=""</formula>
    </cfRule>
  </conditionalFormatting>
  <conditionalFormatting sqref="I1480">
    <cfRule type="expression" dxfId="7185" priority="7204">
      <formula>I1480=""</formula>
    </cfRule>
  </conditionalFormatting>
  <conditionalFormatting sqref="J1484">
    <cfRule type="expression" dxfId="7184" priority="7191">
      <formula>J1484=""</formula>
    </cfRule>
  </conditionalFormatting>
  <conditionalFormatting sqref="D1488">
    <cfRule type="expression" dxfId="7183" priority="7177">
      <formula>D1488=""</formula>
    </cfRule>
  </conditionalFormatting>
  <conditionalFormatting sqref="F1490">
    <cfRule type="expression" dxfId="7182" priority="7184">
      <formula>F1490=""</formula>
    </cfRule>
  </conditionalFormatting>
  <conditionalFormatting sqref="G1488">
    <cfRule type="expression" dxfId="7181" priority="7182">
      <formula>G1488=""</formula>
    </cfRule>
  </conditionalFormatting>
  <conditionalFormatting sqref="I1484">
    <cfRule type="expression" dxfId="7180" priority="7192">
      <formula>I1484=""</formula>
    </cfRule>
  </conditionalFormatting>
  <conditionalFormatting sqref="J1488">
    <cfRule type="expression" dxfId="7179" priority="7179">
      <formula>J1488=""</formula>
    </cfRule>
  </conditionalFormatting>
  <conditionalFormatting sqref="K1488">
    <cfRule type="expression" dxfId="7178" priority="7178">
      <formula>K1488=""</formula>
    </cfRule>
  </conditionalFormatting>
  <conditionalFormatting sqref="F1491">
    <cfRule type="expression" dxfId="7177" priority="7183">
      <formula>F1491=""</formula>
    </cfRule>
  </conditionalFormatting>
  <conditionalFormatting sqref="I1488">
    <cfRule type="expression" dxfId="7176" priority="7180">
      <formula>I1488=""</formula>
    </cfRule>
  </conditionalFormatting>
  <conditionalFormatting sqref="E1440">
    <cfRule type="expression" dxfId="7175" priority="7175">
      <formula>E1440=""</formula>
    </cfRule>
  </conditionalFormatting>
  <conditionalFormatting sqref="F1440">
    <cfRule type="expression" dxfId="7174" priority="7174">
      <formula>F1440=""</formula>
    </cfRule>
  </conditionalFormatting>
  <conditionalFormatting sqref="F1441">
    <cfRule type="expression" dxfId="7173" priority="7173">
      <formula>F1441=""</formula>
    </cfRule>
  </conditionalFormatting>
  <conditionalFormatting sqref="H1440">
    <cfRule type="expression" dxfId="7172" priority="7170">
      <formula>H1440=""</formula>
    </cfRule>
  </conditionalFormatting>
  <conditionalFormatting sqref="D1440">
    <cfRule type="expression" dxfId="7171" priority="7166">
      <formula>D1440=""</formula>
    </cfRule>
  </conditionalFormatting>
  <conditionalFormatting sqref="C1440">
    <cfRule type="expression" dxfId="7170" priority="7176">
      <formula>C1440=""</formula>
    </cfRule>
  </conditionalFormatting>
  <conditionalFormatting sqref="K1440">
    <cfRule type="expression" dxfId="7169" priority="7167">
      <formula>K1440=""</formula>
    </cfRule>
  </conditionalFormatting>
  <conditionalFormatting sqref="F1443">
    <cfRule type="expression" dxfId="7168" priority="7172">
      <formula>F1443=""</formula>
    </cfRule>
  </conditionalFormatting>
  <conditionalFormatting sqref="G1440">
    <cfRule type="expression" dxfId="7167" priority="7171">
      <formula>G1440=""</formula>
    </cfRule>
  </conditionalFormatting>
  <conditionalFormatting sqref="D1444">
    <cfRule type="expression" dxfId="7166" priority="7155">
      <formula>D1444=""</formula>
    </cfRule>
  </conditionalFormatting>
  <conditionalFormatting sqref="J1440">
    <cfRule type="expression" dxfId="7165" priority="7168">
      <formula>J1440=""</formula>
    </cfRule>
  </conditionalFormatting>
  <conditionalFormatting sqref="D1448">
    <cfRule type="expression" dxfId="7164" priority="7143">
      <formula>D1448=""</formula>
    </cfRule>
  </conditionalFormatting>
  <conditionalFormatting sqref="C1444">
    <cfRule type="expression" dxfId="7163" priority="7165">
      <formula>C1444=""</formula>
    </cfRule>
  </conditionalFormatting>
  <conditionalFormatting sqref="E1444">
    <cfRule type="expression" dxfId="7162" priority="7164">
      <formula>E1444=""</formula>
    </cfRule>
  </conditionalFormatting>
  <conditionalFormatting sqref="F1444">
    <cfRule type="expression" dxfId="7161" priority="7163">
      <formula>F1444=""</formula>
    </cfRule>
  </conditionalFormatting>
  <conditionalFormatting sqref="F1445">
    <cfRule type="expression" dxfId="7160" priority="7162">
      <formula>F1445=""</formula>
    </cfRule>
  </conditionalFormatting>
  <conditionalFormatting sqref="H1444">
    <cfRule type="expression" dxfId="7159" priority="7159">
      <formula>H1444=""</formula>
    </cfRule>
  </conditionalFormatting>
  <conditionalFormatting sqref="I1440">
    <cfRule type="expression" dxfId="7158" priority="7169">
      <formula>I1440=""</formula>
    </cfRule>
  </conditionalFormatting>
  <conditionalFormatting sqref="K1444">
    <cfRule type="expression" dxfId="7157" priority="7156">
      <formula>K1444=""</formula>
    </cfRule>
  </conditionalFormatting>
  <conditionalFormatting sqref="D1452">
    <cfRule type="expression" dxfId="7156" priority="7131">
      <formula>D1452=""</formula>
    </cfRule>
  </conditionalFormatting>
  <conditionalFormatting sqref="C1448">
    <cfRule type="expression" dxfId="7155" priority="7154">
      <formula>C1448=""</formula>
    </cfRule>
  </conditionalFormatting>
  <conditionalFormatting sqref="E1448">
    <cfRule type="expression" dxfId="7154" priority="7153">
      <formula>E1448=""</formula>
    </cfRule>
  </conditionalFormatting>
  <conditionalFormatting sqref="F1448">
    <cfRule type="expression" dxfId="7153" priority="7152">
      <formula>F1448=""</formula>
    </cfRule>
  </conditionalFormatting>
  <conditionalFormatting sqref="F1449">
    <cfRule type="expression" dxfId="7152" priority="7151">
      <formula>F1449=""</formula>
    </cfRule>
  </conditionalFormatting>
  <conditionalFormatting sqref="F1447">
    <cfRule type="expression" dxfId="7151" priority="7161">
      <formula>F1447=""</formula>
    </cfRule>
  </conditionalFormatting>
  <conditionalFormatting sqref="G1444">
    <cfRule type="expression" dxfId="7150" priority="7160">
      <formula>G1444=""</formula>
    </cfRule>
  </conditionalFormatting>
  <conditionalFormatting sqref="H1448">
    <cfRule type="expression" dxfId="7149" priority="7147">
      <formula>H1448=""</formula>
    </cfRule>
  </conditionalFormatting>
  <conditionalFormatting sqref="K1448">
    <cfRule type="expression" dxfId="7148" priority="7144">
      <formula>K1448=""</formula>
    </cfRule>
  </conditionalFormatting>
  <conditionalFormatting sqref="D1456">
    <cfRule type="expression" dxfId="7147" priority="7119">
      <formula>D1456=""</formula>
    </cfRule>
  </conditionalFormatting>
  <conditionalFormatting sqref="C1452">
    <cfRule type="expression" dxfId="7146" priority="7142">
      <formula>C1452=""</formula>
    </cfRule>
  </conditionalFormatting>
  <conditionalFormatting sqref="E1452">
    <cfRule type="expression" dxfId="7145" priority="7141">
      <formula>E1452=""</formula>
    </cfRule>
  </conditionalFormatting>
  <conditionalFormatting sqref="F1452">
    <cfRule type="expression" dxfId="7144" priority="7140">
      <formula>F1452=""</formula>
    </cfRule>
  </conditionalFormatting>
  <conditionalFormatting sqref="F1453">
    <cfRule type="expression" dxfId="7143" priority="7139">
      <formula>F1453=""</formula>
    </cfRule>
  </conditionalFormatting>
  <conditionalFormatting sqref="F1450">
    <cfRule type="expression" dxfId="7142" priority="7150">
      <formula>F1450=""</formula>
    </cfRule>
  </conditionalFormatting>
  <conditionalFormatting sqref="F1451">
    <cfRule type="expression" dxfId="7141" priority="7149">
      <formula>F1451=""</formula>
    </cfRule>
  </conditionalFormatting>
  <conditionalFormatting sqref="G1448">
    <cfRule type="expression" dxfId="7140" priority="7148">
      <formula>G1448=""</formula>
    </cfRule>
  </conditionalFormatting>
  <conditionalFormatting sqref="H1452">
    <cfRule type="expression" dxfId="7139" priority="7135">
      <formula>H1452=""</formula>
    </cfRule>
  </conditionalFormatting>
  <conditionalFormatting sqref="J1444">
    <cfRule type="expression" dxfId="7138" priority="7157">
      <formula>J1444=""</formula>
    </cfRule>
  </conditionalFormatting>
  <conditionalFormatting sqref="K1452">
    <cfRule type="expression" dxfId="7137" priority="7132">
      <formula>K1452=""</formula>
    </cfRule>
  </conditionalFormatting>
  <conditionalFormatting sqref="D1460">
    <cfRule type="expression" dxfId="7136" priority="7107">
      <formula>D1460=""</formula>
    </cfRule>
  </conditionalFormatting>
  <conditionalFormatting sqref="C1456">
    <cfRule type="expression" dxfId="7135" priority="7130">
      <formula>C1456=""</formula>
    </cfRule>
  </conditionalFormatting>
  <conditionalFormatting sqref="E1456">
    <cfRule type="expression" dxfId="7134" priority="7129">
      <formula>E1456=""</formula>
    </cfRule>
  </conditionalFormatting>
  <conditionalFormatting sqref="F1456">
    <cfRule type="expression" dxfId="7133" priority="7128">
      <formula>F1456=""</formula>
    </cfRule>
  </conditionalFormatting>
  <conditionalFormatting sqref="F1457">
    <cfRule type="expression" dxfId="7132" priority="7127">
      <formula>F1457=""</formula>
    </cfRule>
  </conditionalFormatting>
  <conditionalFormatting sqref="F1454">
    <cfRule type="expression" dxfId="7131" priority="7138">
      <formula>F1454=""</formula>
    </cfRule>
  </conditionalFormatting>
  <conditionalFormatting sqref="F1455">
    <cfRule type="expression" dxfId="7130" priority="7137">
      <formula>F1455=""</formula>
    </cfRule>
  </conditionalFormatting>
  <conditionalFormatting sqref="G1452">
    <cfRule type="expression" dxfId="7129" priority="7136">
      <formula>G1452=""</formula>
    </cfRule>
  </conditionalFormatting>
  <conditionalFormatting sqref="H1456">
    <cfRule type="expression" dxfId="7128" priority="7123">
      <formula>H1456=""</formula>
    </cfRule>
  </conditionalFormatting>
  <conditionalFormatting sqref="I1444">
    <cfRule type="expression" dxfId="7127" priority="7158">
      <formula>I1444=""</formula>
    </cfRule>
  </conditionalFormatting>
  <conditionalFormatting sqref="J1448">
    <cfRule type="expression" dxfId="7126" priority="7145">
      <formula>J1448=""</formula>
    </cfRule>
  </conditionalFormatting>
  <conditionalFormatting sqref="K1456">
    <cfRule type="expression" dxfId="7125" priority="7120">
      <formula>K1456=""</formula>
    </cfRule>
  </conditionalFormatting>
  <conditionalFormatting sqref="D1464">
    <cfRule type="expression" dxfId="7124" priority="7095">
      <formula>D1464=""</formula>
    </cfRule>
  </conditionalFormatting>
  <conditionalFormatting sqref="C1460">
    <cfRule type="expression" dxfId="7123" priority="7118">
      <formula>C1460=""</formula>
    </cfRule>
  </conditionalFormatting>
  <conditionalFormatting sqref="E1460">
    <cfRule type="expression" dxfId="7122" priority="7117">
      <formula>E1460=""</formula>
    </cfRule>
  </conditionalFormatting>
  <conditionalFormatting sqref="F1460">
    <cfRule type="expression" dxfId="7121" priority="7116">
      <formula>F1460=""</formula>
    </cfRule>
  </conditionalFormatting>
  <conditionalFormatting sqref="F1461">
    <cfRule type="expression" dxfId="7120" priority="7115">
      <formula>F1461=""</formula>
    </cfRule>
  </conditionalFormatting>
  <conditionalFormatting sqref="F1458">
    <cfRule type="expression" dxfId="7119" priority="7126">
      <formula>F1458=""</formula>
    </cfRule>
  </conditionalFormatting>
  <conditionalFormatting sqref="F1459">
    <cfRule type="expression" dxfId="7118" priority="7125">
      <formula>F1459=""</formula>
    </cfRule>
  </conditionalFormatting>
  <conditionalFormatting sqref="G1456">
    <cfRule type="expression" dxfId="7117" priority="7124">
      <formula>G1456=""</formula>
    </cfRule>
  </conditionalFormatting>
  <conditionalFormatting sqref="H1460">
    <cfRule type="expression" dxfId="7116" priority="7111">
      <formula>H1460=""</formula>
    </cfRule>
  </conditionalFormatting>
  <conditionalFormatting sqref="I1448">
    <cfRule type="expression" dxfId="7115" priority="7146">
      <formula>I1448=""</formula>
    </cfRule>
  </conditionalFormatting>
  <conditionalFormatting sqref="J1452">
    <cfRule type="expression" dxfId="7114" priority="7133">
      <formula>J1452=""</formula>
    </cfRule>
  </conditionalFormatting>
  <conditionalFormatting sqref="K1460">
    <cfRule type="expression" dxfId="7113" priority="7108">
      <formula>K1460=""</formula>
    </cfRule>
  </conditionalFormatting>
  <conditionalFormatting sqref="D1468">
    <cfRule type="expression" dxfId="7112" priority="7083">
      <formula>D1468=""</formula>
    </cfRule>
  </conditionalFormatting>
  <conditionalFormatting sqref="C1464">
    <cfRule type="expression" dxfId="7111" priority="7106">
      <formula>C1464=""</formula>
    </cfRule>
  </conditionalFormatting>
  <conditionalFormatting sqref="E1464">
    <cfRule type="expression" dxfId="7110" priority="7105">
      <formula>E1464=""</formula>
    </cfRule>
  </conditionalFormatting>
  <conditionalFormatting sqref="F1464">
    <cfRule type="expression" dxfId="7109" priority="7104">
      <formula>F1464=""</formula>
    </cfRule>
  </conditionalFormatting>
  <conditionalFormatting sqref="F1465">
    <cfRule type="expression" dxfId="7108" priority="7103">
      <formula>F1465=""</formula>
    </cfRule>
  </conditionalFormatting>
  <conditionalFormatting sqref="F1462">
    <cfRule type="expression" dxfId="7107" priority="7114">
      <formula>F1462=""</formula>
    </cfRule>
  </conditionalFormatting>
  <conditionalFormatting sqref="F1463">
    <cfRule type="expression" dxfId="7106" priority="7113">
      <formula>F1463=""</formula>
    </cfRule>
  </conditionalFormatting>
  <conditionalFormatting sqref="G1460">
    <cfRule type="expression" dxfId="7105" priority="7112">
      <formula>G1460=""</formula>
    </cfRule>
  </conditionalFormatting>
  <conditionalFormatting sqref="H1464">
    <cfRule type="expression" dxfId="7104" priority="7099">
      <formula>H1464=""</formula>
    </cfRule>
  </conditionalFormatting>
  <conditionalFormatting sqref="I1452">
    <cfRule type="expression" dxfId="7103" priority="7134">
      <formula>I1452=""</formula>
    </cfRule>
  </conditionalFormatting>
  <conditionalFormatting sqref="J1456">
    <cfRule type="expression" dxfId="7102" priority="7121">
      <formula>J1456=""</formula>
    </cfRule>
  </conditionalFormatting>
  <conditionalFormatting sqref="K1464">
    <cfRule type="expression" dxfId="7101" priority="7096">
      <formula>K1464=""</formula>
    </cfRule>
  </conditionalFormatting>
  <conditionalFormatting sqref="D1472">
    <cfRule type="expression" dxfId="7100" priority="7071">
      <formula>D1472=""</formula>
    </cfRule>
  </conditionalFormatting>
  <conditionalFormatting sqref="C1468">
    <cfRule type="expression" dxfId="7099" priority="7094">
      <formula>C1468=""</formula>
    </cfRule>
  </conditionalFormatting>
  <conditionalFormatting sqref="E1468">
    <cfRule type="expression" dxfId="7098" priority="7093">
      <formula>E1468=""</formula>
    </cfRule>
  </conditionalFormatting>
  <conditionalFormatting sqref="F1468">
    <cfRule type="expression" dxfId="7097" priority="7092">
      <formula>F1468=""</formula>
    </cfRule>
  </conditionalFormatting>
  <conditionalFormatting sqref="F1469">
    <cfRule type="expression" dxfId="7096" priority="7091">
      <formula>F1469=""</formula>
    </cfRule>
  </conditionalFormatting>
  <conditionalFormatting sqref="F1466">
    <cfRule type="expression" dxfId="7095" priority="7102">
      <formula>F1466=""</formula>
    </cfRule>
  </conditionalFormatting>
  <conditionalFormatting sqref="F1467">
    <cfRule type="expression" dxfId="7094" priority="7101">
      <formula>F1467=""</formula>
    </cfRule>
  </conditionalFormatting>
  <conditionalFormatting sqref="G1464">
    <cfRule type="expression" dxfId="7093" priority="7100">
      <formula>G1464=""</formula>
    </cfRule>
  </conditionalFormatting>
  <conditionalFormatting sqref="H1468">
    <cfRule type="expression" dxfId="7092" priority="7087">
      <formula>H1468=""</formula>
    </cfRule>
  </conditionalFormatting>
  <conditionalFormatting sqref="I1456">
    <cfRule type="expression" dxfId="7091" priority="7122">
      <formula>I1456=""</formula>
    </cfRule>
  </conditionalFormatting>
  <conditionalFormatting sqref="J1460">
    <cfRule type="expression" dxfId="7090" priority="7109">
      <formula>J1460=""</formula>
    </cfRule>
  </conditionalFormatting>
  <conditionalFormatting sqref="K1468">
    <cfRule type="expression" dxfId="7089" priority="7084">
      <formula>K1468=""</formula>
    </cfRule>
  </conditionalFormatting>
  <conditionalFormatting sqref="D1476">
    <cfRule type="expression" dxfId="7088" priority="7059">
      <formula>D1476=""</formula>
    </cfRule>
  </conditionalFormatting>
  <conditionalFormatting sqref="C1472">
    <cfRule type="expression" dxfId="7087" priority="7082">
      <formula>C1472=""</formula>
    </cfRule>
  </conditionalFormatting>
  <conditionalFormatting sqref="E1472">
    <cfRule type="expression" dxfId="7086" priority="7081">
      <formula>E1472=""</formula>
    </cfRule>
  </conditionalFormatting>
  <conditionalFormatting sqref="F1472">
    <cfRule type="expression" dxfId="7085" priority="7080">
      <formula>F1472=""</formula>
    </cfRule>
  </conditionalFormatting>
  <conditionalFormatting sqref="F1473">
    <cfRule type="expression" dxfId="7084" priority="7079">
      <formula>F1473=""</formula>
    </cfRule>
  </conditionalFormatting>
  <conditionalFormatting sqref="F1470">
    <cfRule type="expression" dxfId="7083" priority="7090">
      <formula>F1470=""</formula>
    </cfRule>
  </conditionalFormatting>
  <conditionalFormatting sqref="F1471">
    <cfRule type="expression" dxfId="7082" priority="7089">
      <formula>F1471=""</formula>
    </cfRule>
  </conditionalFormatting>
  <conditionalFormatting sqref="G1468">
    <cfRule type="expression" dxfId="7081" priority="7088">
      <formula>G1468=""</formula>
    </cfRule>
  </conditionalFormatting>
  <conditionalFormatting sqref="H1472">
    <cfRule type="expression" dxfId="7080" priority="7075">
      <formula>H1472=""</formula>
    </cfRule>
  </conditionalFormatting>
  <conditionalFormatting sqref="I1460">
    <cfRule type="expression" dxfId="7079" priority="7110">
      <formula>I1460=""</formula>
    </cfRule>
  </conditionalFormatting>
  <conditionalFormatting sqref="J1464">
    <cfRule type="expression" dxfId="7078" priority="7097">
      <formula>J1464=""</formula>
    </cfRule>
  </conditionalFormatting>
  <conditionalFormatting sqref="K1472">
    <cfRule type="expression" dxfId="7077" priority="7072">
      <formula>K1472=""</formula>
    </cfRule>
  </conditionalFormatting>
  <conditionalFormatting sqref="C1476">
    <cfRule type="expression" dxfId="7076" priority="7070">
      <formula>C1476=""</formula>
    </cfRule>
  </conditionalFormatting>
  <conditionalFormatting sqref="E1476">
    <cfRule type="expression" dxfId="7075" priority="7069">
      <formula>E1476=""</formula>
    </cfRule>
  </conditionalFormatting>
  <conditionalFormatting sqref="F1476">
    <cfRule type="expression" dxfId="7074" priority="7068">
      <formula>F1476=""</formula>
    </cfRule>
  </conditionalFormatting>
  <conditionalFormatting sqref="F1477">
    <cfRule type="expression" dxfId="7073" priority="7067">
      <formula>F1477=""</formula>
    </cfRule>
  </conditionalFormatting>
  <conditionalFormatting sqref="F1474">
    <cfRule type="expression" dxfId="7072" priority="7078">
      <formula>F1474=""</formula>
    </cfRule>
  </conditionalFormatting>
  <conditionalFormatting sqref="F1475">
    <cfRule type="expression" dxfId="7071" priority="7077">
      <formula>F1475=""</formula>
    </cfRule>
  </conditionalFormatting>
  <conditionalFormatting sqref="G1472">
    <cfRule type="expression" dxfId="7070" priority="7076">
      <formula>G1472=""</formula>
    </cfRule>
  </conditionalFormatting>
  <conditionalFormatting sqref="H1476">
    <cfRule type="expression" dxfId="7069" priority="7063">
      <formula>H1476=""</formula>
    </cfRule>
  </conditionalFormatting>
  <conditionalFormatting sqref="I1464">
    <cfRule type="expression" dxfId="7068" priority="7098">
      <formula>I1464=""</formula>
    </cfRule>
  </conditionalFormatting>
  <conditionalFormatting sqref="J1468">
    <cfRule type="expression" dxfId="7067" priority="7085">
      <formula>J1468=""</formula>
    </cfRule>
  </conditionalFormatting>
  <conditionalFormatting sqref="K1476">
    <cfRule type="expression" dxfId="7066" priority="7060">
      <formula>K1476=""</formula>
    </cfRule>
  </conditionalFormatting>
  <conditionalFormatting sqref="C1480">
    <cfRule type="expression" dxfId="7065" priority="7058">
      <formula>C1480=""</formula>
    </cfRule>
  </conditionalFormatting>
  <conditionalFormatting sqref="E1480">
    <cfRule type="expression" dxfId="7064" priority="7057">
      <formula>E1480=""</formula>
    </cfRule>
  </conditionalFormatting>
  <conditionalFormatting sqref="F1480">
    <cfRule type="expression" dxfId="7063" priority="7056">
      <formula>F1480=""</formula>
    </cfRule>
  </conditionalFormatting>
  <conditionalFormatting sqref="F1481">
    <cfRule type="expression" dxfId="7062" priority="7055">
      <formula>F1481=""</formula>
    </cfRule>
  </conditionalFormatting>
  <conditionalFormatting sqref="F1478">
    <cfRule type="expression" dxfId="7061" priority="7066">
      <formula>F1478=""</formula>
    </cfRule>
  </conditionalFormatting>
  <conditionalFormatting sqref="F1479">
    <cfRule type="expression" dxfId="7060" priority="7065">
      <formula>F1479=""</formula>
    </cfRule>
  </conditionalFormatting>
  <conditionalFormatting sqref="G1476">
    <cfRule type="expression" dxfId="7059" priority="7064">
      <formula>G1476=""</formula>
    </cfRule>
  </conditionalFormatting>
  <conditionalFormatting sqref="I1468">
    <cfRule type="expression" dxfId="7058" priority="7086">
      <formula>I1468=""</formula>
    </cfRule>
  </conditionalFormatting>
  <conditionalFormatting sqref="J1472">
    <cfRule type="expression" dxfId="7057" priority="7073">
      <formula>J1472=""</formula>
    </cfRule>
  </conditionalFormatting>
  <conditionalFormatting sqref="F1482">
    <cfRule type="expression" dxfId="7056" priority="7054">
      <formula>F1482=""</formula>
    </cfRule>
  </conditionalFormatting>
  <conditionalFormatting sqref="F1483">
    <cfRule type="expression" dxfId="7055" priority="7053">
      <formula>F1483=""</formula>
    </cfRule>
  </conditionalFormatting>
  <conditionalFormatting sqref="G1480">
    <cfRule type="expression" dxfId="7054" priority="7052">
      <formula>G1480=""</formula>
    </cfRule>
  </conditionalFormatting>
  <conditionalFormatting sqref="H1480">
    <cfRule type="expression" dxfId="7053" priority="7051">
      <formula>H1480=""</formula>
    </cfRule>
  </conditionalFormatting>
  <conditionalFormatting sqref="I1472">
    <cfRule type="expression" dxfId="7052" priority="7074">
      <formula>I1472=""</formula>
    </cfRule>
  </conditionalFormatting>
  <conditionalFormatting sqref="J1476">
    <cfRule type="expression" dxfId="7051" priority="7061">
      <formula>J1476=""</formula>
    </cfRule>
  </conditionalFormatting>
  <conditionalFormatting sqref="D1480">
    <cfRule type="expression" dxfId="7050" priority="7047">
      <formula>D1480=""</formula>
    </cfRule>
  </conditionalFormatting>
  <conditionalFormatting sqref="I1476">
    <cfRule type="expression" dxfId="7049" priority="7062">
      <formula>I1476=""</formula>
    </cfRule>
  </conditionalFormatting>
  <conditionalFormatting sqref="D1484">
    <cfRule type="expression" dxfId="7048" priority="7035">
      <formula>D1484=""</formula>
    </cfRule>
  </conditionalFormatting>
  <conditionalFormatting sqref="F1484">
    <cfRule type="expression" dxfId="7047" priority="7044">
      <formula>F1484=""</formula>
    </cfRule>
  </conditionalFormatting>
  <conditionalFormatting sqref="F1485">
    <cfRule type="expression" dxfId="7046" priority="7043">
      <formula>F1485=""</formula>
    </cfRule>
  </conditionalFormatting>
  <conditionalFormatting sqref="H1484">
    <cfRule type="expression" dxfId="7045" priority="7039">
      <formula>H1484=""</formula>
    </cfRule>
  </conditionalFormatting>
  <conditionalFormatting sqref="K1480">
    <cfRule type="expression" dxfId="7044" priority="7048">
      <formula>K1480=""</formula>
    </cfRule>
  </conditionalFormatting>
  <conditionalFormatting sqref="D1488">
    <cfRule type="expression" dxfId="7043" priority="7026">
      <formula>D1488=""</formula>
    </cfRule>
  </conditionalFormatting>
  <conditionalFormatting sqref="C1484">
    <cfRule type="expression" dxfId="7042" priority="7046">
      <formula>C1484=""</formula>
    </cfRule>
  </conditionalFormatting>
  <conditionalFormatting sqref="E1484">
    <cfRule type="expression" dxfId="7041" priority="7045">
      <formula>E1484=""</formula>
    </cfRule>
  </conditionalFormatting>
  <conditionalFormatting sqref="F1488">
    <cfRule type="expression" dxfId="7040" priority="7032">
      <formula>F1488=""</formula>
    </cfRule>
  </conditionalFormatting>
  <conditionalFormatting sqref="F1486">
    <cfRule type="expression" dxfId="7039" priority="7042">
      <formula>F1486=""</formula>
    </cfRule>
  </conditionalFormatting>
  <conditionalFormatting sqref="G1484">
    <cfRule type="expression" dxfId="7038" priority="7040">
      <formula>G1484=""</formula>
    </cfRule>
  </conditionalFormatting>
  <conditionalFormatting sqref="H1488">
    <cfRule type="expression" dxfId="7037" priority="7030">
      <formula>H1488=""</formula>
    </cfRule>
  </conditionalFormatting>
  <conditionalFormatting sqref="J1480">
    <cfRule type="expression" dxfId="7036" priority="7049">
      <formula>J1480=""</formula>
    </cfRule>
  </conditionalFormatting>
  <conditionalFormatting sqref="K1484">
    <cfRule type="expression" dxfId="7035" priority="7036">
      <formula>K1484=""</formula>
    </cfRule>
  </conditionalFormatting>
  <conditionalFormatting sqref="C1488">
    <cfRule type="expression" dxfId="7034" priority="7034">
      <formula>C1488=""</formula>
    </cfRule>
  </conditionalFormatting>
  <conditionalFormatting sqref="E1488">
    <cfRule type="expression" dxfId="7033" priority="7033">
      <formula>E1488=""</formula>
    </cfRule>
  </conditionalFormatting>
  <conditionalFormatting sqref="F1487">
    <cfRule type="expression" dxfId="7032" priority="7041">
      <formula>F1487=""</formula>
    </cfRule>
  </conditionalFormatting>
  <conditionalFormatting sqref="G1488">
    <cfRule type="expression" dxfId="7031" priority="7031">
      <formula>G1488=""</formula>
    </cfRule>
  </conditionalFormatting>
  <conditionalFormatting sqref="I1480">
    <cfRule type="expression" dxfId="7030" priority="7050">
      <formula>I1480=""</formula>
    </cfRule>
  </conditionalFormatting>
  <conditionalFormatting sqref="J1484">
    <cfRule type="expression" dxfId="7029" priority="7037">
      <formula>J1484=""</formula>
    </cfRule>
  </conditionalFormatting>
  <conditionalFormatting sqref="K1488">
    <cfRule type="expression" dxfId="7028" priority="7027">
      <formula>K1488=""</formula>
    </cfRule>
  </conditionalFormatting>
  <conditionalFormatting sqref="I1484">
    <cfRule type="expression" dxfId="7027" priority="7038">
      <formula>I1484=""</formula>
    </cfRule>
  </conditionalFormatting>
  <conditionalFormatting sqref="J1488">
    <cfRule type="expression" dxfId="7026" priority="7028">
      <formula>J1488=""</formula>
    </cfRule>
  </conditionalFormatting>
  <conditionalFormatting sqref="I1488">
    <cfRule type="expression" dxfId="7025" priority="7029">
      <formula>I1488=""</formula>
    </cfRule>
  </conditionalFormatting>
  <conditionalFormatting sqref="F1435">
    <cfRule type="expression" dxfId="7024" priority="7025">
      <formula>F1435=""</formula>
    </cfRule>
  </conditionalFormatting>
  <conditionalFormatting sqref="F1315">
    <cfRule type="expression" dxfId="7023" priority="7022">
      <formula>F1315=""</formula>
    </cfRule>
  </conditionalFormatting>
  <conditionalFormatting sqref="F1314">
    <cfRule type="expression" dxfId="7022" priority="7023">
      <formula>F1314=""</formula>
    </cfRule>
  </conditionalFormatting>
  <conditionalFormatting sqref="F1313">
    <cfRule type="expression" dxfId="7021" priority="7024">
      <formula>F1313=""</formula>
    </cfRule>
  </conditionalFormatting>
  <conditionalFormatting sqref="J1312">
    <cfRule type="expression" dxfId="7020" priority="7016">
      <formula>J1312=""</formula>
    </cfRule>
  </conditionalFormatting>
  <conditionalFormatting sqref="G1312">
    <cfRule type="expression" dxfId="7019" priority="7019">
      <formula>G1312=""</formula>
    </cfRule>
  </conditionalFormatting>
  <conditionalFormatting sqref="H1312">
    <cfRule type="expression" dxfId="7018" priority="7018">
      <formula>H1312=""</formula>
    </cfRule>
  </conditionalFormatting>
  <conditionalFormatting sqref="I1312">
    <cfRule type="expression" dxfId="7017" priority="7017">
      <formula>I1312=""</formula>
    </cfRule>
  </conditionalFormatting>
  <conditionalFormatting sqref="K1312">
    <cfRule type="expression" dxfId="7016" priority="7015">
      <formula>K1312=""</formula>
    </cfRule>
  </conditionalFormatting>
  <conditionalFormatting sqref="F1312">
    <cfRule type="expression" dxfId="7015" priority="7020">
      <formula>F1312=""</formula>
    </cfRule>
  </conditionalFormatting>
  <conditionalFormatting sqref="E1312">
    <cfRule type="expression" dxfId="7014" priority="7021">
      <formula>E1312=""</formula>
    </cfRule>
  </conditionalFormatting>
  <conditionalFormatting sqref="F1362">
    <cfRule type="expression" dxfId="7013" priority="7014">
      <formula>F1362=""</formula>
    </cfRule>
  </conditionalFormatting>
  <conditionalFormatting sqref="F1362">
    <cfRule type="expression" dxfId="7012" priority="7013">
      <formula>F1362=""</formula>
    </cfRule>
  </conditionalFormatting>
  <conditionalFormatting sqref="F1374">
    <cfRule type="expression" dxfId="7011" priority="7012">
      <formula>F1374=""</formula>
    </cfRule>
  </conditionalFormatting>
  <conditionalFormatting sqref="F1374">
    <cfRule type="expression" dxfId="7010" priority="7011">
      <formula>F1374=""</formula>
    </cfRule>
  </conditionalFormatting>
  <conditionalFormatting sqref="E1388">
    <cfRule type="expression" dxfId="7009" priority="7009">
      <formula>E1388=""</formula>
    </cfRule>
  </conditionalFormatting>
  <conditionalFormatting sqref="E1392">
    <cfRule type="expression" dxfId="7008" priority="6997">
      <formula>E1392=""</formula>
    </cfRule>
  </conditionalFormatting>
  <conditionalFormatting sqref="K1388">
    <cfRule type="expression" dxfId="7007" priority="7000">
      <formula>K1388=""</formula>
    </cfRule>
  </conditionalFormatting>
  <conditionalFormatting sqref="D1388">
    <cfRule type="expression" dxfId="7006" priority="6999">
      <formula>D1388=""</formula>
    </cfRule>
  </conditionalFormatting>
  <conditionalFormatting sqref="C1388">
    <cfRule type="expression" dxfId="7005" priority="7010">
      <formula>C1388=""</formula>
    </cfRule>
  </conditionalFormatting>
  <conditionalFormatting sqref="C1392">
    <cfRule type="expression" dxfId="7004" priority="6998">
      <formula>C1392=""</formula>
    </cfRule>
  </conditionalFormatting>
  <conditionalFormatting sqref="E1396">
    <cfRule type="expression" dxfId="7003" priority="6985">
      <formula>E1396=""</formula>
    </cfRule>
  </conditionalFormatting>
  <conditionalFormatting sqref="F1388">
    <cfRule type="expression" dxfId="7002" priority="7008">
      <formula>F1388=""</formula>
    </cfRule>
  </conditionalFormatting>
  <conditionalFormatting sqref="D1392">
    <cfRule type="expression" dxfId="7001" priority="6987">
      <formula>D1392=""</formula>
    </cfRule>
  </conditionalFormatting>
  <conditionalFormatting sqref="C1396">
    <cfRule type="expression" dxfId="7000" priority="6986">
      <formula>C1396=""</formula>
    </cfRule>
  </conditionalFormatting>
  <conditionalFormatting sqref="E1400">
    <cfRule type="expression" dxfId="6999" priority="6973">
      <formula>E1400=""</formula>
    </cfRule>
  </conditionalFormatting>
  <conditionalFormatting sqref="C1400">
    <cfRule type="expression" dxfId="6998" priority="6974">
      <formula>C1400=""</formula>
    </cfRule>
  </conditionalFormatting>
  <conditionalFormatting sqref="F1392">
    <cfRule type="expression" dxfId="6997" priority="6996">
      <formula>F1392=""</formula>
    </cfRule>
  </conditionalFormatting>
  <conditionalFormatting sqref="G1388">
    <cfRule type="expression" dxfId="6996" priority="7004">
      <formula>G1388=""</formula>
    </cfRule>
  </conditionalFormatting>
  <conditionalFormatting sqref="K1392">
    <cfRule type="expression" dxfId="6995" priority="6988">
      <formula>K1392=""</formula>
    </cfRule>
  </conditionalFormatting>
  <conditionalFormatting sqref="D1396">
    <cfRule type="expression" dxfId="6994" priority="6975">
      <formula>D1396=""</formula>
    </cfRule>
  </conditionalFormatting>
  <conditionalFormatting sqref="K1396">
    <cfRule type="expression" dxfId="6993" priority="6976">
      <formula>K1396=""</formula>
    </cfRule>
  </conditionalFormatting>
  <conditionalFormatting sqref="F1390">
    <cfRule type="expression" dxfId="6992" priority="7006">
      <formula>F1390=""</formula>
    </cfRule>
  </conditionalFormatting>
  <conditionalFormatting sqref="F1391">
    <cfRule type="expression" dxfId="6991" priority="7005">
      <formula>F1391=""</formula>
    </cfRule>
  </conditionalFormatting>
  <conditionalFormatting sqref="G1392">
    <cfRule type="expression" dxfId="6990" priority="6992">
      <formula>G1392=""</formula>
    </cfRule>
  </conditionalFormatting>
  <conditionalFormatting sqref="F1389">
    <cfRule type="expression" dxfId="6989" priority="7007">
      <formula>F1389=""</formula>
    </cfRule>
  </conditionalFormatting>
  <conditionalFormatting sqref="F1394">
    <cfRule type="expression" dxfId="6988" priority="6994">
      <formula>F1394=""</formula>
    </cfRule>
  </conditionalFormatting>
  <conditionalFormatting sqref="D1400">
    <cfRule type="expression" dxfId="6987" priority="6965">
      <formula>D1400=""</formula>
    </cfRule>
  </conditionalFormatting>
  <conditionalFormatting sqref="C1404">
    <cfRule type="expression" dxfId="6986" priority="6964">
      <formula>C1404=""</formula>
    </cfRule>
  </conditionalFormatting>
  <conditionalFormatting sqref="F1396">
    <cfRule type="expression" dxfId="6985" priority="6984">
      <formula>F1396=""</formula>
    </cfRule>
  </conditionalFormatting>
  <conditionalFormatting sqref="F1393">
    <cfRule type="expression" dxfId="6984" priority="6995">
      <formula>F1393=""</formula>
    </cfRule>
  </conditionalFormatting>
  <conditionalFormatting sqref="F1398">
    <cfRule type="expression" dxfId="6983" priority="6982">
      <formula>F1398=""</formula>
    </cfRule>
  </conditionalFormatting>
  <conditionalFormatting sqref="F1397">
    <cfRule type="expression" dxfId="6982" priority="6983">
      <formula>F1397=""</formula>
    </cfRule>
  </conditionalFormatting>
  <conditionalFormatting sqref="J1388">
    <cfRule type="expression" dxfId="6981" priority="7001">
      <formula>J1388=""</formula>
    </cfRule>
  </conditionalFormatting>
  <conditionalFormatting sqref="I1388">
    <cfRule type="expression" dxfId="6980" priority="7002">
      <formula>I1388=""</formula>
    </cfRule>
  </conditionalFormatting>
  <conditionalFormatting sqref="J1392">
    <cfRule type="expression" dxfId="6979" priority="6989">
      <formula>J1392=""</formula>
    </cfRule>
  </conditionalFormatting>
  <conditionalFormatting sqref="E1404">
    <cfRule type="expression" dxfId="6978" priority="6963">
      <formula>E1404=""</formula>
    </cfRule>
  </conditionalFormatting>
  <conditionalFormatting sqref="F1402">
    <cfRule type="expression" dxfId="6977" priority="6971">
      <formula>F1402=""</formula>
    </cfRule>
  </conditionalFormatting>
  <conditionalFormatting sqref="F1395">
    <cfRule type="expression" dxfId="6976" priority="6993">
      <formula>F1395=""</formula>
    </cfRule>
  </conditionalFormatting>
  <conditionalFormatting sqref="G1396">
    <cfRule type="expression" dxfId="6975" priority="6980">
      <formula>G1396=""</formula>
    </cfRule>
  </conditionalFormatting>
  <conditionalFormatting sqref="H1388">
    <cfRule type="expression" dxfId="6974" priority="7003">
      <formula>H1388=""</formula>
    </cfRule>
  </conditionalFormatting>
  <conditionalFormatting sqref="K1400">
    <cfRule type="expression" dxfId="6973" priority="6966">
      <formula>K1400=""</formula>
    </cfRule>
  </conditionalFormatting>
  <conditionalFormatting sqref="J1396">
    <cfRule type="expression" dxfId="6972" priority="6977">
      <formula>J1396=""</formula>
    </cfRule>
  </conditionalFormatting>
  <conditionalFormatting sqref="F1399">
    <cfRule type="expression" dxfId="6971" priority="6981">
      <formula>F1399=""</formula>
    </cfRule>
  </conditionalFormatting>
  <conditionalFormatting sqref="G1400">
    <cfRule type="expression" dxfId="6970" priority="6970">
      <formula>G1400=""</formula>
    </cfRule>
  </conditionalFormatting>
  <conditionalFormatting sqref="H1392">
    <cfRule type="expression" dxfId="6969" priority="6991">
      <formula>H1392=""</formula>
    </cfRule>
  </conditionalFormatting>
  <conditionalFormatting sqref="I1392">
    <cfRule type="expression" dxfId="6968" priority="6990">
      <formula>I1392=""</formula>
    </cfRule>
  </conditionalFormatting>
  <conditionalFormatting sqref="K1404">
    <cfRule type="expression" dxfId="6967" priority="6954">
      <formula>K1404=""</formula>
    </cfRule>
  </conditionalFormatting>
  <conditionalFormatting sqref="D1404">
    <cfRule type="expression" dxfId="6966" priority="6953">
      <formula>D1404=""</formula>
    </cfRule>
  </conditionalFormatting>
  <conditionalFormatting sqref="H1396">
    <cfRule type="expression" dxfId="6965" priority="6979">
      <formula>H1396=""</formula>
    </cfRule>
  </conditionalFormatting>
  <conditionalFormatting sqref="I1396">
    <cfRule type="expression" dxfId="6964" priority="6978">
      <formula>I1396=""</formula>
    </cfRule>
  </conditionalFormatting>
  <conditionalFormatting sqref="J1400">
    <cfRule type="expression" dxfId="6963" priority="6967">
      <formula>J1400=""</formula>
    </cfRule>
  </conditionalFormatting>
  <conditionalFormatting sqref="F1401">
    <cfRule type="expression" dxfId="6962" priority="6972">
      <formula>F1401=""</formula>
    </cfRule>
  </conditionalFormatting>
  <conditionalFormatting sqref="K1408">
    <cfRule type="expression" dxfId="6961" priority="6942">
      <formula>K1408=""</formula>
    </cfRule>
  </conditionalFormatting>
  <conditionalFormatting sqref="D1408">
    <cfRule type="expression" dxfId="6960" priority="6941">
      <formula>D1408=""</formula>
    </cfRule>
  </conditionalFormatting>
  <conditionalFormatting sqref="C1408">
    <cfRule type="expression" dxfId="6959" priority="6952">
      <formula>C1408=""</formula>
    </cfRule>
  </conditionalFormatting>
  <conditionalFormatting sqref="E1408">
    <cfRule type="expression" dxfId="6958" priority="6951">
      <formula>E1408=""</formula>
    </cfRule>
  </conditionalFormatting>
  <conditionalFormatting sqref="F1404">
    <cfRule type="expression" dxfId="6957" priority="6962">
      <formula>F1404=""</formula>
    </cfRule>
  </conditionalFormatting>
  <conditionalFormatting sqref="H1400">
    <cfRule type="expression" dxfId="6956" priority="6969">
      <formula>H1400=""</formula>
    </cfRule>
  </conditionalFormatting>
  <conditionalFormatting sqref="F1408">
    <cfRule type="expression" dxfId="6955" priority="6950">
      <formula>F1408=""</formula>
    </cfRule>
  </conditionalFormatting>
  <conditionalFormatting sqref="F1405">
    <cfRule type="expression" dxfId="6954" priority="6961">
      <formula>F1405=""</formula>
    </cfRule>
  </conditionalFormatting>
  <conditionalFormatting sqref="G1404">
    <cfRule type="expression" dxfId="6953" priority="6958">
      <formula>G1404=""</formula>
    </cfRule>
  </conditionalFormatting>
  <conditionalFormatting sqref="F1409">
    <cfRule type="expression" dxfId="6952" priority="6949">
      <formula>F1409=""</formula>
    </cfRule>
  </conditionalFormatting>
  <conditionalFormatting sqref="F1407">
    <cfRule type="expression" dxfId="6951" priority="6959">
      <formula>F1407=""</formula>
    </cfRule>
  </conditionalFormatting>
  <conditionalFormatting sqref="H1404">
    <cfRule type="expression" dxfId="6950" priority="6957">
      <formula>H1404=""</formula>
    </cfRule>
  </conditionalFormatting>
  <conditionalFormatting sqref="J1404">
    <cfRule type="expression" dxfId="6949" priority="6955">
      <formula>J1404=""</formula>
    </cfRule>
  </conditionalFormatting>
  <conditionalFormatting sqref="D1412">
    <cfRule type="expression" dxfId="6948" priority="6929">
      <formula>D1412=""</formula>
    </cfRule>
  </conditionalFormatting>
  <conditionalFormatting sqref="C1412">
    <cfRule type="expression" dxfId="6947" priority="6940">
      <formula>C1412=""</formula>
    </cfRule>
  </conditionalFormatting>
  <conditionalFormatting sqref="E1412">
    <cfRule type="expression" dxfId="6946" priority="6939">
      <formula>E1412=""</formula>
    </cfRule>
  </conditionalFormatting>
  <conditionalFormatting sqref="F1412">
    <cfRule type="expression" dxfId="6945" priority="6938">
      <formula>F1412=""</formula>
    </cfRule>
  </conditionalFormatting>
  <conditionalFormatting sqref="F1413">
    <cfRule type="expression" dxfId="6944" priority="6937">
      <formula>F1413=""</formula>
    </cfRule>
  </conditionalFormatting>
  <conditionalFormatting sqref="F1406">
    <cfRule type="expression" dxfId="6943" priority="6960">
      <formula>F1406=""</formula>
    </cfRule>
  </conditionalFormatting>
  <conditionalFormatting sqref="F1411">
    <cfRule type="expression" dxfId="6942" priority="6947">
      <formula>F1411=""</formula>
    </cfRule>
  </conditionalFormatting>
  <conditionalFormatting sqref="G1408">
    <cfRule type="expression" dxfId="6941" priority="6946">
      <formula>G1408=""</formula>
    </cfRule>
  </conditionalFormatting>
  <conditionalFormatting sqref="H1408">
    <cfRule type="expression" dxfId="6940" priority="6945">
      <formula>H1408=""</formula>
    </cfRule>
  </conditionalFormatting>
  <conditionalFormatting sqref="I1400">
    <cfRule type="expression" dxfId="6939" priority="6968">
      <formula>I1400=""</formula>
    </cfRule>
  </conditionalFormatting>
  <conditionalFormatting sqref="J1408">
    <cfRule type="expression" dxfId="6938" priority="6943">
      <formula>J1408=""</formula>
    </cfRule>
  </conditionalFormatting>
  <conditionalFormatting sqref="K1412">
    <cfRule type="expression" dxfId="6937" priority="6930">
      <formula>K1412=""</formula>
    </cfRule>
  </conditionalFormatting>
  <conditionalFormatting sqref="D1416">
    <cfRule type="expression" dxfId="6936" priority="6917">
      <formula>D1416=""</formula>
    </cfRule>
  </conditionalFormatting>
  <conditionalFormatting sqref="F1410">
    <cfRule type="expression" dxfId="6935" priority="6948">
      <formula>F1410=""</formula>
    </cfRule>
  </conditionalFormatting>
  <conditionalFormatting sqref="F1415">
    <cfRule type="expression" dxfId="6934" priority="6935">
      <formula>F1415=""</formula>
    </cfRule>
  </conditionalFormatting>
  <conditionalFormatting sqref="G1412">
    <cfRule type="expression" dxfId="6933" priority="6934">
      <formula>G1412=""</formula>
    </cfRule>
  </conditionalFormatting>
  <conditionalFormatting sqref="H1412">
    <cfRule type="expression" dxfId="6932" priority="6933">
      <formula>H1412=""</formula>
    </cfRule>
  </conditionalFormatting>
  <conditionalFormatting sqref="I1404">
    <cfRule type="expression" dxfId="6931" priority="6956">
      <formula>I1404=""</formula>
    </cfRule>
  </conditionalFormatting>
  <conditionalFormatting sqref="K1416">
    <cfRule type="expression" dxfId="6930" priority="6918">
      <formula>K1416=""</formula>
    </cfRule>
  </conditionalFormatting>
  <conditionalFormatting sqref="D1420">
    <cfRule type="expression" dxfId="6929" priority="6905">
      <formula>D1420=""</formula>
    </cfRule>
  </conditionalFormatting>
  <conditionalFormatting sqref="C1416">
    <cfRule type="expression" dxfId="6928" priority="6928">
      <formula>C1416=""</formula>
    </cfRule>
  </conditionalFormatting>
  <conditionalFormatting sqref="E1416">
    <cfRule type="expression" dxfId="6927" priority="6927">
      <formula>E1416=""</formula>
    </cfRule>
  </conditionalFormatting>
  <conditionalFormatting sqref="F1416">
    <cfRule type="expression" dxfId="6926" priority="6926">
      <formula>F1416=""</formula>
    </cfRule>
  </conditionalFormatting>
  <conditionalFormatting sqref="F1417">
    <cfRule type="expression" dxfId="6925" priority="6925">
      <formula>F1417=""</formula>
    </cfRule>
  </conditionalFormatting>
  <conditionalFormatting sqref="F1414">
    <cfRule type="expression" dxfId="6924" priority="6936">
      <formula>F1414=""</formula>
    </cfRule>
  </conditionalFormatting>
  <conditionalFormatting sqref="F1419">
    <cfRule type="expression" dxfId="6923" priority="6923">
      <formula>F1419=""</formula>
    </cfRule>
  </conditionalFormatting>
  <conditionalFormatting sqref="G1416">
    <cfRule type="expression" dxfId="6922" priority="6922">
      <formula>G1416=""</formula>
    </cfRule>
  </conditionalFormatting>
  <conditionalFormatting sqref="H1416">
    <cfRule type="expression" dxfId="6921" priority="6921">
      <formula>H1416=""</formula>
    </cfRule>
  </conditionalFormatting>
  <conditionalFormatting sqref="I1408">
    <cfRule type="expression" dxfId="6920" priority="6944">
      <formula>I1408=""</formula>
    </cfRule>
  </conditionalFormatting>
  <conditionalFormatting sqref="J1412">
    <cfRule type="expression" dxfId="6919" priority="6931">
      <formula>J1412=""</formula>
    </cfRule>
  </conditionalFormatting>
  <conditionalFormatting sqref="K1420">
    <cfRule type="expression" dxfId="6918" priority="6906">
      <formula>K1420=""</formula>
    </cfRule>
  </conditionalFormatting>
  <conditionalFormatting sqref="D1424">
    <cfRule type="expression" dxfId="6917" priority="6894">
      <formula>D1424=""</formula>
    </cfRule>
  </conditionalFormatting>
  <conditionalFormatting sqref="C1420">
    <cfRule type="expression" dxfId="6916" priority="6916">
      <formula>C1420=""</formula>
    </cfRule>
  </conditionalFormatting>
  <conditionalFormatting sqref="E1420">
    <cfRule type="expression" dxfId="6915" priority="6915">
      <formula>E1420=""</formula>
    </cfRule>
  </conditionalFormatting>
  <conditionalFormatting sqref="F1420">
    <cfRule type="expression" dxfId="6914" priority="6914">
      <formula>F1420=""</formula>
    </cfRule>
  </conditionalFormatting>
  <conditionalFormatting sqref="F1421">
    <cfRule type="expression" dxfId="6913" priority="6913">
      <formula>F1421=""</formula>
    </cfRule>
  </conditionalFormatting>
  <conditionalFormatting sqref="F1418">
    <cfRule type="expression" dxfId="6912" priority="6924">
      <formula>F1418=""</formula>
    </cfRule>
  </conditionalFormatting>
  <conditionalFormatting sqref="F1423">
    <cfRule type="expression" dxfId="6911" priority="6911">
      <formula>F1423=""</formula>
    </cfRule>
  </conditionalFormatting>
  <conditionalFormatting sqref="G1420">
    <cfRule type="expression" dxfId="6910" priority="6910">
      <formula>G1420=""</formula>
    </cfRule>
  </conditionalFormatting>
  <conditionalFormatting sqref="H1420">
    <cfRule type="expression" dxfId="6909" priority="6909">
      <formula>H1420=""</formula>
    </cfRule>
  </conditionalFormatting>
  <conditionalFormatting sqref="I1412">
    <cfRule type="expression" dxfId="6908" priority="6932">
      <formula>I1412=""</formula>
    </cfRule>
  </conditionalFormatting>
  <conditionalFormatting sqref="J1416">
    <cfRule type="expression" dxfId="6907" priority="6919">
      <formula>J1416=""</formula>
    </cfRule>
  </conditionalFormatting>
  <conditionalFormatting sqref="K1424">
    <cfRule type="expression" dxfId="6906" priority="6895">
      <formula>K1424=""</formula>
    </cfRule>
  </conditionalFormatting>
  <conditionalFormatting sqref="C1424">
    <cfRule type="expression" dxfId="6905" priority="6904">
      <formula>C1424=""</formula>
    </cfRule>
  </conditionalFormatting>
  <conditionalFormatting sqref="E1424">
    <cfRule type="expression" dxfId="6904" priority="6903">
      <formula>E1424=""</formula>
    </cfRule>
  </conditionalFormatting>
  <conditionalFormatting sqref="F1424">
    <cfRule type="expression" dxfId="6903" priority="6902">
      <formula>F1424=""</formula>
    </cfRule>
  </conditionalFormatting>
  <conditionalFormatting sqref="F1425">
    <cfRule type="expression" dxfId="6902" priority="6901">
      <formula>F1425=""</formula>
    </cfRule>
  </conditionalFormatting>
  <conditionalFormatting sqref="F1422">
    <cfRule type="expression" dxfId="6901" priority="6912">
      <formula>F1422=""</formula>
    </cfRule>
  </conditionalFormatting>
  <conditionalFormatting sqref="F1427">
    <cfRule type="expression" dxfId="6900" priority="6900">
      <formula>F1427=""</formula>
    </cfRule>
  </conditionalFormatting>
  <conditionalFormatting sqref="G1424">
    <cfRule type="expression" dxfId="6899" priority="6899">
      <formula>G1424=""</formula>
    </cfRule>
  </conditionalFormatting>
  <conditionalFormatting sqref="H1424">
    <cfRule type="expression" dxfId="6898" priority="6898">
      <formula>H1424=""</formula>
    </cfRule>
  </conditionalFormatting>
  <conditionalFormatting sqref="J1420">
    <cfRule type="expression" dxfId="6897" priority="6907">
      <formula>J1420=""</formula>
    </cfRule>
  </conditionalFormatting>
  <conditionalFormatting sqref="D1428">
    <cfRule type="expression" dxfId="6896" priority="6882">
      <formula>D1428=""</formula>
    </cfRule>
  </conditionalFormatting>
  <conditionalFormatting sqref="C1428">
    <cfRule type="expression" dxfId="6895" priority="6893">
      <formula>C1428=""</formula>
    </cfRule>
  </conditionalFormatting>
  <conditionalFormatting sqref="E1428">
    <cfRule type="expression" dxfId="6894" priority="6892">
      <formula>E1428=""</formula>
    </cfRule>
  </conditionalFormatting>
  <conditionalFormatting sqref="F1428">
    <cfRule type="expression" dxfId="6893" priority="6891">
      <formula>F1428=""</formula>
    </cfRule>
  </conditionalFormatting>
  <conditionalFormatting sqref="F1429">
    <cfRule type="expression" dxfId="6892" priority="6890">
      <formula>F1429=""</formula>
    </cfRule>
  </conditionalFormatting>
  <conditionalFormatting sqref="F1431">
    <cfRule type="expression" dxfId="6891" priority="6888">
      <formula>F1431=""</formula>
    </cfRule>
  </conditionalFormatting>
  <conditionalFormatting sqref="G1428">
    <cfRule type="expression" dxfId="6890" priority="6887">
      <formula>G1428=""</formula>
    </cfRule>
  </conditionalFormatting>
  <conditionalFormatting sqref="H1428">
    <cfRule type="expression" dxfId="6889" priority="6886">
      <formula>H1428=""</formula>
    </cfRule>
  </conditionalFormatting>
  <conditionalFormatting sqref="I1416">
    <cfRule type="expression" dxfId="6888" priority="6920">
      <formula>I1416=""</formula>
    </cfRule>
  </conditionalFormatting>
  <conditionalFormatting sqref="J1424">
    <cfRule type="expression" dxfId="6887" priority="6896">
      <formula>J1424=""</formula>
    </cfRule>
  </conditionalFormatting>
  <conditionalFormatting sqref="K1428">
    <cfRule type="expression" dxfId="6886" priority="6883">
      <formula>K1428=""</formula>
    </cfRule>
  </conditionalFormatting>
  <conditionalFormatting sqref="D1432">
    <cfRule type="expression" dxfId="6885" priority="6870">
      <formula>D1432=""</formula>
    </cfRule>
  </conditionalFormatting>
  <conditionalFormatting sqref="E1432">
    <cfRule type="expression" dxfId="6884" priority="6880">
      <formula>E1432=""</formula>
    </cfRule>
  </conditionalFormatting>
  <conditionalFormatting sqref="F1432">
    <cfRule type="expression" dxfId="6883" priority="6879">
      <formula>F1432=""</formula>
    </cfRule>
  </conditionalFormatting>
  <conditionalFormatting sqref="F1433">
    <cfRule type="expression" dxfId="6882" priority="6878">
      <formula>F1433=""</formula>
    </cfRule>
  </conditionalFormatting>
  <conditionalFormatting sqref="F1430">
    <cfRule type="expression" dxfId="6881" priority="6889">
      <formula>F1430=""</formula>
    </cfRule>
  </conditionalFormatting>
  <conditionalFormatting sqref="F1435">
    <cfRule type="expression" dxfId="6880" priority="6876">
      <formula>F1435=""</formula>
    </cfRule>
  </conditionalFormatting>
  <conditionalFormatting sqref="H1432">
    <cfRule type="expression" dxfId="6879" priority="6874">
      <formula>H1432=""</formula>
    </cfRule>
  </conditionalFormatting>
  <conditionalFormatting sqref="I1420">
    <cfRule type="expression" dxfId="6878" priority="6908">
      <formula>I1420=""</formula>
    </cfRule>
  </conditionalFormatting>
  <conditionalFormatting sqref="K1432">
    <cfRule type="expression" dxfId="6877" priority="6871">
      <formula>K1432=""</formula>
    </cfRule>
  </conditionalFormatting>
  <conditionalFormatting sqref="C1432">
    <cfRule type="expression" dxfId="6876" priority="6881">
      <formula>C1432=""</formula>
    </cfRule>
  </conditionalFormatting>
  <conditionalFormatting sqref="F1434">
    <cfRule type="expression" dxfId="6875" priority="6877">
      <formula>F1434=""</formula>
    </cfRule>
  </conditionalFormatting>
  <conditionalFormatting sqref="G1432">
    <cfRule type="expression" dxfId="6874" priority="6875">
      <formula>G1432=""</formula>
    </cfRule>
  </conditionalFormatting>
  <conditionalFormatting sqref="I1424">
    <cfRule type="expression" dxfId="6873" priority="6897">
      <formula>I1424=""</formula>
    </cfRule>
  </conditionalFormatting>
  <conditionalFormatting sqref="J1428">
    <cfRule type="expression" dxfId="6872" priority="6884">
      <formula>J1428=""</formula>
    </cfRule>
  </conditionalFormatting>
  <conditionalFormatting sqref="E1436">
    <cfRule type="expression" dxfId="6871" priority="6868">
      <formula>E1436=""</formula>
    </cfRule>
  </conditionalFormatting>
  <conditionalFormatting sqref="F1436">
    <cfRule type="expression" dxfId="6870" priority="6867">
      <formula>F1436=""</formula>
    </cfRule>
  </conditionalFormatting>
  <conditionalFormatting sqref="F1437">
    <cfRule type="expression" dxfId="6869" priority="6866">
      <formula>F1437=""</formula>
    </cfRule>
  </conditionalFormatting>
  <conditionalFormatting sqref="H1436">
    <cfRule type="expression" dxfId="6868" priority="6864">
      <formula>H1436=""</formula>
    </cfRule>
  </conditionalFormatting>
  <conditionalFormatting sqref="I1428">
    <cfRule type="expression" dxfId="6867" priority="6885">
      <formula>I1428=""</formula>
    </cfRule>
  </conditionalFormatting>
  <conditionalFormatting sqref="J1432">
    <cfRule type="expression" dxfId="6866" priority="6872">
      <formula>J1432=""</formula>
    </cfRule>
  </conditionalFormatting>
  <conditionalFormatting sqref="D1436">
    <cfRule type="expression" dxfId="6865" priority="6860">
      <formula>D1436=""</formula>
    </cfRule>
  </conditionalFormatting>
  <conditionalFormatting sqref="C1436">
    <cfRule type="expression" dxfId="6864" priority="6869">
      <formula>C1436=""</formula>
    </cfRule>
  </conditionalFormatting>
  <conditionalFormatting sqref="I1432">
    <cfRule type="expression" dxfId="6863" priority="6873">
      <formula>I1432=""</formula>
    </cfRule>
  </conditionalFormatting>
  <conditionalFormatting sqref="K1436">
    <cfRule type="expression" dxfId="6862" priority="6861">
      <formula>K1436=""</formula>
    </cfRule>
  </conditionalFormatting>
  <conditionalFormatting sqref="G1436">
    <cfRule type="expression" dxfId="6861" priority="6865">
      <formula>G1436=""</formula>
    </cfRule>
  </conditionalFormatting>
  <conditionalFormatting sqref="E1440">
    <cfRule type="expression" dxfId="6860" priority="6858">
      <formula>E1440=""</formula>
    </cfRule>
  </conditionalFormatting>
  <conditionalFormatting sqref="F1440">
    <cfRule type="expression" dxfId="6859" priority="6857">
      <formula>F1440=""</formula>
    </cfRule>
  </conditionalFormatting>
  <conditionalFormatting sqref="F1441">
    <cfRule type="expression" dxfId="6858" priority="6856">
      <formula>F1441=""</formula>
    </cfRule>
  </conditionalFormatting>
  <conditionalFormatting sqref="H1440">
    <cfRule type="expression" dxfId="6857" priority="6853">
      <formula>H1440=""</formula>
    </cfRule>
  </conditionalFormatting>
  <conditionalFormatting sqref="J1436">
    <cfRule type="expression" dxfId="6856" priority="6862">
      <formula>J1436=""</formula>
    </cfRule>
  </conditionalFormatting>
  <conditionalFormatting sqref="D1440">
    <cfRule type="expression" dxfId="6855" priority="6849">
      <formula>D1440=""</formula>
    </cfRule>
  </conditionalFormatting>
  <conditionalFormatting sqref="C1440">
    <cfRule type="expression" dxfId="6854" priority="6859">
      <formula>C1440=""</formula>
    </cfRule>
  </conditionalFormatting>
  <conditionalFormatting sqref="I1436">
    <cfRule type="expression" dxfId="6853" priority="6863">
      <formula>I1436=""</formula>
    </cfRule>
  </conditionalFormatting>
  <conditionalFormatting sqref="K1440">
    <cfRule type="expression" dxfId="6852" priority="6850">
      <formula>K1440=""</formula>
    </cfRule>
  </conditionalFormatting>
  <conditionalFormatting sqref="F1443">
    <cfRule type="expression" dxfId="6851" priority="6855">
      <formula>F1443=""</formula>
    </cfRule>
  </conditionalFormatting>
  <conditionalFormatting sqref="G1440">
    <cfRule type="expression" dxfId="6850" priority="6854">
      <formula>G1440=""</formula>
    </cfRule>
  </conditionalFormatting>
  <conditionalFormatting sqref="D1444">
    <cfRule type="expression" dxfId="6849" priority="6838">
      <formula>D1444=""</formula>
    </cfRule>
  </conditionalFormatting>
  <conditionalFormatting sqref="J1440">
    <cfRule type="expression" dxfId="6848" priority="6851">
      <formula>J1440=""</formula>
    </cfRule>
  </conditionalFormatting>
  <conditionalFormatting sqref="D1448">
    <cfRule type="expression" dxfId="6847" priority="6826">
      <formula>D1448=""</formula>
    </cfRule>
  </conditionalFormatting>
  <conditionalFormatting sqref="C1444">
    <cfRule type="expression" dxfId="6846" priority="6848">
      <formula>C1444=""</formula>
    </cfRule>
  </conditionalFormatting>
  <conditionalFormatting sqref="E1444">
    <cfRule type="expression" dxfId="6845" priority="6847">
      <formula>E1444=""</formula>
    </cfRule>
  </conditionalFormatting>
  <conditionalFormatting sqref="F1444">
    <cfRule type="expression" dxfId="6844" priority="6846">
      <formula>F1444=""</formula>
    </cfRule>
  </conditionalFormatting>
  <conditionalFormatting sqref="F1445">
    <cfRule type="expression" dxfId="6843" priority="6845">
      <formula>F1445=""</formula>
    </cfRule>
  </conditionalFormatting>
  <conditionalFormatting sqref="H1444">
    <cfRule type="expression" dxfId="6842" priority="6842">
      <formula>H1444=""</formula>
    </cfRule>
  </conditionalFormatting>
  <conditionalFormatting sqref="I1440">
    <cfRule type="expression" dxfId="6841" priority="6852">
      <formula>I1440=""</formula>
    </cfRule>
  </conditionalFormatting>
  <conditionalFormatting sqref="K1444">
    <cfRule type="expression" dxfId="6840" priority="6839">
      <formula>K1444=""</formula>
    </cfRule>
  </conditionalFormatting>
  <conditionalFormatting sqref="D1452">
    <cfRule type="expression" dxfId="6839" priority="6814">
      <formula>D1452=""</formula>
    </cfRule>
  </conditionalFormatting>
  <conditionalFormatting sqref="C1448">
    <cfRule type="expression" dxfId="6838" priority="6837">
      <formula>C1448=""</formula>
    </cfRule>
  </conditionalFormatting>
  <conditionalFormatting sqref="E1448">
    <cfRule type="expression" dxfId="6837" priority="6836">
      <formula>E1448=""</formula>
    </cfRule>
  </conditionalFormatting>
  <conditionalFormatting sqref="F1448">
    <cfRule type="expression" dxfId="6836" priority="6835">
      <formula>F1448=""</formula>
    </cfRule>
  </conditionalFormatting>
  <conditionalFormatting sqref="F1449">
    <cfRule type="expression" dxfId="6835" priority="6834">
      <formula>F1449=""</formula>
    </cfRule>
  </conditionalFormatting>
  <conditionalFormatting sqref="F1447">
    <cfRule type="expression" dxfId="6834" priority="6844">
      <formula>F1447=""</formula>
    </cfRule>
  </conditionalFormatting>
  <conditionalFormatting sqref="G1444">
    <cfRule type="expression" dxfId="6833" priority="6843">
      <formula>G1444=""</formula>
    </cfRule>
  </conditionalFormatting>
  <conditionalFormatting sqref="H1448">
    <cfRule type="expression" dxfId="6832" priority="6830">
      <formula>H1448=""</formula>
    </cfRule>
  </conditionalFormatting>
  <conditionalFormatting sqref="K1448">
    <cfRule type="expression" dxfId="6831" priority="6827">
      <formula>K1448=""</formula>
    </cfRule>
  </conditionalFormatting>
  <conditionalFormatting sqref="D1456">
    <cfRule type="expression" dxfId="6830" priority="6802">
      <formula>D1456=""</formula>
    </cfRule>
  </conditionalFormatting>
  <conditionalFormatting sqref="C1452">
    <cfRule type="expression" dxfId="6829" priority="6825">
      <formula>C1452=""</formula>
    </cfRule>
  </conditionalFormatting>
  <conditionalFormatting sqref="E1452">
    <cfRule type="expression" dxfId="6828" priority="6824">
      <formula>E1452=""</formula>
    </cfRule>
  </conditionalFormatting>
  <conditionalFormatting sqref="F1452">
    <cfRule type="expression" dxfId="6827" priority="6823">
      <formula>F1452=""</formula>
    </cfRule>
  </conditionalFormatting>
  <conditionalFormatting sqref="F1453">
    <cfRule type="expression" dxfId="6826" priority="6822">
      <formula>F1453=""</formula>
    </cfRule>
  </conditionalFormatting>
  <conditionalFormatting sqref="F1450">
    <cfRule type="expression" dxfId="6825" priority="6833">
      <formula>F1450=""</formula>
    </cfRule>
  </conditionalFormatting>
  <conditionalFormatting sqref="F1451">
    <cfRule type="expression" dxfId="6824" priority="6832">
      <formula>F1451=""</formula>
    </cfRule>
  </conditionalFormatting>
  <conditionalFormatting sqref="G1448">
    <cfRule type="expression" dxfId="6823" priority="6831">
      <formula>G1448=""</formula>
    </cfRule>
  </conditionalFormatting>
  <conditionalFormatting sqref="H1452">
    <cfRule type="expression" dxfId="6822" priority="6818">
      <formula>H1452=""</formula>
    </cfRule>
  </conditionalFormatting>
  <conditionalFormatting sqref="J1444">
    <cfRule type="expression" dxfId="6821" priority="6840">
      <formula>J1444=""</formula>
    </cfRule>
  </conditionalFormatting>
  <conditionalFormatting sqref="K1452">
    <cfRule type="expression" dxfId="6820" priority="6815">
      <formula>K1452=""</formula>
    </cfRule>
  </conditionalFormatting>
  <conditionalFormatting sqref="D1460">
    <cfRule type="expression" dxfId="6819" priority="6790">
      <formula>D1460=""</formula>
    </cfRule>
  </conditionalFormatting>
  <conditionalFormatting sqref="C1456">
    <cfRule type="expression" dxfId="6818" priority="6813">
      <formula>C1456=""</formula>
    </cfRule>
  </conditionalFormatting>
  <conditionalFormatting sqref="E1456">
    <cfRule type="expression" dxfId="6817" priority="6812">
      <formula>E1456=""</formula>
    </cfRule>
  </conditionalFormatting>
  <conditionalFormatting sqref="F1456">
    <cfRule type="expression" dxfId="6816" priority="6811">
      <formula>F1456=""</formula>
    </cfRule>
  </conditionalFormatting>
  <conditionalFormatting sqref="F1457">
    <cfRule type="expression" dxfId="6815" priority="6810">
      <formula>F1457=""</formula>
    </cfRule>
  </conditionalFormatting>
  <conditionalFormatting sqref="F1454">
    <cfRule type="expression" dxfId="6814" priority="6821">
      <formula>F1454=""</formula>
    </cfRule>
  </conditionalFormatting>
  <conditionalFormatting sqref="F1455">
    <cfRule type="expression" dxfId="6813" priority="6820">
      <formula>F1455=""</formula>
    </cfRule>
  </conditionalFormatting>
  <conditionalFormatting sqref="G1452">
    <cfRule type="expression" dxfId="6812" priority="6819">
      <formula>G1452=""</formula>
    </cfRule>
  </conditionalFormatting>
  <conditionalFormatting sqref="H1456">
    <cfRule type="expression" dxfId="6811" priority="6806">
      <formula>H1456=""</formula>
    </cfRule>
  </conditionalFormatting>
  <conditionalFormatting sqref="I1444">
    <cfRule type="expression" dxfId="6810" priority="6841">
      <formula>I1444=""</formula>
    </cfRule>
  </conditionalFormatting>
  <conditionalFormatting sqref="J1448">
    <cfRule type="expression" dxfId="6809" priority="6828">
      <formula>J1448=""</formula>
    </cfRule>
  </conditionalFormatting>
  <conditionalFormatting sqref="K1456">
    <cfRule type="expression" dxfId="6808" priority="6803">
      <formula>K1456=""</formula>
    </cfRule>
  </conditionalFormatting>
  <conditionalFormatting sqref="D1464">
    <cfRule type="expression" dxfId="6807" priority="6778">
      <formula>D1464=""</formula>
    </cfRule>
  </conditionalFormatting>
  <conditionalFormatting sqref="C1460">
    <cfRule type="expression" dxfId="6806" priority="6801">
      <formula>C1460=""</formula>
    </cfRule>
  </conditionalFormatting>
  <conditionalFormatting sqref="E1460">
    <cfRule type="expression" dxfId="6805" priority="6800">
      <formula>E1460=""</formula>
    </cfRule>
  </conditionalFormatting>
  <conditionalFormatting sqref="F1460">
    <cfRule type="expression" dxfId="6804" priority="6799">
      <formula>F1460=""</formula>
    </cfRule>
  </conditionalFormatting>
  <conditionalFormatting sqref="F1461">
    <cfRule type="expression" dxfId="6803" priority="6798">
      <formula>F1461=""</formula>
    </cfRule>
  </conditionalFormatting>
  <conditionalFormatting sqref="F1458">
    <cfRule type="expression" dxfId="6802" priority="6809">
      <formula>F1458=""</formula>
    </cfRule>
  </conditionalFormatting>
  <conditionalFormatting sqref="F1459">
    <cfRule type="expression" dxfId="6801" priority="6808">
      <formula>F1459=""</formula>
    </cfRule>
  </conditionalFormatting>
  <conditionalFormatting sqref="G1456">
    <cfRule type="expression" dxfId="6800" priority="6807">
      <formula>G1456=""</formula>
    </cfRule>
  </conditionalFormatting>
  <conditionalFormatting sqref="H1460">
    <cfRule type="expression" dxfId="6799" priority="6794">
      <formula>H1460=""</formula>
    </cfRule>
  </conditionalFormatting>
  <conditionalFormatting sqref="I1448">
    <cfRule type="expression" dxfId="6798" priority="6829">
      <formula>I1448=""</formula>
    </cfRule>
  </conditionalFormatting>
  <conditionalFormatting sqref="J1452">
    <cfRule type="expression" dxfId="6797" priority="6816">
      <formula>J1452=""</formula>
    </cfRule>
  </conditionalFormatting>
  <conditionalFormatting sqref="K1460">
    <cfRule type="expression" dxfId="6796" priority="6791">
      <formula>K1460=""</formula>
    </cfRule>
  </conditionalFormatting>
  <conditionalFormatting sqref="D1468">
    <cfRule type="expression" dxfId="6795" priority="6766">
      <formula>D1468=""</formula>
    </cfRule>
  </conditionalFormatting>
  <conditionalFormatting sqref="C1464">
    <cfRule type="expression" dxfId="6794" priority="6789">
      <formula>C1464=""</formula>
    </cfRule>
  </conditionalFormatting>
  <conditionalFormatting sqref="E1464">
    <cfRule type="expression" dxfId="6793" priority="6788">
      <formula>E1464=""</formula>
    </cfRule>
  </conditionalFormatting>
  <conditionalFormatting sqref="F1464">
    <cfRule type="expression" dxfId="6792" priority="6787">
      <formula>F1464=""</formula>
    </cfRule>
  </conditionalFormatting>
  <conditionalFormatting sqref="F1465">
    <cfRule type="expression" dxfId="6791" priority="6786">
      <formula>F1465=""</formula>
    </cfRule>
  </conditionalFormatting>
  <conditionalFormatting sqref="F1462">
    <cfRule type="expression" dxfId="6790" priority="6797">
      <formula>F1462=""</formula>
    </cfRule>
  </conditionalFormatting>
  <conditionalFormatting sqref="F1463">
    <cfRule type="expression" dxfId="6789" priority="6796">
      <formula>F1463=""</formula>
    </cfRule>
  </conditionalFormatting>
  <conditionalFormatting sqref="G1460">
    <cfRule type="expression" dxfId="6788" priority="6795">
      <formula>G1460=""</formula>
    </cfRule>
  </conditionalFormatting>
  <conditionalFormatting sqref="H1464">
    <cfRule type="expression" dxfId="6787" priority="6782">
      <formula>H1464=""</formula>
    </cfRule>
  </conditionalFormatting>
  <conditionalFormatting sqref="I1452">
    <cfRule type="expression" dxfId="6786" priority="6817">
      <formula>I1452=""</formula>
    </cfRule>
  </conditionalFormatting>
  <conditionalFormatting sqref="J1456">
    <cfRule type="expression" dxfId="6785" priority="6804">
      <formula>J1456=""</formula>
    </cfRule>
  </conditionalFormatting>
  <conditionalFormatting sqref="K1464">
    <cfRule type="expression" dxfId="6784" priority="6779">
      <formula>K1464=""</formula>
    </cfRule>
  </conditionalFormatting>
  <conditionalFormatting sqref="D1472">
    <cfRule type="expression" dxfId="6783" priority="6754">
      <formula>D1472=""</formula>
    </cfRule>
  </conditionalFormatting>
  <conditionalFormatting sqref="C1468">
    <cfRule type="expression" dxfId="6782" priority="6777">
      <formula>C1468=""</formula>
    </cfRule>
  </conditionalFormatting>
  <conditionalFormatting sqref="E1468">
    <cfRule type="expression" dxfId="6781" priority="6776">
      <formula>E1468=""</formula>
    </cfRule>
  </conditionalFormatting>
  <conditionalFormatting sqref="F1468">
    <cfRule type="expression" dxfId="6780" priority="6775">
      <formula>F1468=""</formula>
    </cfRule>
  </conditionalFormatting>
  <conditionalFormatting sqref="F1469">
    <cfRule type="expression" dxfId="6779" priority="6774">
      <formula>F1469=""</formula>
    </cfRule>
  </conditionalFormatting>
  <conditionalFormatting sqref="F1466">
    <cfRule type="expression" dxfId="6778" priority="6785">
      <formula>F1466=""</formula>
    </cfRule>
  </conditionalFormatting>
  <conditionalFormatting sqref="F1467">
    <cfRule type="expression" dxfId="6777" priority="6784">
      <formula>F1467=""</formula>
    </cfRule>
  </conditionalFormatting>
  <conditionalFormatting sqref="G1464">
    <cfRule type="expression" dxfId="6776" priority="6783">
      <formula>G1464=""</formula>
    </cfRule>
  </conditionalFormatting>
  <conditionalFormatting sqref="H1468">
    <cfRule type="expression" dxfId="6775" priority="6770">
      <formula>H1468=""</formula>
    </cfRule>
  </conditionalFormatting>
  <conditionalFormatting sqref="I1456">
    <cfRule type="expression" dxfId="6774" priority="6805">
      <formula>I1456=""</formula>
    </cfRule>
  </conditionalFormatting>
  <conditionalFormatting sqref="J1460">
    <cfRule type="expression" dxfId="6773" priority="6792">
      <formula>J1460=""</formula>
    </cfRule>
  </conditionalFormatting>
  <conditionalFormatting sqref="K1468">
    <cfRule type="expression" dxfId="6772" priority="6767">
      <formula>K1468=""</formula>
    </cfRule>
  </conditionalFormatting>
  <conditionalFormatting sqref="D1476">
    <cfRule type="expression" dxfId="6771" priority="6742">
      <formula>D1476=""</formula>
    </cfRule>
  </conditionalFormatting>
  <conditionalFormatting sqref="C1472">
    <cfRule type="expression" dxfId="6770" priority="6765">
      <formula>C1472=""</formula>
    </cfRule>
  </conditionalFormatting>
  <conditionalFormatting sqref="E1472">
    <cfRule type="expression" dxfId="6769" priority="6764">
      <formula>E1472=""</formula>
    </cfRule>
  </conditionalFormatting>
  <conditionalFormatting sqref="F1472">
    <cfRule type="expression" dxfId="6768" priority="6763">
      <formula>F1472=""</formula>
    </cfRule>
  </conditionalFormatting>
  <conditionalFormatting sqref="F1473">
    <cfRule type="expression" dxfId="6767" priority="6762">
      <formula>F1473=""</formula>
    </cfRule>
  </conditionalFormatting>
  <conditionalFormatting sqref="F1470">
    <cfRule type="expression" dxfId="6766" priority="6773">
      <formula>F1470=""</formula>
    </cfRule>
  </conditionalFormatting>
  <conditionalFormatting sqref="F1471">
    <cfRule type="expression" dxfId="6765" priority="6772">
      <formula>F1471=""</formula>
    </cfRule>
  </conditionalFormatting>
  <conditionalFormatting sqref="G1468">
    <cfRule type="expression" dxfId="6764" priority="6771">
      <formula>G1468=""</formula>
    </cfRule>
  </conditionalFormatting>
  <conditionalFormatting sqref="H1472">
    <cfRule type="expression" dxfId="6763" priority="6758">
      <formula>H1472=""</formula>
    </cfRule>
  </conditionalFormatting>
  <conditionalFormatting sqref="I1460">
    <cfRule type="expression" dxfId="6762" priority="6793">
      <formula>I1460=""</formula>
    </cfRule>
  </conditionalFormatting>
  <conditionalFormatting sqref="J1464">
    <cfRule type="expression" dxfId="6761" priority="6780">
      <formula>J1464=""</formula>
    </cfRule>
  </conditionalFormatting>
  <conditionalFormatting sqref="K1472">
    <cfRule type="expression" dxfId="6760" priority="6755">
      <formula>K1472=""</formula>
    </cfRule>
  </conditionalFormatting>
  <conditionalFormatting sqref="C1476">
    <cfRule type="expression" dxfId="6759" priority="6753">
      <formula>C1476=""</formula>
    </cfRule>
  </conditionalFormatting>
  <conditionalFormatting sqref="E1476">
    <cfRule type="expression" dxfId="6758" priority="6752">
      <formula>E1476=""</formula>
    </cfRule>
  </conditionalFormatting>
  <conditionalFormatting sqref="F1476">
    <cfRule type="expression" dxfId="6757" priority="6751">
      <formula>F1476=""</formula>
    </cfRule>
  </conditionalFormatting>
  <conditionalFormatting sqref="F1477">
    <cfRule type="expression" dxfId="6756" priority="6750">
      <formula>F1477=""</formula>
    </cfRule>
  </conditionalFormatting>
  <conditionalFormatting sqref="F1474">
    <cfRule type="expression" dxfId="6755" priority="6761">
      <formula>F1474=""</formula>
    </cfRule>
  </conditionalFormatting>
  <conditionalFormatting sqref="F1475">
    <cfRule type="expression" dxfId="6754" priority="6760">
      <formula>F1475=""</formula>
    </cfRule>
  </conditionalFormatting>
  <conditionalFormatting sqref="G1472">
    <cfRule type="expression" dxfId="6753" priority="6759">
      <formula>G1472=""</formula>
    </cfRule>
  </conditionalFormatting>
  <conditionalFormatting sqref="H1476">
    <cfRule type="expression" dxfId="6752" priority="6746">
      <formula>H1476=""</formula>
    </cfRule>
  </conditionalFormatting>
  <conditionalFormatting sqref="I1464">
    <cfRule type="expression" dxfId="6751" priority="6781">
      <formula>I1464=""</formula>
    </cfRule>
  </conditionalFormatting>
  <conditionalFormatting sqref="J1468">
    <cfRule type="expression" dxfId="6750" priority="6768">
      <formula>J1468=""</formula>
    </cfRule>
  </conditionalFormatting>
  <conditionalFormatting sqref="K1476">
    <cfRule type="expression" dxfId="6749" priority="6743">
      <formula>K1476=""</formula>
    </cfRule>
  </conditionalFormatting>
  <conditionalFormatting sqref="C1480">
    <cfRule type="expression" dxfId="6748" priority="6741">
      <formula>C1480=""</formula>
    </cfRule>
  </conditionalFormatting>
  <conditionalFormatting sqref="E1480">
    <cfRule type="expression" dxfId="6747" priority="6740">
      <formula>E1480=""</formula>
    </cfRule>
  </conditionalFormatting>
  <conditionalFormatting sqref="F1480">
    <cfRule type="expression" dxfId="6746" priority="6739">
      <formula>F1480=""</formula>
    </cfRule>
  </conditionalFormatting>
  <conditionalFormatting sqref="F1481">
    <cfRule type="expression" dxfId="6745" priority="6738">
      <formula>F1481=""</formula>
    </cfRule>
  </conditionalFormatting>
  <conditionalFormatting sqref="F1478">
    <cfRule type="expression" dxfId="6744" priority="6749">
      <formula>F1478=""</formula>
    </cfRule>
  </conditionalFormatting>
  <conditionalFormatting sqref="F1479">
    <cfRule type="expression" dxfId="6743" priority="6748">
      <formula>F1479=""</formula>
    </cfRule>
  </conditionalFormatting>
  <conditionalFormatting sqref="G1476">
    <cfRule type="expression" dxfId="6742" priority="6747">
      <formula>G1476=""</formula>
    </cfRule>
  </conditionalFormatting>
  <conditionalFormatting sqref="I1468">
    <cfRule type="expression" dxfId="6741" priority="6769">
      <formula>I1468=""</formula>
    </cfRule>
  </conditionalFormatting>
  <conditionalFormatting sqref="J1472">
    <cfRule type="expression" dxfId="6740" priority="6756">
      <formula>J1472=""</formula>
    </cfRule>
  </conditionalFormatting>
  <conditionalFormatting sqref="F1482">
    <cfRule type="expression" dxfId="6739" priority="6737">
      <formula>F1482=""</formula>
    </cfRule>
  </conditionalFormatting>
  <conditionalFormatting sqref="F1483">
    <cfRule type="expression" dxfId="6738" priority="6736">
      <formula>F1483=""</formula>
    </cfRule>
  </conditionalFormatting>
  <conditionalFormatting sqref="G1480">
    <cfRule type="expression" dxfId="6737" priority="6735">
      <formula>G1480=""</formula>
    </cfRule>
  </conditionalFormatting>
  <conditionalFormatting sqref="H1480">
    <cfRule type="expression" dxfId="6736" priority="6734">
      <formula>H1480=""</formula>
    </cfRule>
  </conditionalFormatting>
  <conditionalFormatting sqref="I1472">
    <cfRule type="expression" dxfId="6735" priority="6757">
      <formula>I1472=""</formula>
    </cfRule>
  </conditionalFormatting>
  <conditionalFormatting sqref="J1476">
    <cfRule type="expression" dxfId="6734" priority="6744">
      <formula>J1476=""</formula>
    </cfRule>
  </conditionalFormatting>
  <conditionalFormatting sqref="D1480">
    <cfRule type="expression" dxfId="6733" priority="6730">
      <formula>D1480=""</formula>
    </cfRule>
  </conditionalFormatting>
  <conditionalFormatting sqref="I1476">
    <cfRule type="expression" dxfId="6732" priority="6745">
      <formula>I1476=""</formula>
    </cfRule>
  </conditionalFormatting>
  <conditionalFormatting sqref="D1484">
    <cfRule type="expression" dxfId="6731" priority="6718">
      <formula>D1484=""</formula>
    </cfRule>
  </conditionalFormatting>
  <conditionalFormatting sqref="F1484">
    <cfRule type="expression" dxfId="6730" priority="6727">
      <formula>F1484=""</formula>
    </cfRule>
  </conditionalFormatting>
  <conditionalFormatting sqref="F1485">
    <cfRule type="expression" dxfId="6729" priority="6726">
      <formula>F1485=""</formula>
    </cfRule>
  </conditionalFormatting>
  <conditionalFormatting sqref="H1484">
    <cfRule type="expression" dxfId="6728" priority="6722">
      <formula>H1484=""</formula>
    </cfRule>
  </conditionalFormatting>
  <conditionalFormatting sqref="K1480">
    <cfRule type="expression" dxfId="6727" priority="6731">
      <formula>K1480=""</formula>
    </cfRule>
  </conditionalFormatting>
  <conditionalFormatting sqref="D1488">
    <cfRule type="expression" dxfId="6726" priority="6706">
      <formula>D1488=""</formula>
    </cfRule>
  </conditionalFormatting>
  <conditionalFormatting sqref="C1484">
    <cfRule type="expression" dxfId="6725" priority="6729">
      <formula>C1484=""</formula>
    </cfRule>
  </conditionalFormatting>
  <conditionalFormatting sqref="E1484">
    <cfRule type="expression" dxfId="6724" priority="6728">
      <formula>E1484=""</formula>
    </cfRule>
  </conditionalFormatting>
  <conditionalFormatting sqref="F1488">
    <cfRule type="expression" dxfId="6723" priority="6715">
      <formula>F1488=""</formula>
    </cfRule>
  </conditionalFormatting>
  <conditionalFormatting sqref="F1489">
    <cfRule type="expression" dxfId="6722" priority="6714">
      <formula>F1489=""</formula>
    </cfRule>
  </conditionalFormatting>
  <conditionalFormatting sqref="F1486">
    <cfRule type="expression" dxfId="6721" priority="6725">
      <formula>F1486=""</formula>
    </cfRule>
  </conditionalFormatting>
  <conditionalFormatting sqref="G1484">
    <cfRule type="expression" dxfId="6720" priority="6723">
      <formula>G1484=""</formula>
    </cfRule>
  </conditionalFormatting>
  <conditionalFormatting sqref="H1488">
    <cfRule type="expression" dxfId="6719" priority="6710">
      <formula>H1488=""</formula>
    </cfRule>
  </conditionalFormatting>
  <conditionalFormatting sqref="J1480">
    <cfRule type="expression" dxfId="6718" priority="6732">
      <formula>J1480=""</formula>
    </cfRule>
  </conditionalFormatting>
  <conditionalFormatting sqref="K1484">
    <cfRule type="expression" dxfId="6717" priority="6719">
      <formula>K1484=""</formula>
    </cfRule>
  </conditionalFormatting>
  <conditionalFormatting sqref="C1488">
    <cfRule type="expression" dxfId="6716" priority="6717">
      <formula>C1488=""</formula>
    </cfRule>
  </conditionalFormatting>
  <conditionalFormatting sqref="E1488">
    <cfRule type="expression" dxfId="6715" priority="6716">
      <formula>E1488=""</formula>
    </cfRule>
  </conditionalFormatting>
  <conditionalFormatting sqref="F1490">
    <cfRule type="expression" dxfId="6714" priority="6713">
      <formula>F1490=""</formula>
    </cfRule>
  </conditionalFormatting>
  <conditionalFormatting sqref="F1487">
    <cfRule type="expression" dxfId="6713" priority="6724">
      <formula>F1487=""</formula>
    </cfRule>
  </conditionalFormatting>
  <conditionalFormatting sqref="G1488">
    <cfRule type="expression" dxfId="6712" priority="6711">
      <formula>G1488=""</formula>
    </cfRule>
  </conditionalFormatting>
  <conditionalFormatting sqref="I1480">
    <cfRule type="expression" dxfId="6711" priority="6733">
      <formula>I1480=""</formula>
    </cfRule>
  </conditionalFormatting>
  <conditionalFormatting sqref="J1484">
    <cfRule type="expression" dxfId="6710" priority="6720">
      <formula>J1484=""</formula>
    </cfRule>
  </conditionalFormatting>
  <conditionalFormatting sqref="K1488">
    <cfRule type="expression" dxfId="6709" priority="6707">
      <formula>K1488=""</formula>
    </cfRule>
  </conditionalFormatting>
  <conditionalFormatting sqref="C1492">
    <cfRule type="expression" dxfId="6708" priority="6705">
      <formula>C1492=""</formula>
    </cfRule>
  </conditionalFormatting>
  <conditionalFormatting sqref="E1492">
    <cfRule type="expression" dxfId="6707" priority="6704">
      <formula>E1492=""</formula>
    </cfRule>
  </conditionalFormatting>
  <conditionalFormatting sqref="F1492">
    <cfRule type="expression" dxfId="6706" priority="6703">
      <formula>F1492=""</formula>
    </cfRule>
  </conditionalFormatting>
  <conditionalFormatting sqref="F1493">
    <cfRule type="expression" dxfId="6705" priority="6702">
      <formula>F1493=""</formula>
    </cfRule>
  </conditionalFormatting>
  <conditionalFormatting sqref="F1491">
    <cfRule type="expression" dxfId="6704" priority="6712">
      <formula>F1491=""</formula>
    </cfRule>
  </conditionalFormatting>
  <conditionalFormatting sqref="H1492">
    <cfRule type="expression" dxfId="6703" priority="6698">
      <formula>H1492=""</formula>
    </cfRule>
  </conditionalFormatting>
  <conditionalFormatting sqref="I1484">
    <cfRule type="expression" dxfId="6702" priority="6721">
      <formula>I1484=""</formula>
    </cfRule>
  </conditionalFormatting>
  <conditionalFormatting sqref="J1488">
    <cfRule type="expression" dxfId="6701" priority="6708">
      <formula>J1488=""</formula>
    </cfRule>
  </conditionalFormatting>
  <conditionalFormatting sqref="D1492">
    <cfRule type="expression" dxfId="6700" priority="6694">
      <formula>D1492=""</formula>
    </cfRule>
  </conditionalFormatting>
  <conditionalFormatting sqref="F1494">
    <cfRule type="expression" dxfId="6699" priority="6701">
      <formula>F1494=""</formula>
    </cfRule>
  </conditionalFormatting>
  <conditionalFormatting sqref="G1492">
    <cfRule type="expression" dxfId="6698" priority="6699">
      <formula>G1492=""</formula>
    </cfRule>
  </conditionalFormatting>
  <conditionalFormatting sqref="I1488">
    <cfRule type="expression" dxfId="6697" priority="6709">
      <formula>I1488=""</formula>
    </cfRule>
  </conditionalFormatting>
  <conditionalFormatting sqref="J1492">
    <cfRule type="expression" dxfId="6696" priority="6696">
      <formula>J1492=""</formula>
    </cfRule>
  </conditionalFormatting>
  <conditionalFormatting sqref="K1492">
    <cfRule type="expression" dxfId="6695" priority="6695">
      <formula>K1492=""</formula>
    </cfRule>
  </conditionalFormatting>
  <conditionalFormatting sqref="D1496">
    <cfRule type="expression" dxfId="6694" priority="6685">
      <formula>D1496=""</formula>
    </cfRule>
  </conditionalFormatting>
  <conditionalFormatting sqref="C1496">
    <cfRule type="expression" dxfId="6693" priority="6693">
      <formula>C1496=""</formula>
    </cfRule>
  </conditionalFormatting>
  <conditionalFormatting sqref="E1496">
    <cfRule type="expression" dxfId="6692" priority="6692">
      <formula>E1496=""</formula>
    </cfRule>
  </conditionalFormatting>
  <conditionalFormatting sqref="F1496">
    <cfRule type="expression" dxfId="6691" priority="6691">
      <formula>F1496=""</formula>
    </cfRule>
  </conditionalFormatting>
  <conditionalFormatting sqref="F1495">
    <cfRule type="expression" dxfId="6690" priority="6700">
      <formula>F1495=""</formula>
    </cfRule>
  </conditionalFormatting>
  <conditionalFormatting sqref="G1496">
    <cfRule type="expression" dxfId="6689" priority="6690">
      <formula>G1496=""</formula>
    </cfRule>
  </conditionalFormatting>
  <conditionalFormatting sqref="H1496">
    <cfRule type="expression" dxfId="6688" priority="6689">
      <formula>H1496=""</formula>
    </cfRule>
  </conditionalFormatting>
  <conditionalFormatting sqref="I1492">
    <cfRule type="expression" dxfId="6687" priority="6697">
      <formula>I1492=""</formula>
    </cfRule>
  </conditionalFormatting>
  <conditionalFormatting sqref="J1496">
    <cfRule type="expression" dxfId="6686" priority="6687">
      <formula>J1496=""</formula>
    </cfRule>
  </conditionalFormatting>
  <conditionalFormatting sqref="K1496">
    <cfRule type="expression" dxfId="6685" priority="6686">
      <formula>K1496=""</formula>
    </cfRule>
  </conditionalFormatting>
  <conditionalFormatting sqref="I1496">
    <cfRule type="expression" dxfId="6684" priority="6688">
      <formula>I1496=""</formula>
    </cfRule>
  </conditionalFormatting>
  <conditionalFormatting sqref="E1444">
    <cfRule type="expression" dxfId="6683" priority="6683">
      <formula>E1444=""</formula>
    </cfRule>
  </conditionalFormatting>
  <conditionalFormatting sqref="F1444">
    <cfRule type="expression" dxfId="6682" priority="6682">
      <formula>F1444=""</formula>
    </cfRule>
  </conditionalFormatting>
  <conditionalFormatting sqref="F1445">
    <cfRule type="expression" dxfId="6681" priority="6681">
      <formula>F1445=""</formula>
    </cfRule>
  </conditionalFormatting>
  <conditionalFormatting sqref="H1444">
    <cfRule type="expression" dxfId="6680" priority="6678">
      <formula>H1444=""</formula>
    </cfRule>
  </conditionalFormatting>
  <conditionalFormatting sqref="D1444">
    <cfRule type="expression" dxfId="6679" priority="6674">
      <formula>D1444=""</formula>
    </cfRule>
  </conditionalFormatting>
  <conditionalFormatting sqref="C1444">
    <cfRule type="expression" dxfId="6678" priority="6684">
      <formula>C1444=""</formula>
    </cfRule>
  </conditionalFormatting>
  <conditionalFormatting sqref="K1444">
    <cfRule type="expression" dxfId="6677" priority="6675">
      <formula>K1444=""</formula>
    </cfRule>
  </conditionalFormatting>
  <conditionalFormatting sqref="F1447">
    <cfRule type="expression" dxfId="6676" priority="6680">
      <formula>F1447=""</formula>
    </cfRule>
  </conditionalFormatting>
  <conditionalFormatting sqref="G1444">
    <cfRule type="expression" dxfId="6675" priority="6679">
      <formula>G1444=""</formula>
    </cfRule>
  </conditionalFormatting>
  <conditionalFormatting sqref="D1448">
    <cfRule type="expression" dxfId="6674" priority="6662">
      <formula>D1448=""</formula>
    </cfRule>
  </conditionalFormatting>
  <conditionalFormatting sqref="J1444">
    <cfRule type="expression" dxfId="6673" priority="6676">
      <formula>J1444=""</formula>
    </cfRule>
  </conditionalFormatting>
  <conditionalFormatting sqref="D1452">
    <cfRule type="expression" dxfId="6672" priority="6650">
      <formula>D1452=""</formula>
    </cfRule>
  </conditionalFormatting>
  <conditionalFormatting sqref="C1448">
    <cfRule type="expression" dxfId="6671" priority="6673">
      <formula>C1448=""</formula>
    </cfRule>
  </conditionalFormatting>
  <conditionalFormatting sqref="E1448">
    <cfRule type="expression" dxfId="6670" priority="6672">
      <formula>E1448=""</formula>
    </cfRule>
  </conditionalFormatting>
  <conditionalFormatting sqref="F1448">
    <cfRule type="expression" dxfId="6669" priority="6671">
      <formula>F1448=""</formula>
    </cfRule>
  </conditionalFormatting>
  <conditionalFormatting sqref="F1449">
    <cfRule type="expression" dxfId="6668" priority="6670">
      <formula>F1449=""</formula>
    </cfRule>
  </conditionalFormatting>
  <conditionalFormatting sqref="H1448">
    <cfRule type="expression" dxfId="6667" priority="6666">
      <formula>H1448=""</formula>
    </cfRule>
  </conditionalFormatting>
  <conditionalFormatting sqref="I1444">
    <cfRule type="expression" dxfId="6666" priority="6677">
      <formula>I1444=""</formula>
    </cfRule>
  </conditionalFormatting>
  <conditionalFormatting sqref="K1448">
    <cfRule type="expression" dxfId="6665" priority="6663">
      <formula>K1448=""</formula>
    </cfRule>
  </conditionalFormatting>
  <conditionalFormatting sqref="D1456">
    <cfRule type="expression" dxfId="6664" priority="6638">
      <formula>D1456=""</formula>
    </cfRule>
  </conditionalFormatting>
  <conditionalFormatting sqref="C1452">
    <cfRule type="expression" dxfId="6663" priority="6661">
      <formula>C1452=""</formula>
    </cfRule>
  </conditionalFormatting>
  <conditionalFormatting sqref="E1452">
    <cfRule type="expression" dxfId="6662" priority="6660">
      <formula>E1452=""</formula>
    </cfRule>
  </conditionalFormatting>
  <conditionalFormatting sqref="F1452">
    <cfRule type="expression" dxfId="6661" priority="6659">
      <formula>F1452=""</formula>
    </cfRule>
  </conditionalFormatting>
  <conditionalFormatting sqref="F1453">
    <cfRule type="expression" dxfId="6660" priority="6658">
      <formula>F1453=""</formula>
    </cfRule>
  </conditionalFormatting>
  <conditionalFormatting sqref="F1450">
    <cfRule type="expression" dxfId="6659" priority="6669">
      <formula>F1450=""</formula>
    </cfRule>
  </conditionalFormatting>
  <conditionalFormatting sqref="F1451">
    <cfRule type="expression" dxfId="6658" priority="6668">
      <formula>F1451=""</formula>
    </cfRule>
  </conditionalFormatting>
  <conditionalFormatting sqref="G1448">
    <cfRule type="expression" dxfId="6657" priority="6667">
      <formula>G1448=""</formula>
    </cfRule>
  </conditionalFormatting>
  <conditionalFormatting sqref="H1452">
    <cfRule type="expression" dxfId="6656" priority="6654">
      <formula>H1452=""</formula>
    </cfRule>
  </conditionalFormatting>
  <conditionalFormatting sqref="K1452">
    <cfRule type="expression" dxfId="6655" priority="6651">
      <formula>K1452=""</formula>
    </cfRule>
  </conditionalFormatting>
  <conditionalFormatting sqref="D1460">
    <cfRule type="expression" dxfId="6654" priority="6626">
      <formula>D1460=""</formula>
    </cfRule>
  </conditionalFormatting>
  <conditionalFormatting sqref="C1456">
    <cfRule type="expression" dxfId="6653" priority="6649">
      <formula>C1456=""</formula>
    </cfRule>
  </conditionalFormatting>
  <conditionalFormatting sqref="E1456">
    <cfRule type="expression" dxfId="6652" priority="6648">
      <formula>E1456=""</formula>
    </cfRule>
  </conditionalFormatting>
  <conditionalFormatting sqref="F1456">
    <cfRule type="expression" dxfId="6651" priority="6647">
      <formula>F1456=""</formula>
    </cfRule>
  </conditionalFormatting>
  <conditionalFormatting sqref="F1457">
    <cfRule type="expression" dxfId="6650" priority="6646">
      <formula>F1457=""</formula>
    </cfRule>
  </conditionalFormatting>
  <conditionalFormatting sqref="F1454">
    <cfRule type="expression" dxfId="6649" priority="6657">
      <formula>F1454=""</formula>
    </cfRule>
  </conditionalFormatting>
  <conditionalFormatting sqref="F1455">
    <cfRule type="expression" dxfId="6648" priority="6656">
      <formula>F1455=""</formula>
    </cfRule>
  </conditionalFormatting>
  <conditionalFormatting sqref="G1452">
    <cfRule type="expression" dxfId="6647" priority="6655">
      <formula>G1452=""</formula>
    </cfRule>
  </conditionalFormatting>
  <conditionalFormatting sqref="H1456">
    <cfRule type="expression" dxfId="6646" priority="6642">
      <formula>H1456=""</formula>
    </cfRule>
  </conditionalFormatting>
  <conditionalFormatting sqref="J1448">
    <cfRule type="expression" dxfId="6645" priority="6664">
      <formula>J1448=""</formula>
    </cfRule>
  </conditionalFormatting>
  <conditionalFormatting sqref="K1456">
    <cfRule type="expression" dxfId="6644" priority="6639">
      <formula>K1456=""</formula>
    </cfRule>
  </conditionalFormatting>
  <conditionalFormatting sqref="D1464">
    <cfRule type="expression" dxfId="6643" priority="6614">
      <formula>D1464=""</formula>
    </cfRule>
  </conditionalFormatting>
  <conditionalFormatting sqref="C1460">
    <cfRule type="expression" dxfId="6642" priority="6637">
      <formula>C1460=""</formula>
    </cfRule>
  </conditionalFormatting>
  <conditionalFormatting sqref="E1460">
    <cfRule type="expression" dxfId="6641" priority="6636">
      <formula>E1460=""</formula>
    </cfRule>
  </conditionalFormatting>
  <conditionalFormatting sqref="F1460">
    <cfRule type="expression" dxfId="6640" priority="6635">
      <formula>F1460=""</formula>
    </cfRule>
  </conditionalFormatting>
  <conditionalFormatting sqref="F1461">
    <cfRule type="expression" dxfId="6639" priority="6634">
      <formula>F1461=""</formula>
    </cfRule>
  </conditionalFormatting>
  <conditionalFormatting sqref="F1458">
    <cfRule type="expression" dxfId="6638" priority="6645">
      <formula>F1458=""</formula>
    </cfRule>
  </conditionalFormatting>
  <conditionalFormatting sqref="F1459">
    <cfRule type="expression" dxfId="6637" priority="6644">
      <formula>F1459=""</formula>
    </cfRule>
  </conditionalFormatting>
  <conditionalFormatting sqref="G1456">
    <cfRule type="expression" dxfId="6636" priority="6643">
      <formula>G1456=""</formula>
    </cfRule>
  </conditionalFormatting>
  <conditionalFormatting sqref="H1460">
    <cfRule type="expression" dxfId="6635" priority="6630">
      <formula>H1460=""</formula>
    </cfRule>
  </conditionalFormatting>
  <conditionalFormatting sqref="I1448">
    <cfRule type="expression" dxfId="6634" priority="6665">
      <formula>I1448=""</formula>
    </cfRule>
  </conditionalFormatting>
  <conditionalFormatting sqref="J1452">
    <cfRule type="expression" dxfId="6633" priority="6652">
      <formula>J1452=""</formula>
    </cfRule>
  </conditionalFormatting>
  <conditionalFormatting sqref="K1460">
    <cfRule type="expression" dxfId="6632" priority="6627">
      <formula>K1460=""</formula>
    </cfRule>
  </conditionalFormatting>
  <conditionalFormatting sqref="D1468">
    <cfRule type="expression" dxfId="6631" priority="6602">
      <formula>D1468=""</formula>
    </cfRule>
  </conditionalFormatting>
  <conditionalFormatting sqref="C1464">
    <cfRule type="expression" dxfId="6630" priority="6625">
      <formula>C1464=""</formula>
    </cfRule>
  </conditionalFormatting>
  <conditionalFormatting sqref="E1464">
    <cfRule type="expression" dxfId="6629" priority="6624">
      <formula>E1464=""</formula>
    </cfRule>
  </conditionalFormatting>
  <conditionalFormatting sqref="F1464">
    <cfRule type="expression" dxfId="6628" priority="6623">
      <formula>F1464=""</formula>
    </cfRule>
  </conditionalFormatting>
  <conditionalFormatting sqref="F1465">
    <cfRule type="expression" dxfId="6627" priority="6622">
      <formula>F1465=""</formula>
    </cfRule>
  </conditionalFormatting>
  <conditionalFormatting sqref="F1462">
    <cfRule type="expression" dxfId="6626" priority="6633">
      <formula>F1462=""</formula>
    </cfRule>
  </conditionalFormatting>
  <conditionalFormatting sqref="F1463">
    <cfRule type="expression" dxfId="6625" priority="6632">
      <formula>F1463=""</formula>
    </cfRule>
  </conditionalFormatting>
  <conditionalFormatting sqref="G1460">
    <cfRule type="expression" dxfId="6624" priority="6631">
      <formula>G1460=""</formula>
    </cfRule>
  </conditionalFormatting>
  <conditionalFormatting sqref="H1464">
    <cfRule type="expression" dxfId="6623" priority="6618">
      <formula>H1464=""</formula>
    </cfRule>
  </conditionalFormatting>
  <conditionalFormatting sqref="I1452">
    <cfRule type="expression" dxfId="6622" priority="6653">
      <formula>I1452=""</formula>
    </cfRule>
  </conditionalFormatting>
  <conditionalFormatting sqref="J1456">
    <cfRule type="expression" dxfId="6621" priority="6640">
      <formula>J1456=""</formula>
    </cfRule>
  </conditionalFormatting>
  <conditionalFormatting sqref="K1464">
    <cfRule type="expression" dxfId="6620" priority="6615">
      <formula>K1464=""</formula>
    </cfRule>
  </conditionalFormatting>
  <conditionalFormatting sqref="D1472">
    <cfRule type="expression" dxfId="6619" priority="6590">
      <formula>D1472=""</formula>
    </cfRule>
  </conditionalFormatting>
  <conditionalFormatting sqref="C1468">
    <cfRule type="expression" dxfId="6618" priority="6613">
      <formula>C1468=""</formula>
    </cfRule>
  </conditionalFormatting>
  <conditionalFormatting sqref="E1468">
    <cfRule type="expression" dxfId="6617" priority="6612">
      <formula>E1468=""</formula>
    </cfRule>
  </conditionalFormatting>
  <conditionalFormatting sqref="F1468">
    <cfRule type="expression" dxfId="6616" priority="6611">
      <formula>F1468=""</formula>
    </cfRule>
  </conditionalFormatting>
  <conditionalFormatting sqref="F1469">
    <cfRule type="expression" dxfId="6615" priority="6610">
      <formula>F1469=""</formula>
    </cfRule>
  </conditionalFormatting>
  <conditionalFormatting sqref="F1466">
    <cfRule type="expression" dxfId="6614" priority="6621">
      <formula>F1466=""</formula>
    </cfRule>
  </conditionalFormatting>
  <conditionalFormatting sqref="F1467">
    <cfRule type="expression" dxfId="6613" priority="6620">
      <formula>F1467=""</formula>
    </cfRule>
  </conditionalFormatting>
  <conditionalFormatting sqref="G1464">
    <cfRule type="expression" dxfId="6612" priority="6619">
      <formula>G1464=""</formula>
    </cfRule>
  </conditionalFormatting>
  <conditionalFormatting sqref="H1468">
    <cfRule type="expression" dxfId="6611" priority="6606">
      <formula>H1468=""</formula>
    </cfRule>
  </conditionalFormatting>
  <conditionalFormatting sqref="I1456">
    <cfRule type="expression" dxfId="6610" priority="6641">
      <formula>I1456=""</formula>
    </cfRule>
  </conditionalFormatting>
  <conditionalFormatting sqref="J1460">
    <cfRule type="expression" dxfId="6609" priority="6628">
      <formula>J1460=""</formula>
    </cfRule>
  </conditionalFormatting>
  <conditionalFormatting sqref="K1468">
    <cfRule type="expression" dxfId="6608" priority="6603">
      <formula>K1468=""</formula>
    </cfRule>
  </conditionalFormatting>
  <conditionalFormatting sqref="D1476">
    <cfRule type="expression" dxfId="6607" priority="6578">
      <formula>D1476=""</formula>
    </cfRule>
  </conditionalFormatting>
  <conditionalFormatting sqref="C1472">
    <cfRule type="expression" dxfId="6606" priority="6601">
      <formula>C1472=""</formula>
    </cfRule>
  </conditionalFormatting>
  <conditionalFormatting sqref="E1472">
    <cfRule type="expression" dxfId="6605" priority="6600">
      <formula>E1472=""</formula>
    </cfRule>
  </conditionalFormatting>
  <conditionalFormatting sqref="F1472">
    <cfRule type="expression" dxfId="6604" priority="6599">
      <formula>F1472=""</formula>
    </cfRule>
  </conditionalFormatting>
  <conditionalFormatting sqref="F1473">
    <cfRule type="expression" dxfId="6603" priority="6598">
      <formula>F1473=""</formula>
    </cfRule>
  </conditionalFormatting>
  <conditionalFormatting sqref="F1470">
    <cfRule type="expression" dxfId="6602" priority="6609">
      <formula>F1470=""</formula>
    </cfRule>
  </conditionalFormatting>
  <conditionalFormatting sqref="F1471">
    <cfRule type="expression" dxfId="6601" priority="6608">
      <formula>F1471=""</formula>
    </cfRule>
  </conditionalFormatting>
  <conditionalFormatting sqref="G1468">
    <cfRule type="expression" dxfId="6600" priority="6607">
      <formula>G1468=""</formula>
    </cfRule>
  </conditionalFormatting>
  <conditionalFormatting sqref="H1472">
    <cfRule type="expression" dxfId="6599" priority="6594">
      <formula>H1472=""</formula>
    </cfRule>
  </conditionalFormatting>
  <conditionalFormatting sqref="I1460">
    <cfRule type="expression" dxfId="6598" priority="6629">
      <formula>I1460=""</formula>
    </cfRule>
  </conditionalFormatting>
  <conditionalFormatting sqref="J1464">
    <cfRule type="expression" dxfId="6597" priority="6616">
      <formula>J1464=""</formula>
    </cfRule>
  </conditionalFormatting>
  <conditionalFormatting sqref="K1472">
    <cfRule type="expression" dxfId="6596" priority="6591">
      <formula>K1472=""</formula>
    </cfRule>
  </conditionalFormatting>
  <conditionalFormatting sqref="D1480">
    <cfRule type="expression" dxfId="6595" priority="6566">
      <formula>D1480=""</formula>
    </cfRule>
  </conditionalFormatting>
  <conditionalFormatting sqref="C1476">
    <cfRule type="expression" dxfId="6594" priority="6589">
      <formula>C1476=""</formula>
    </cfRule>
  </conditionalFormatting>
  <conditionalFormatting sqref="E1476">
    <cfRule type="expression" dxfId="6593" priority="6588">
      <formula>E1476=""</formula>
    </cfRule>
  </conditionalFormatting>
  <conditionalFormatting sqref="F1476">
    <cfRule type="expression" dxfId="6592" priority="6587">
      <formula>F1476=""</formula>
    </cfRule>
  </conditionalFormatting>
  <conditionalFormatting sqref="F1477">
    <cfRule type="expression" dxfId="6591" priority="6586">
      <formula>F1477=""</formula>
    </cfRule>
  </conditionalFormatting>
  <conditionalFormatting sqref="F1474">
    <cfRule type="expression" dxfId="6590" priority="6597">
      <formula>F1474=""</formula>
    </cfRule>
  </conditionalFormatting>
  <conditionalFormatting sqref="F1475">
    <cfRule type="expression" dxfId="6589" priority="6596">
      <formula>F1475=""</formula>
    </cfRule>
  </conditionalFormatting>
  <conditionalFormatting sqref="G1472">
    <cfRule type="expression" dxfId="6588" priority="6595">
      <formula>G1472=""</formula>
    </cfRule>
  </conditionalFormatting>
  <conditionalFormatting sqref="H1476">
    <cfRule type="expression" dxfId="6587" priority="6582">
      <formula>H1476=""</formula>
    </cfRule>
  </conditionalFormatting>
  <conditionalFormatting sqref="I1464">
    <cfRule type="expression" dxfId="6586" priority="6617">
      <formula>I1464=""</formula>
    </cfRule>
  </conditionalFormatting>
  <conditionalFormatting sqref="J1468">
    <cfRule type="expression" dxfId="6585" priority="6604">
      <formula>J1468=""</formula>
    </cfRule>
  </conditionalFormatting>
  <conditionalFormatting sqref="K1476">
    <cfRule type="expression" dxfId="6584" priority="6579">
      <formula>K1476=""</formula>
    </cfRule>
  </conditionalFormatting>
  <conditionalFormatting sqref="C1480">
    <cfRule type="expression" dxfId="6583" priority="6577">
      <formula>C1480=""</formula>
    </cfRule>
  </conditionalFormatting>
  <conditionalFormatting sqref="E1480">
    <cfRule type="expression" dxfId="6582" priority="6576">
      <formula>E1480=""</formula>
    </cfRule>
  </conditionalFormatting>
  <conditionalFormatting sqref="F1480">
    <cfRule type="expression" dxfId="6581" priority="6575">
      <formula>F1480=""</formula>
    </cfRule>
  </conditionalFormatting>
  <conditionalFormatting sqref="F1481">
    <cfRule type="expression" dxfId="6580" priority="6574">
      <formula>F1481=""</formula>
    </cfRule>
  </conditionalFormatting>
  <conditionalFormatting sqref="F1478">
    <cfRule type="expression" dxfId="6579" priority="6585">
      <formula>F1478=""</formula>
    </cfRule>
  </conditionalFormatting>
  <conditionalFormatting sqref="F1479">
    <cfRule type="expression" dxfId="6578" priority="6584">
      <formula>F1479=""</formula>
    </cfRule>
  </conditionalFormatting>
  <conditionalFormatting sqref="G1476">
    <cfRule type="expression" dxfId="6577" priority="6583">
      <formula>G1476=""</formula>
    </cfRule>
  </conditionalFormatting>
  <conditionalFormatting sqref="H1480">
    <cfRule type="expression" dxfId="6576" priority="6570">
      <formula>H1480=""</formula>
    </cfRule>
  </conditionalFormatting>
  <conditionalFormatting sqref="I1468">
    <cfRule type="expression" dxfId="6575" priority="6605">
      <formula>I1468=""</formula>
    </cfRule>
  </conditionalFormatting>
  <conditionalFormatting sqref="J1472">
    <cfRule type="expression" dxfId="6574" priority="6592">
      <formula>J1472=""</formula>
    </cfRule>
  </conditionalFormatting>
  <conditionalFormatting sqref="K1480">
    <cfRule type="expression" dxfId="6573" priority="6567">
      <formula>K1480=""</formula>
    </cfRule>
  </conditionalFormatting>
  <conditionalFormatting sqref="C1484">
    <cfRule type="expression" dxfId="6572" priority="6565">
      <formula>C1484=""</formula>
    </cfRule>
  </conditionalFormatting>
  <conditionalFormatting sqref="E1484">
    <cfRule type="expression" dxfId="6571" priority="6564">
      <formula>E1484=""</formula>
    </cfRule>
  </conditionalFormatting>
  <conditionalFormatting sqref="F1484">
    <cfRule type="expression" dxfId="6570" priority="6563">
      <formula>F1484=""</formula>
    </cfRule>
  </conditionalFormatting>
  <conditionalFormatting sqref="F1485">
    <cfRule type="expression" dxfId="6569" priority="6562">
      <formula>F1485=""</formula>
    </cfRule>
  </conditionalFormatting>
  <conditionalFormatting sqref="F1482">
    <cfRule type="expression" dxfId="6568" priority="6573">
      <formula>F1482=""</formula>
    </cfRule>
  </conditionalFormatting>
  <conditionalFormatting sqref="F1483">
    <cfRule type="expression" dxfId="6567" priority="6572">
      <formula>F1483=""</formula>
    </cfRule>
  </conditionalFormatting>
  <conditionalFormatting sqref="G1480">
    <cfRule type="expression" dxfId="6566" priority="6571">
      <formula>G1480=""</formula>
    </cfRule>
  </conditionalFormatting>
  <conditionalFormatting sqref="I1472">
    <cfRule type="expression" dxfId="6565" priority="6593">
      <formula>I1472=""</formula>
    </cfRule>
  </conditionalFormatting>
  <conditionalFormatting sqref="J1476">
    <cfRule type="expression" dxfId="6564" priority="6580">
      <formula>J1476=""</formula>
    </cfRule>
  </conditionalFormatting>
  <conditionalFormatting sqref="F1486">
    <cfRule type="expression" dxfId="6563" priority="6561">
      <formula>F1486=""</formula>
    </cfRule>
  </conditionalFormatting>
  <conditionalFormatting sqref="F1487">
    <cfRule type="expression" dxfId="6562" priority="6560">
      <formula>F1487=""</formula>
    </cfRule>
  </conditionalFormatting>
  <conditionalFormatting sqref="G1484">
    <cfRule type="expression" dxfId="6561" priority="6559">
      <formula>G1484=""</formula>
    </cfRule>
  </conditionalFormatting>
  <conditionalFormatting sqref="H1484">
    <cfRule type="expression" dxfId="6560" priority="6558">
      <formula>H1484=""</formula>
    </cfRule>
  </conditionalFormatting>
  <conditionalFormatting sqref="I1476">
    <cfRule type="expression" dxfId="6559" priority="6581">
      <formula>I1476=""</formula>
    </cfRule>
  </conditionalFormatting>
  <conditionalFormatting sqref="J1480">
    <cfRule type="expression" dxfId="6558" priority="6568">
      <formula>J1480=""</formula>
    </cfRule>
  </conditionalFormatting>
  <conditionalFormatting sqref="D1484">
    <cfRule type="expression" dxfId="6557" priority="6554">
      <formula>D1484=""</formula>
    </cfRule>
  </conditionalFormatting>
  <conditionalFormatting sqref="I1480">
    <cfRule type="expression" dxfId="6556" priority="6569">
      <formula>I1480=""</formula>
    </cfRule>
  </conditionalFormatting>
  <conditionalFormatting sqref="D1488">
    <cfRule type="expression" dxfId="6555" priority="6542">
      <formula>D1488=""</formula>
    </cfRule>
  </conditionalFormatting>
  <conditionalFormatting sqref="F1488">
    <cfRule type="expression" dxfId="6554" priority="6551">
      <formula>F1488=""</formula>
    </cfRule>
  </conditionalFormatting>
  <conditionalFormatting sqref="F1489">
    <cfRule type="expression" dxfId="6553" priority="6550">
      <formula>F1489=""</formula>
    </cfRule>
  </conditionalFormatting>
  <conditionalFormatting sqref="H1488">
    <cfRule type="expression" dxfId="6552" priority="6546">
      <formula>H1488=""</formula>
    </cfRule>
  </conditionalFormatting>
  <conditionalFormatting sqref="K1484">
    <cfRule type="expression" dxfId="6551" priority="6555">
      <formula>K1484=""</formula>
    </cfRule>
  </conditionalFormatting>
  <conditionalFormatting sqref="D1492">
    <cfRule type="expression" dxfId="6550" priority="6533">
      <formula>D1492=""</formula>
    </cfRule>
  </conditionalFormatting>
  <conditionalFormatting sqref="C1488">
    <cfRule type="expression" dxfId="6549" priority="6553">
      <formula>C1488=""</formula>
    </cfRule>
  </conditionalFormatting>
  <conditionalFormatting sqref="E1488">
    <cfRule type="expression" dxfId="6548" priority="6552">
      <formula>E1488=""</formula>
    </cfRule>
  </conditionalFormatting>
  <conditionalFormatting sqref="F1492">
    <cfRule type="expression" dxfId="6547" priority="6539">
      <formula>F1492=""</formula>
    </cfRule>
  </conditionalFormatting>
  <conditionalFormatting sqref="F1490">
    <cfRule type="expression" dxfId="6546" priority="6549">
      <formula>F1490=""</formula>
    </cfRule>
  </conditionalFormatting>
  <conditionalFormatting sqref="G1488">
    <cfRule type="expression" dxfId="6545" priority="6547">
      <formula>G1488=""</formula>
    </cfRule>
  </conditionalFormatting>
  <conditionalFormatting sqref="H1492">
    <cfRule type="expression" dxfId="6544" priority="6537">
      <formula>H1492=""</formula>
    </cfRule>
  </conditionalFormatting>
  <conditionalFormatting sqref="J1484">
    <cfRule type="expression" dxfId="6543" priority="6556">
      <formula>J1484=""</formula>
    </cfRule>
  </conditionalFormatting>
  <conditionalFormatting sqref="K1488">
    <cfRule type="expression" dxfId="6542" priority="6543">
      <formula>K1488=""</formula>
    </cfRule>
  </conditionalFormatting>
  <conditionalFormatting sqref="C1492">
    <cfRule type="expression" dxfId="6541" priority="6541">
      <formula>C1492=""</formula>
    </cfRule>
  </conditionalFormatting>
  <conditionalFormatting sqref="E1492">
    <cfRule type="expression" dxfId="6540" priority="6540">
      <formula>E1492=""</formula>
    </cfRule>
  </conditionalFormatting>
  <conditionalFormatting sqref="F1491">
    <cfRule type="expression" dxfId="6539" priority="6548">
      <formula>F1491=""</formula>
    </cfRule>
  </conditionalFormatting>
  <conditionalFormatting sqref="G1492">
    <cfRule type="expression" dxfId="6538" priority="6538">
      <formula>G1492=""</formula>
    </cfRule>
  </conditionalFormatting>
  <conditionalFormatting sqref="I1484">
    <cfRule type="expression" dxfId="6537" priority="6557">
      <formula>I1484=""</formula>
    </cfRule>
  </conditionalFormatting>
  <conditionalFormatting sqref="J1488">
    <cfRule type="expression" dxfId="6536" priority="6544">
      <formula>J1488=""</formula>
    </cfRule>
  </conditionalFormatting>
  <conditionalFormatting sqref="K1492">
    <cfRule type="expression" dxfId="6535" priority="6534">
      <formula>K1492=""</formula>
    </cfRule>
  </conditionalFormatting>
  <conditionalFormatting sqref="I1488">
    <cfRule type="expression" dxfId="6534" priority="6545">
      <formula>I1488=""</formula>
    </cfRule>
  </conditionalFormatting>
  <conditionalFormatting sqref="J1492">
    <cfRule type="expression" dxfId="6533" priority="6535">
      <formula>J1492=""</formula>
    </cfRule>
  </conditionalFormatting>
  <conditionalFormatting sqref="I1492">
    <cfRule type="expression" dxfId="6532" priority="6536">
      <formula>I1492=""</formula>
    </cfRule>
  </conditionalFormatting>
  <conditionalFormatting sqref="F1439">
    <cfRule type="expression" dxfId="6531" priority="6532">
      <formula>F1439=""</formula>
    </cfRule>
  </conditionalFormatting>
  <conditionalFormatting sqref="C1388">
    <cfRule type="expression" dxfId="6530" priority="6531">
      <formula>C1388=""</formula>
    </cfRule>
  </conditionalFormatting>
  <conditionalFormatting sqref="E1388">
    <cfRule type="expression" dxfId="6529" priority="6530">
      <formula>E1388=""</formula>
    </cfRule>
  </conditionalFormatting>
  <conditionalFormatting sqref="F1388">
    <cfRule type="expression" dxfId="6528" priority="6529">
      <formula>F1388=""</formula>
    </cfRule>
  </conditionalFormatting>
  <conditionalFormatting sqref="F1389">
    <cfRule type="expression" dxfId="6527" priority="6528">
      <formula>F1389=""</formula>
    </cfRule>
  </conditionalFormatting>
  <conditionalFormatting sqref="F1390">
    <cfRule type="expression" dxfId="6526" priority="6527">
      <formula>F1390=""</formula>
    </cfRule>
  </conditionalFormatting>
  <conditionalFormatting sqref="F1391">
    <cfRule type="expression" dxfId="6525" priority="6526">
      <formula>F1391=""</formula>
    </cfRule>
  </conditionalFormatting>
  <conditionalFormatting sqref="G1388">
    <cfRule type="expression" dxfId="6524" priority="6525">
      <formula>G1388=""</formula>
    </cfRule>
  </conditionalFormatting>
  <conditionalFormatting sqref="H1388">
    <cfRule type="expression" dxfId="6523" priority="6524">
      <formula>H1388=""</formula>
    </cfRule>
  </conditionalFormatting>
  <conditionalFormatting sqref="I1388">
    <cfRule type="expression" dxfId="6522" priority="6523">
      <formula>I1388=""</formula>
    </cfRule>
  </conditionalFormatting>
  <conditionalFormatting sqref="J1388">
    <cfRule type="expression" dxfId="6521" priority="6522">
      <formula>J1388=""</formula>
    </cfRule>
  </conditionalFormatting>
  <conditionalFormatting sqref="K1388">
    <cfRule type="expression" dxfId="6520" priority="6521">
      <formula>K1388=""</formula>
    </cfRule>
  </conditionalFormatting>
  <conditionalFormatting sqref="D1388">
    <cfRule type="expression" dxfId="6519" priority="6520">
      <formula>D1388=""</formula>
    </cfRule>
  </conditionalFormatting>
  <conditionalFormatting sqref="E1392">
    <cfRule type="expression" dxfId="6518" priority="6518">
      <formula>E1392=""</formula>
    </cfRule>
  </conditionalFormatting>
  <conditionalFormatting sqref="E1396">
    <cfRule type="expression" dxfId="6517" priority="6506">
      <formula>E1396=""</formula>
    </cfRule>
  </conditionalFormatting>
  <conditionalFormatting sqref="K1392">
    <cfRule type="expression" dxfId="6516" priority="6509">
      <formula>K1392=""</formula>
    </cfRule>
  </conditionalFormatting>
  <conditionalFormatting sqref="D1392">
    <cfRule type="expression" dxfId="6515" priority="6508">
      <formula>D1392=""</formula>
    </cfRule>
  </conditionalFormatting>
  <conditionalFormatting sqref="C1392">
    <cfRule type="expression" dxfId="6514" priority="6519">
      <formula>C1392=""</formula>
    </cfRule>
  </conditionalFormatting>
  <conditionalFormatting sqref="C1396">
    <cfRule type="expression" dxfId="6513" priority="6507">
      <formula>C1396=""</formula>
    </cfRule>
  </conditionalFormatting>
  <conditionalFormatting sqref="E1400">
    <cfRule type="expression" dxfId="6512" priority="6494">
      <formula>E1400=""</formula>
    </cfRule>
  </conditionalFormatting>
  <conditionalFormatting sqref="F1392">
    <cfRule type="expression" dxfId="6511" priority="6517">
      <formula>F1392=""</formula>
    </cfRule>
  </conditionalFormatting>
  <conditionalFormatting sqref="D1396">
    <cfRule type="expression" dxfId="6510" priority="6496">
      <formula>D1396=""</formula>
    </cfRule>
  </conditionalFormatting>
  <conditionalFormatting sqref="C1400">
    <cfRule type="expression" dxfId="6509" priority="6495">
      <formula>C1400=""</formula>
    </cfRule>
  </conditionalFormatting>
  <conditionalFormatting sqref="E1404">
    <cfRule type="expression" dxfId="6508" priority="6484">
      <formula>E1404=""</formula>
    </cfRule>
  </conditionalFormatting>
  <conditionalFormatting sqref="C1404">
    <cfRule type="expression" dxfId="6507" priority="6485">
      <formula>C1404=""</formula>
    </cfRule>
  </conditionalFormatting>
  <conditionalFormatting sqref="F1396">
    <cfRule type="expression" dxfId="6506" priority="6505">
      <formula>F1396=""</formula>
    </cfRule>
  </conditionalFormatting>
  <conditionalFormatting sqref="G1392">
    <cfRule type="expression" dxfId="6505" priority="6513">
      <formula>G1392=""</formula>
    </cfRule>
  </conditionalFormatting>
  <conditionalFormatting sqref="K1396">
    <cfRule type="expression" dxfId="6504" priority="6497">
      <formula>K1396=""</formula>
    </cfRule>
  </conditionalFormatting>
  <conditionalFormatting sqref="D1400">
    <cfRule type="expression" dxfId="6503" priority="6486">
      <formula>D1400=""</formula>
    </cfRule>
  </conditionalFormatting>
  <conditionalFormatting sqref="K1400">
    <cfRule type="expression" dxfId="6502" priority="6487">
      <formula>K1400=""</formula>
    </cfRule>
  </conditionalFormatting>
  <conditionalFormatting sqref="F1394">
    <cfRule type="expression" dxfId="6501" priority="6515">
      <formula>F1394=""</formula>
    </cfRule>
  </conditionalFormatting>
  <conditionalFormatting sqref="F1395">
    <cfRule type="expression" dxfId="6500" priority="6514">
      <formula>F1395=""</formula>
    </cfRule>
  </conditionalFormatting>
  <conditionalFormatting sqref="G1396">
    <cfRule type="expression" dxfId="6499" priority="6501">
      <formula>G1396=""</formula>
    </cfRule>
  </conditionalFormatting>
  <conditionalFormatting sqref="F1393">
    <cfRule type="expression" dxfId="6498" priority="6516">
      <formula>F1393=""</formula>
    </cfRule>
  </conditionalFormatting>
  <conditionalFormatting sqref="F1398">
    <cfRule type="expression" dxfId="6497" priority="6503">
      <formula>F1398=""</formula>
    </cfRule>
  </conditionalFormatting>
  <conditionalFormatting sqref="D1404">
    <cfRule type="expression" dxfId="6496" priority="6474">
      <formula>D1404=""</formula>
    </cfRule>
  </conditionalFormatting>
  <conditionalFormatting sqref="C1408">
    <cfRule type="expression" dxfId="6495" priority="6473">
      <formula>C1408=""</formula>
    </cfRule>
  </conditionalFormatting>
  <conditionalFormatting sqref="F1397">
    <cfRule type="expression" dxfId="6494" priority="6504">
      <formula>F1397=""</formula>
    </cfRule>
  </conditionalFormatting>
  <conditionalFormatting sqref="F1402">
    <cfRule type="expression" dxfId="6493" priority="6492">
      <formula>F1402=""</formula>
    </cfRule>
  </conditionalFormatting>
  <conditionalFormatting sqref="F1401">
    <cfRule type="expression" dxfId="6492" priority="6493">
      <formula>F1401=""</formula>
    </cfRule>
  </conditionalFormatting>
  <conditionalFormatting sqref="J1392">
    <cfRule type="expression" dxfId="6491" priority="6510">
      <formula>J1392=""</formula>
    </cfRule>
  </conditionalFormatting>
  <conditionalFormatting sqref="I1392">
    <cfRule type="expression" dxfId="6490" priority="6511">
      <formula>I1392=""</formula>
    </cfRule>
  </conditionalFormatting>
  <conditionalFormatting sqref="J1396">
    <cfRule type="expression" dxfId="6489" priority="6498">
      <formula>J1396=""</formula>
    </cfRule>
  </conditionalFormatting>
  <conditionalFormatting sqref="E1408">
    <cfRule type="expression" dxfId="6488" priority="6472">
      <formula>E1408=""</formula>
    </cfRule>
  </conditionalFormatting>
  <conditionalFormatting sqref="F1404">
    <cfRule type="expression" dxfId="6487" priority="6483">
      <formula>F1404=""</formula>
    </cfRule>
  </conditionalFormatting>
  <conditionalFormatting sqref="F1406">
    <cfRule type="expression" dxfId="6486" priority="6481">
      <formula>F1406=""</formula>
    </cfRule>
  </conditionalFormatting>
  <conditionalFormatting sqref="F1399">
    <cfRule type="expression" dxfId="6485" priority="6502">
      <formula>F1399=""</formula>
    </cfRule>
  </conditionalFormatting>
  <conditionalFormatting sqref="G1400">
    <cfRule type="expression" dxfId="6484" priority="6491">
      <formula>G1400=""</formula>
    </cfRule>
  </conditionalFormatting>
  <conditionalFormatting sqref="H1392">
    <cfRule type="expression" dxfId="6483" priority="6512">
      <formula>H1392=""</formula>
    </cfRule>
  </conditionalFormatting>
  <conditionalFormatting sqref="K1404">
    <cfRule type="expression" dxfId="6482" priority="6475">
      <formula>K1404=""</formula>
    </cfRule>
  </conditionalFormatting>
  <conditionalFormatting sqref="J1400">
    <cfRule type="expression" dxfId="6481" priority="6488">
      <formula>J1400=""</formula>
    </cfRule>
  </conditionalFormatting>
  <conditionalFormatting sqref="G1404">
    <cfRule type="expression" dxfId="6480" priority="6479">
      <formula>G1404=""</formula>
    </cfRule>
  </conditionalFormatting>
  <conditionalFormatting sqref="H1396">
    <cfRule type="expression" dxfId="6479" priority="6500">
      <formula>H1396=""</formula>
    </cfRule>
  </conditionalFormatting>
  <conditionalFormatting sqref="I1396">
    <cfRule type="expression" dxfId="6478" priority="6499">
      <formula>I1396=""</formula>
    </cfRule>
  </conditionalFormatting>
  <conditionalFormatting sqref="K1408">
    <cfRule type="expression" dxfId="6477" priority="6463">
      <formula>K1408=""</formula>
    </cfRule>
  </conditionalFormatting>
  <conditionalFormatting sqref="D1408">
    <cfRule type="expression" dxfId="6476" priority="6462">
      <formula>D1408=""</formula>
    </cfRule>
  </conditionalFormatting>
  <conditionalFormatting sqref="H1400">
    <cfRule type="expression" dxfId="6475" priority="6490">
      <formula>H1400=""</formula>
    </cfRule>
  </conditionalFormatting>
  <conditionalFormatting sqref="I1400">
    <cfRule type="expression" dxfId="6474" priority="6489">
      <formula>I1400=""</formula>
    </cfRule>
  </conditionalFormatting>
  <conditionalFormatting sqref="J1404">
    <cfRule type="expression" dxfId="6473" priority="6476">
      <formula>J1404=""</formula>
    </cfRule>
  </conditionalFormatting>
  <conditionalFormatting sqref="F1405">
    <cfRule type="expression" dxfId="6472" priority="6482">
      <formula>F1405=""</formula>
    </cfRule>
  </conditionalFormatting>
  <conditionalFormatting sqref="K1412">
    <cfRule type="expression" dxfId="6471" priority="6451">
      <formula>K1412=""</formula>
    </cfRule>
  </conditionalFormatting>
  <conditionalFormatting sqref="D1412">
    <cfRule type="expression" dxfId="6470" priority="6450">
      <formula>D1412=""</formula>
    </cfRule>
  </conditionalFormatting>
  <conditionalFormatting sqref="C1412">
    <cfRule type="expression" dxfId="6469" priority="6461">
      <formula>C1412=""</formula>
    </cfRule>
  </conditionalFormatting>
  <conditionalFormatting sqref="E1412">
    <cfRule type="expression" dxfId="6468" priority="6460">
      <formula>E1412=""</formula>
    </cfRule>
  </conditionalFormatting>
  <conditionalFormatting sqref="F1408">
    <cfRule type="expression" dxfId="6467" priority="6471">
      <formula>F1408=""</formula>
    </cfRule>
  </conditionalFormatting>
  <conditionalFormatting sqref="F1407">
    <cfRule type="expression" dxfId="6466" priority="6480">
      <formula>F1407=""</formula>
    </cfRule>
  </conditionalFormatting>
  <conditionalFormatting sqref="H1404">
    <cfRule type="expression" dxfId="6465" priority="6478">
      <formula>H1404=""</formula>
    </cfRule>
  </conditionalFormatting>
  <conditionalFormatting sqref="F1412">
    <cfRule type="expression" dxfId="6464" priority="6459">
      <formula>F1412=""</formula>
    </cfRule>
  </conditionalFormatting>
  <conditionalFormatting sqref="F1409">
    <cfRule type="expression" dxfId="6463" priority="6470">
      <formula>F1409=""</formula>
    </cfRule>
  </conditionalFormatting>
  <conditionalFormatting sqref="G1408">
    <cfRule type="expression" dxfId="6462" priority="6467">
      <formula>G1408=""</formula>
    </cfRule>
  </conditionalFormatting>
  <conditionalFormatting sqref="F1413">
    <cfRule type="expression" dxfId="6461" priority="6458">
      <formula>F1413=""</formula>
    </cfRule>
  </conditionalFormatting>
  <conditionalFormatting sqref="F1411">
    <cfRule type="expression" dxfId="6460" priority="6468">
      <formula>F1411=""</formula>
    </cfRule>
  </conditionalFormatting>
  <conditionalFormatting sqref="H1408">
    <cfRule type="expression" dxfId="6459" priority="6466">
      <formula>H1408=""</formula>
    </cfRule>
  </conditionalFormatting>
  <conditionalFormatting sqref="J1408">
    <cfRule type="expression" dxfId="6458" priority="6464">
      <formula>J1408=""</formula>
    </cfRule>
  </conditionalFormatting>
  <conditionalFormatting sqref="D1416">
    <cfRule type="expression" dxfId="6457" priority="6438">
      <formula>D1416=""</formula>
    </cfRule>
  </conditionalFormatting>
  <conditionalFormatting sqref="C1416">
    <cfRule type="expression" dxfId="6456" priority="6449">
      <formula>C1416=""</formula>
    </cfRule>
  </conditionalFormatting>
  <conditionalFormatting sqref="E1416">
    <cfRule type="expression" dxfId="6455" priority="6448">
      <formula>E1416=""</formula>
    </cfRule>
  </conditionalFormatting>
  <conditionalFormatting sqref="F1416">
    <cfRule type="expression" dxfId="6454" priority="6447">
      <formula>F1416=""</formula>
    </cfRule>
  </conditionalFormatting>
  <conditionalFormatting sqref="F1417">
    <cfRule type="expression" dxfId="6453" priority="6446">
      <formula>F1417=""</formula>
    </cfRule>
  </conditionalFormatting>
  <conditionalFormatting sqref="F1410">
    <cfRule type="expression" dxfId="6452" priority="6469">
      <formula>F1410=""</formula>
    </cfRule>
  </conditionalFormatting>
  <conditionalFormatting sqref="F1415">
    <cfRule type="expression" dxfId="6451" priority="6456">
      <formula>F1415=""</formula>
    </cfRule>
  </conditionalFormatting>
  <conditionalFormatting sqref="G1412">
    <cfRule type="expression" dxfId="6450" priority="6455">
      <formula>G1412=""</formula>
    </cfRule>
  </conditionalFormatting>
  <conditionalFormatting sqref="H1412">
    <cfRule type="expression" dxfId="6449" priority="6454">
      <formula>H1412=""</formula>
    </cfRule>
  </conditionalFormatting>
  <conditionalFormatting sqref="I1404">
    <cfRule type="expression" dxfId="6448" priority="6477">
      <formula>I1404=""</formula>
    </cfRule>
  </conditionalFormatting>
  <conditionalFormatting sqref="J1412">
    <cfRule type="expression" dxfId="6447" priority="6452">
      <formula>J1412=""</formula>
    </cfRule>
  </conditionalFormatting>
  <conditionalFormatting sqref="K1416">
    <cfRule type="expression" dxfId="6446" priority="6439">
      <formula>K1416=""</formula>
    </cfRule>
  </conditionalFormatting>
  <conditionalFormatting sqref="D1420">
    <cfRule type="expression" dxfId="6445" priority="6426">
      <formula>D1420=""</formula>
    </cfRule>
  </conditionalFormatting>
  <conditionalFormatting sqref="F1414">
    <cfRule type="expression" dxfId="6444" priority="6457">
      <formula>F1414=""</formula>
    </cfRule>
  </conditionalFormatting>
  <conditionalFormatting sqref="F1419">
    <cfRule type="expression" dxfId="6443" priority="6444">
      <formula>F1419=""</formula>
    </cfRule>
  </conditionalFormatting>
  <conditionalFormatting sqref="G1416">
    <cfRule type="expression" dxfId="6442" priority="6443">
      <formula>G1416=""</formula>
    </cfRule>
  </conditionalFormatting>
  <conditionalFormatting sqref="H1416">
    <cfRule type="expression" dxfId="6441" priority="6442">
      <formula>H1416=""</formula>
    </cfRule>
  </conditionalFormatting>
  <conditionalFormatting sqref="I1408">
    <cfRule type="expression" dxfId="6440" priority="6465">
      <formula>I1408=""</formula>
    </cfRule>
  </conditionalFormatting>
  <conditionalFormatting sqref="K1420">
    <cfRule type="expression" dxfId="6439" priority="6427">
      <formula>K1420=""</formula>
    </cfRule>
  </conditionalFormatting>
  <conditionalFormatting sqref="D1424">
    <cfRule type="expression" dxfId="6438" priority="6415">
      <formula>D1424=""</formula>
    </cfRule>
  </conditionalFormatting>
  <conditionalFormatting sqref="C1420">
    <cfRule type="expression" dxfId="6437" priority="6437">
      <formula>C1420=""</formula>
    </cfRule>
  </conditionalFormatting>
  <conditionalFormatting sqref="E1420">
    <cfRule type="expression" dxfId="6436" priority="6436">
      <formula>E1420=""</formula>
    </cfRule>
  </conditionalFormatting>
  <conditionalFormatting sqref="F1420">
    <cfRule type="expression" dxfId="6435" priority="6435">
      <formula>F1420=""</formula>
    </cfRule>
  </conditionalFormatting>
  <conditionalFormatting sqref="F1421">
    <cfRule type="expression" dxfId="6434" priority="6434">
      <formula>F1421=""</formula>
    </cfRule>
  </conditionalFormatting>
  <conditionalFormatting sqref="F1418">
    <cfRule type="expression" dxfId="6433" priority="6445">
      <formula>F1418=""</formula>
    </cfRule>
  </conditionalFormatting>
  <conditionalFormatting sqref="F1423">
    <cfRule type="expression" dxfId="6432" priority="6432">
      <formula>F1423=""</formula>
    </cfRule>
  </conditionalFormatting>
  <conditionalFormatting sqref="G1420">
    <cfRule type="expression" dxfId="6431" priority="6431">
      <formula>G1420=""</formula>
    </cfRule>
  </conditionalFormatting>
  <conditionalFormatting sqref="H1420">
    <cfRule type="expression" dxfId="6430" priority="6430">
      <formula>H1420=""</formula>
    </cfRule>
  </conditionalFormatting>
  <conditionalFormatting sqref="I1412">
    <cfRule type="expression" dxfId="6429" priority="6453">
      <formula>I1412=""</formula>
    </cfRule>
  </conditionalFormatting>
  <conditionalFormatting sqref="J1416">
    <cfRule type="expression" dxfId="6428" priority="6440">
      <formula>J1416=""</formula>
    </cfRule>
  </conditionalFormatting>
  <conditionalFormatting sqref="K1424">
    <cfRule type="expression" dxfId="6427" priority="6416">
      <formula>K1424=""</formula>
    </cfRule>
  </conditionalFormatting>
  <conditionalFormatting sqref="D1428">
    <cfRule type="expression" dxfId="6426" priority="6403">
      <formula>D1428=""</formula>
    </cfRule>
  </conditionalFormatting>
  <conditionalFormatting sqref="C1424">
    <cfRule type="expression" dxfId="6425" priority="6425">
      <formula>C1424=""</formula>
    </cfRule>
  </conditionalFormatting>
  <conditionalFormatting sqref="E1424">
    <cfRule type="expression" dxfId="6424" priority="6424">
      <formula>E1424=""</formula>
    </cfRule>
  </conditionalFormatting>
  <conditionalFormatting sqref="F1424">
    <cfRule type="expression" dxfId="6423" priority="6423">
      <formula>F1424=""</formula>
    </cfRule>
  </conditionalFormatting>
  <conditionalFormatting sqref="F1425">
    <cfRule type="expression" dxfId="6422" priority="6422">
      <formula>F1425=""</formula>
    </cfRule>
  </conditionalFormatting>
  <conditionalFormatting sqref="F1422">
    <cfRule type="expression" dxfId="6421" priority="6433">
      <formula>F1422=""</formula>
    </cfRule>
  </conditionalFormatting>
  <conditionalFormatting sqref="F1427">
    <cfRule type="expression" dxfId="6420" priority="6421">
      <formula>F1427=""</formula>
    </cfRule>
  </conditionalFormatting>
  <conditionalFormatting sqref="G1424">
    <cfRule type="expression" dxfId="6419" priority="6420">
      <formula>G1424=""</formula>
    </cfRule>
  </conditionalFormatting>
  <conditionalFormatting sqref="H1424">
    <cfRule type="expression" dxfId="6418" priority="6419">
      <formula>H1424=""</formula>
    </cfRule>
  </conditionalFormatting>
  <conditionalFormatting sqref="I1416">
    <cfRule type="expression" dxfId="6417" priority="6441">
      <formula>I1416=""</formula>
    </cfRule>
  </conditionalFormatting>
  <conditionalFormatting sqref="J1420">
    <cfRule type="expression" dxfId="6416" priority="6428">
      <formula>J1420=""</formula>
    </cfRule>
  </conditionalFormatting>
  <conditionalFormatting sqref="K1428">
    <cfRule type="expression" dxfId="6415" priority="6404">
      <formula>K1428=""</formula>
    </cfRule>
  </conditionalFormatting>
  <conditionalFormatting sqref="C1428">
    <cfRule type="expression" dxfId="6414" priority="6414">
      <formula>C1428=""</formula>
    </cfRule>
  </conditionalFormatting>
  <conditionalFormatting sqref="E1428">
    <cfRule type="expression" dxfId="6413" priority="6413">
      <formula>E1428=""</formula>
    </cfRule>
  </conditionalFormatting>
  <conditionalFormatting sqref="F1428">
    <cfRule type="expression" dxfId="6412" priority="6412">
      <formula>F1428=""</formula>
    </cfRule>
  </conditionalFormatting>
  <conditionalFormatting sqref="F1429">
    <cfRule type="expression" dxfId="6411" priority="6411">
      <formula>F1429=""</formula>
    </cfRule>
  </conditionalFormatting>
  <conditionalFormatting sqref="F1431">
    <cfRule type="expression" dxfId="6410" priority="6409">
      <formula>F1431=""</formula>
    </cfRule>
  </conditionalFormatting>
  <conditionalFormatting sqref="G1428">
    <cfRule type="expression" dxfId="6409" priority="6408">
      <formula>G1428=""</formula>
    </cfRule>
  </conditionalFormatting>
  <conditionalFormatting sqref="H1428">
    <cfRule type="expression" dxfId="6408" priority="6407">
      <formula>H1428=""</formula>
    </cfRule>
  </conditionalFormatting>
  <conditionalFormatting sqref="J1424">
    <cfRule type="expression" dxfId="6407" priority="6417">
      <formula>J1424=""</formula>
    </cfRule>
  </conditionalFormatting>
  <conditionalFormatting sqref="D1432">
    <cfRule type="expression" dxfId="6406" priority="6391">
      <formula>D1432=""</formula>
    </cfRule>
  </conditionalFormatting>
  <conditionalFormatting sqref="C1432">
    <cfRule type="expression" dxfId="6405" priority="6402">
      <formula>C1432=""</formula>
    </cfRule>
  </conditionalFormatting>
  <conditionalFormatting sqref="E1432">
    <cfRule type="expression" dxfId="6404" priority="6401">
      <formula>E1432=""</formula>
    </cfRule>
  </conditionalFormatting>
  <conditionalFormatting sqref="F1432">
    <cfRule type="expression" dxfId="6403" priority="6400">
      <formula>F1432=""</formula>
    </cfRule>
  </conditionalFormatting>
  <conditionalFormatting sqref="F1433">
    <cfRule type="expression" dxfId="6402" priority="6399">
      <formula>F1433=""</formula>
    </cfRule>
  </conditionalFormatting>
  <conditionalFormatting sqref="F1430">
    <cfRule type="expression" dxfId="6401" priority="6410">
      <formula>F1430=""</formula>
    </cfRule>
  </conditionalFormatting>
  <conditionalFormatting sqref="F1435">
    <cfRule type="expression" dxfId="6400" priority="6397">
      <formula>F1435=""</formula>
    </cfRule>
  </conditionalFormatting>
  <conditionalFormatting sqref="G1432">
    <cfRule type="expression" dxfId="6399" priority="6396">
      <formula>G1432=""</formula>
    </cfRule>
  </conditionalFormatting>
  <conditionalFormatting sqref="H1432">
    <cfRule type="expression" dxfId="6398" priority="6395">
      <formula>H1432=""</formula>
    </cfRule>
  </conditionalFormatting>
  <conditionalFormatting sqref="I1420">
    <cfRule type="expression" dxfId="6397" priority="6429">
      <formula>I1420=""</formula>
    </cfRule>
  </conditionalFormatting>
  <conditionalFormatting sqref="J1428">
    <cfRule type="expression" dxfId="6396" priority="6405">
      <formula>J1428=""</formula>
    </cfRule>
  </conditionalFormatting>
  <conditionalFormatting sqref="K1432">
    <cfRule type="expression" dxfId="6395" priority="6392">
      <formula>K1432=""</formula>
    </cfRule>
  </conditionalFormatting>
  <conditionalFormatting sqref="D1436">
    <cfRule type="expression" dxfId="6394" priority="6380">
      <formula>D1436=""</formula>
    </cfRule>
  </conditionalFormatting>
  <conditionalFormatting sqref="E1436">
    <cfRule type="expression" dxfId="6393" priority="6389">
      <formula>E1436=""</formula>
    </cfRule>
  </conditionalFormatting>
  <conditionalFormatting sqref="F1436">
    <cfRule type="expression" dxfId="6392" priority="6388">
      <formula>F1436=""</formula>
    </cfRule>
  </conditionalFormatting>
  <conditionalFormatting sqref="F1437">
    <cfRule type="expression" dxfId="6391" priority="6387">
      <formula>F1437=""</formula>
    </cfRule>
  </conditionalFormatting>
  <conditionalFormatting sqref="F1434">
    <cfRule type="expression" dxfId="6390" priority="6398">
      <formula>F1434=""</formula>
    </cfRule>
  </conditionalFormatting>
  <conditionalFormatting sqref="F1439">
    <cfRule type="expression" dxfId="6389" priority="6386">
      <formula>F1439=""</formula>
    </cfRule>
  </conditionalFormatting>
  <conditionalFormatting sqref="H1436">
    <cfRule type="expression" dxfId="6388" priority="6384">
      <formula>H1436=""</formula>
    </cfRule>
  </conditionalFormatting>
  <conditionalFormatting sqref="I1424">
    <cfRule type="expression" dxfId="6387" priority="6418">
      <formula>I1424=""</formula>
    </cfRule>
  </conditionalFormatting>
  <conditionalFormatting sqref="K1436">
    <cfRule type="expression" dxfId="6386" priority="6381">
      <formula>K1436=""</formula>
    </cfRule>
  </conditionalFormatting>
  <conditionalFormatting sqref="C1436">
    <cfRule type="expression" dxfId="6385" priority="6390">
      <formula>C1436=""</formula>
    </cfRule>
  </conditionalFormatting>
  <conditionalFormatting sqref="G1436">
    <cfRule type="expression" dxfId="6384" priority="6385">
      <formula>G1436=""</formula>
    </cfRule>
  </conditionalFormatting>
  <conditionalFormatting sqref="I1428">
    <cfRule type="expression" dxfId="6383" priority="6406">
      <formula>I1428=""</formula>
    </cfRule>
  </conditionalFormatting>
  <conditionalFormatting sqref="J1432">
    <cfRule type="expression" dxfId="6382" priority="6393">
      <formula>J1432=""</formula>
    </cfRule>
  </conditionalFormatting>
  <conditionalFormatting sqref="E1440">
    <cfRule type="expression" dxfId="6381" priority="6378">
      <formula>E1440=""</formula>
    </cfRule>
  </conditionalFormatting>
  <conditionalFormatting sqref="F1440">
    <cfRule type="expression" dxfId="6380" priority="6377">
      <formula>F1440=""</formula>
    </cfRule>
  </conditionalFormatting>
  <conditionalFormatting sqref="F1441">
    <cfRule type="expression" dxfId="6379" priority="6376">
      <formula>F1441=""</formula>
    </cfRule>
  </conditionalFormatting>
  <conditionalFormatting sqref="H1440">
    <cfRule type="expression" dxfId="6378" priority="6374">
      <formula>H1440=""</formula>
    </cfRule>
  </conditionalFormatting>
  <conditionalFormatting sqref="I1432">
    <cfRule type="expression" dxfId="6377" priority="6394">
      <formula>I1432=""</formula>
    </cfRule>
  </conditionalFormatting>
  <conditionalFormatting sqref="J1436">
    <cfRule type="expression" dxfId="6376" priority="6382">
      <formula>J1436=""</formula>
    </cfRule>
  </conditionalFormatting>
  <conditionalFormatting sqref="D1440">
    <cfRule type="expression" dxfId="6375" priority="6370">
      <formula>D1440=""</formula>
    </cfRule>
  </conditionalFormatting>
  <conditionalFormatting sqref="C1440">
    <cfRule type="expression" dxfId="6374" priority="6379">
      <formula>C1440=""</formula>
    </cfRule>
  </conditionalFormatting>
  <conditionalFormatting sqref="I1436">
    <cfRule type="expression" dxfId="6373" priority="6383">
      <formula>I1436=""</formula>
    </cfRule>
  </conditionalFormatting>
  <conditionalFormatting sqref="K1440">
    <cfRule type="expression" dxfId="6372" priority="6371">
      <formula>K1440=""</formula>
    </cfRule>
  </conditionalFormatting>
  <conditionalFormatting sqref="G1440">
    <cfRule type="expression" dxfId="6371" priority="6375">
      <formula>G1440=""</formula>
    </cfRule>
  </conditionalFormatting>
  <conditionalFormatting sqref="E1444">
    <cfRule type="expression" dxfId="6370" priority="6368">
      <formula>E1444=""</formula>
    </cfRule>
  </conditionalFormatting>
  <conditionalFormatting sqref="F1444">
    <cfRule type="expression" dxfId="6369" priority="6367">
      <formula>F1444=""</formula>
    </cfRule>
  </conditionalFormatting>
  <conditionalFormatting sqref="F1445">
    <cfRule type="expression" dxfId="6368" priority="6366">
      <formula>F1445=""</formula>
    </cfRule>
  </conditionalFormatting>
  <conditionalFormatting sqref="H1444">
    <cfRule type="expression" dxfId="6367" priority="6363">
      <formula>H1444=""</formula>
    </cfRule>
  </conditionalFormatting>
  <conditionalFormatting sqref="J1440">
    <cfRule type="expression" dxfId="6366" priority="6372">
      <formula>J1440=""</formula>
    </cfRule>
  </conditionalFormatting>
  <conditionalFormatting sqref="D1444">
    <cfRule type="expression" dxfId="6365" priority="6359">
      <formula>D1444=""</formula>
    </cfRule>
  </conditionalFormatting>
  <conditionalFormatting sqref="C1444">
    <cfRule type="expression" dxfId="6364" priority="6369">
      <formula>C1444=""</formula>
    </cfRule>
  </conditionalFormatting>
  <conditionalFormatting sqref="I1440">
    <cfRule type="expression" dxfId="6363" priority="6373">
      <formula>I1440=""</formula>
    </cfRule>
  </conditionalFormatting>
  <conditionalFormatting sqref="K1444">
    <cfRule type="expression" dxfId="6362" priority="6360">
      <formula>K1444=""</formula>
    </cfRule>
  </conditionalFormatting>
  <conditionalFormatting sqref="F1447">
    <cfRule type="expression" dxfId="6361" priority="6365">
      <formula>F1447=""</formula>
    </cfRule>
  </conditionalFormatting>
  <conditionalFormatting sqref="G1444">
    <cfRule type="expression" dxfId="6360" priority="6364">
      <formula>G1444=""</formula>
    </cfRule>
  </conditionalFormatting>
  <conditionalFormatting sqref="D1448">
    <cfRule type="expression" dxfId="6359" priority="6347">
      <formula>D1448=""</formula>
    </cfRule>
  </conditionalFormatting>
  <conditionalFormatting sqref="J1444">
    <cfRule type="expression" dxfId="6358" priority="6361">
      <formula>J1444=""</formula>
    </cfRule>
  </conditionalFormatting>
  <conditionalFormatting sqref="D1452">
    <cfRule type="expression" dxfId="6357" priority="6335">
      <formula>D1452=""</formula>
    </cfRule>
  </conditionalFormatting>
  <conditionalFormatting sqref="C1448">
    <cfRule type="expression" dxfId="6356" priority="6358">
      <formula>C1448=""</formula>
    </cfRule>
  </conditionalFormatting>
  <conditionalFormatting sqref="E1448">
    <cfRule type="expression" dxfId="6355" priority="6357">
      <formula>E1448=""</formula>
    </cfRule>
  </conditionalFormatting>
  <conditionalFormatting sqref="F1448">
    <cfRule type="expression" dxfId="6354" priority="6356">
      <formula>F1448=""</formula>
    </cfRule>
  </conditionalFormatting>
  <conditionalFormatting sqref="F1449">
    <cfRule type="expression" dxfId="6353" priority="6355">
      <formula>F1449=""</formula>
    </cfRule>
  </conditionalFormatting>
  <conditionalFormatting sqref="H1448">
    <cfRule type="expression" dxfId="6352" priority="6351">
      <formula>H1448=""</formula>
    </cfRule>
  </conditionalFormatting>
  <conditionalFormatting sqref="I1444">
    <cfRule type="expression" dxfId="6351" priority="6362">
      <formula>I1444=""</formula>
    </cfRule>
  </conditionalFormatting>
  <conditionalFormatting sqref="K1448">
    <cfRule type="expression" dxfId="6350" priority="6348">
      <formula>K1448=""</formula>
    </cfRule>
  </conditionalFormatting>
  <conditionalFormatting sqref="D1456">
    <cfRule type="expression" dxfId="6349" priority="6323">
      <formula>D1456=""</formula>
    </cfRule>
  </conditionalFormatting>
  <conditionalFormatting sqref="C1452">
    <cfRule type="expression" dxfId="6348" priority="6346">
      <formula>C1452=""</formula>
    </cfRule>
  </conditionalFormatting>
  <conditionalFormatting sqref="E1452">
    <cfRule type="expression" dxfId="6347" priority="6345">
      <formula>E1452=""</formula>
    </cfRule>
  </conditionalFormatting>
  <conditionalFormatting sqref="F1452">
    <cfRule type="expression" dxfId="6346" priority="6344">
      <formula>F1452=""</formula>
    </cfRule>
  </conditionalFormatting>
  <conditionalFormatting sqref="F1453">
    <cfRule type="expression" dxfId="6345" priority="6343">
      <formula>F1453=""</formula>
    </cfRule>
  </conditionalFormatting>
  <conditionalFormatting sqref="F1450">
    <cfRule type="expression" dxfId="6344" priority="6354">
      <formula>F1450=""</formula>
    </cfRule>
  </conditionalFormatting>
  <conditionalFormatting sqref="F1451">
    <cfRule type="expression" dxfId="6343" priority="6353">
      <formula>F1451=""</formula>
    </cfRule>
  </conditionalFormatting>
  <conditionalFormatting sqref="G1448">
    <cfRule type="expression" dxfId="6342" priority="6352">
      <formula>G1448=""</formula>
    </cfRule>
  </conditionalFormatting>
  <conditionalFormatting sqref="H1452">
    <cfRule type="expression" dxfId="6341" priority="6339">
      <formula>H1452=""</formula>
    </cfRule>
  </conditionalFormatting>
  <conditionalFormatting sqref="K1452">
    <cfRule type="expression" dxfId="6340" priority="6336">
      <formula>K1452=""</formula>
    </cfRule>
  </conditionalFormatting>
  <conditionalFormatting sqref="D1460">
    <cfRule type="expression" dxfId="6339" priority="6311">
      <formula>D1460=""</formula>
    </cfRule>
  </conditionalFormatting>
  <conditionalFormatting sqref="C1456">
    <cfRule type="expression" dxfId="6338" priority="6334">
      <formula>C1456=""</formula>
    </cfRule>
  </conditionalFormatting>
  <conditionalFormatting sqref="E1456">
    <cfRule type="expression" dxfId="6337" priority="6333">
      <formula>E1456=""</formula>
    </cfRule>
  </conditionalFormatting>
  <conditionalFormatting sqref="F1456">
    <cfRule type="expression" dxfId="6336" priority="6332">
      <formula>F1456=""</formula>
    </cfRule>
  </conditionalFormatting>
  <conditionalFormatting sqref="F1457">
    <cfRule type="expression" dxfId="6335" priority="6331">
      <formula>F1457=""</formula>
    </cfRule>
  </conditionalFormatting>
  <conditionalFormatting sqref="F1454">
    <cfRule type="expression" dxfId="6334" priority="6342">
      <formula>F1454=""</formula>
    </cfRule>
  </conditionalFormatting>
  <conditionalFormatting sqref="F1455">
    <cfRule type="expression" dxfId="6333" priority="6341">
      <formula>F1455=""</formula>
    </cfRule>
  </conditionalFormatting>
  <conditionalFormatting sqref="G1452">
    <cfRule type="expression" dxfId="6332" priority="6340">
      <formula>G1452=""</formula>
    </cfRule>
  </conditionalFormatting>
  <conditionalFormatting sqref="H1456">
    <cfRule type="expression" dxfId="6331" priority="6327">
      <formula>H1456=""</formula>
    </cfRule>
  </conditionalFormatting>
  <conditionalFormatting sqref="J1448">
    <cfRule type="expression" dxfId="6330" priority="6349">
      <formula>J1448=""</formula>
    </cfRule>
  </conditionalFormatting>
  <conditionalFormatting sqref="K1456">
    <cfRule type="expression" dxfId="6329" priority="6324">
      <formula>K1456=""</formula>
    </cfRule>
  </conditionalFormatting>
  <conditionalFormatting sqref="D1464">
    <cfRule type="expression" dxfId="6328" priority="6299">
      <formula>D1464=""</formula>
    </cfRule>
  </conditionalFormatting>
  <conditionalFormatting sqref="C1460">
    <cfRule type="expression" dxfId="6327" priority="6322">
      <formula>C1460=""</formula>
    </cfRule>
  </conditionalFormatting>
  <conditionalFormatting sqref="E1460">
    <cfRule type="expression" dxfId="6326" priority="6321">
      <formula>E1460=""</formula>
    </cfRule>
  </conditionalFormatting>
  <conditionalFormatting sqref="F1460">
    <cfRule type="expression" dxfId="6325" priority="6320">
      <formula>F1460=""</formula>
    </cfRule>
  </conditionalFormatting>
  <conditionalFormatting sqref="F1461">
    <cfRule type="expression" dxfId="6324" priority="6319">
      <formula>F1461=""</formula>
    </cfRule>
  </conditionalFormatting>
  <conditionalFormatting sqref="F1458">
    <cfRule type="expression" dxfId="6323" priority="6330">
      <formula>F1458=""</formula>
    </cfRule>
  </conditionalFormatting>
  <conditionalFormatting sqref="F1459">
    <cfRule type="expression" dxfId="6322" priority="6329">
      <formula>F1459=""</formula>
    </cfRule>
  </conditionalFormatting>
  <conditionalFormatting sqref="G1456">
    <cfRule type="expression" dxfId="6321" priority="6328">
      <formula>G1456=""</formula>
    </cfRule>
  </conditionalFormatting>
  <conditionalFormatting sqref="H1460">
    <cfRule type="expression" dxfId="6320" priority="6315">
      <formula>H1460=""</formula>
    </cfRule>
  </conditionalFormatting>
  <conditionalFormatting sqref="I1448">
    <cfRule type="expression" dxfId="6319" priority="6350">
      <formula>I1448=""</formula>
    </cfRule>
  </conditionalFormatting>
  <conditionalFormatting sqref="J1452">
    <cfRule type="expression" dxfId="6318" priority="6337">
      <formula>J1452=""</formula>
    </cfRule>
  </conditionalFormatting>
  <conditionalFormatting sqref="K1460">
    <cfRule type="expression" dxfId="6317" priority="6312">
      <formula>K1460=""</formula>
    </cfRule>
  </conditionalFormatting>
  <conditionalFormatting sqref="D1468">
    <cfRule type="expression" dxfId="6316" priority="6287">
      <formula>D1468=""</formula>
    </cfRule>
  </conditionalFormatting>
  <conditionalFormatting sqref="C1464">
    <cfRule type="expression" dxfId="6315" priority="6310">
      <formula>C1464=""</formula>
    </cfRule>
  </conditionalFormatting>
  <conditionalFormatting sqref="E1464">
    <cfRule type="expression" dxfId="6314" priority="6309">
      <formula>E1464=""</formula>
    </cfRule>
  </conditionalFormatting>
  <conditionalFormatting sqref="F1464">
    <cfRule type="expression" dxfId="6313" priority="6308">
      <formula>F1464=""</formula>
    </cfRule>
  </conditionalFormatting>
  <conditionalFormatting sqref="F1465">
    <cfRule type="expression" dxfId="6312" priority="6307">
      <formula>F1465=""</formula>
    </cfRule>
  </conditionalFormatting>
  <conditionalFormatting sqref="F1462">
    <cfRule type="expression" dxfId="6311" priority="6318">
      <formula>F1462=""</formula>
    </cfRule>
  </conditionalFormatting>
  <conditionalFormatting sqref="F1463">
    <cfRule type="expression" dxfId="6310" priority="6317">
      <formula>F1463=""</formula>
    </cfRule>
  </conditionalFormatting>
  <conditionalFormatting sqref="G1460">
    <cfRule type="expression" dxfId="6309" priority="6316">
      <formula>G1460=""</formula>
    </cfRule>
  </conditionalFormatting>
  <conditionalFormatting sqref="H1464">
    <cfRule type="expression" dxfId="6308" priority="6303">
      <formula>H1464=""</formula>
    </cfRule>
  </conditionalFormatting>
  <conditionalFormatting sqref="I1452">
    <cfRule type="expression" dxfId="6307" priority="6338">
      <formula>I1452=""</formula>
    </cfRule>
  </conditionalFormatting>
  <conditionalFormatting sqref="J1456">
    <cfRule type="expression" dxfId="6306" priority="6325">
      <formula>J1456=""</formula>
    </cfRule>
  </conditionalFormatting>
  <conditionalFormatting sqref="K1464">
    <cfRule type="expression" dxfId="6305" priority="6300">
      <formula>K1464=""</formula>
    </cfRule>
  </conditionalFormatting>
  <conditionalFormatting sqref="D1472">
    <cfRule type="expression" dxfId="6304" priority="6275">
      <formula>D1472=""</formula>
    </cfRule>
  </conditionalFormatting>
  <conditionalFormatting sqref="C1468">
    <cfRule type="expression" dxfId="6303" priority="6298">
      <formula>C1468=""</formula>
    </cfRule>
  </conditionalFormatting>
  <conditionalFormatting sqref="E1468">
    <cfRule type="expression" dxfId="6302" priority="6297">
      <formula>E1468=""</formula>
    </cfRule>
  </conditionalFormatting>
  <conditionalFormatting sqref="F1468">
    <cfRule type="expression" dxfId="6301" priority="6296">
      <formula>F1468=""</formula>
    </cfRule>
  </conditionalFormatting>
  <conditionalFormatting sqref="F1469">
    <cfRule type="expression" dxfId="6300" priority="6295">
      <formula>F1469=""</formula>
    </cfRule>
  </conditionalFormatting>
  <conditionalFormatting sqref="F1466">
    <cfRule type="expression" dxfId="6299" priority="6306">
      <formula>F1466=""</formula>
    </cfRule>
  </conditionalFormatting>
  <conditionalFormatting sqref="F1467">
    <cfRule type="expression" dxfId="6298" priority="6305">
      <formula>F1467=""</formula>
    </cfRule>
  </conditionalFormatting>
  <conditionalFormatting sqref="G1464">
    <cfRule type="expression" dxfId="6297" priority="6304">
      <formula>G1464=""</formula>
    </cfRule>
  </conditionalFormatting>
  <conditionalFormatting sqref="H1468">
    <cfRule type="expression" dxfId="6296" priority="6291">
      <formula>H1468=""</formula>
    </cfRule>
  </conditionalFormatting>
  <conditionalFormatting sqref="I1456">
    <cfRule type="expression" dxfId="6295" priority="6326">
      <formula>I1456=""</formula>
    </cfRule>
  </conditionalFormatting>
  <conditionalFormatting sqref="J1460">
    <cfRule type="expression" dxfId="6294" priority="6313">
      <formula>J1460=""</formula>
    </cfRule>
  </conditionalFormatting>
  <conditionalFormatting sqref="K1468">
    <cfRule type="expression" dxfId="6293" priority="6288">
      <formula>K1468=""</formula>
    </cfRule>
  </conditionalFormatting>
  <conditionalFormatting sqref="D1476">
    <cfRule type="expression" dxfId="6292" priority="6263">
      <formula>D1476=""</formula>
    </cfRule>
  </conditionalFormatting>
  <conditionalFormatting sqref="C1472">
    <cfRule type="expression" dxfId="6291" priority="6286">
      <formula>C1472=""</formula>
    </cfRule>
  </conditionalFormatting>
  <conditionalFormatting sqref="E1472">
    <cfRule type="expression" dxfId="6290" priority="6285">
      <formula>E1472=""</formula>
    </cfRule>
  </conditionalFormatting>
  <conditionalFormatting sqref="F1472">
    <cfRule type="expression" dxfId="6289" priority="6284">
      <formula>F1472=""</formula>
    </cfRule>
  </conditionalFormatting>
  <conditionalFormatting sqref="F1473">
    <cfRule type="expression" dxfId="6288" priority="6283">
      <formula>F1473=""</formula>
    </cfRule>
  </conditionalFormatting>
  <conditionalFormatting sqref="F1470">
    <cfRule type="expression" dxfId="6287" priority="6294">
      <formula>F1470=""</formula>
    </cfRule>
  </conditionalFormatting>
  <conditionalFormatting sqref="F1471">
    <cfRule type="expression" dxfId="6286" priority="6293">
      <formula>F1471=""</formula>
    </cfRule>
  </conditionalFormatting>
  <conditionalFormatting sqref="G1468">
    <cfRule type="expression" dxfId="6285" priority="6292">
      <formula>G1468=""</formula>
    </cfRule>
  </conditionalFormatting>
  <conditionalFormatting sqref="H1472">
    <cfRule type="expression" dxfId="6284" priority="6279">
      <formula>H1472=""</formula>
    </cfRule>
  </conditionalFormatting>
  <conditionalFormatting sqref="I1460">
    <cfRule type="expression" dxfId="6283" priority="6314">
      <formula>I1460=""</formula>
    </cfRule>
  </conditionalFormatting>
  <conditionalFormatting sqref="J1464">
    <cfRule type="expression" dxfId="6282" priority="6301">
      <formula>J1464=""</formula>
    </cfRule>
  </conditionalFormatting>
  <conditionalFormatting sqref="K1472">
    <cfRule type="expression" dxfId="6281" priority="6276">
      <formula>K1472=""</formula>
    </cfRule>
  </conditionalFormatting>
  <conditionalFormatting sqref="D1480">
    <cfRule type="expression" dxfId="6280" priority="6251">
      <formula>D1480=""</formula>
    </cfRule>
  </conditionalFormatting>
  <conditionalFormatting sqref="C1476">
    <cfRule type="expression" dxfId="6279" priority="6274">
      <formula>C1476=""</formula>
    </cfRule>
  </conditionalFormatting>
  <conditionalFormatting sqref="E1476">
    <cfRule type="expression" dxfId="6278" priority="6273">
      <formula>E1476=""</formula>
    </cfRule>
  </conditionalFormatting>
  <conditionalFormatting sqref="F1476">
    <cfRule type="expression" dxfId="6277" priority="6272">
      <formula>F1476=""</formula>
    </cfRule>
  </conditionalFormatting>
  <conditionalFormatting sqref="F1477">
    <cfRule type="expression" dxfId="6276" priority="6271">
      <formula>F1477=""</formula>
    </cfRule>
  </conditionalFormatting>
  <conditionalFormatting sqref="F1474">
    <cfRule type="expression" dxfId="6275" priority="6282">
      <formula>F1474=""</formula>
    </cfRule>
  </conditionalFormatting>
  <conditionalFormatting sqref="F1475">
    <cfRule type="expression" dxfId="6274" priority="6281">
      <formula>F1475=""</formula>
    </cfRule>
  </conditionalFormatting>
  <conditionalFormatting sqref="G1472">
    <cfRule type="expression" dxfId="6273" priority="6280">
      <formula>G1472=""</formula>
    </cfRule>
  </conditionalFormatting>
  <conditionalFormatting sqref="H1476">
    <cfRule type="expression" dxfId="6272" priority="6267">
      <formula>H1476=""</formula>
    </cfRule>
  </conditionalFormatting>
  <conditionalFormatting sqref="I1464">
    <cfRule type="expression" dxfId="6271" priority="6302">
      <formula>I1464=""</formula>
    </cfRule>
  </conditionalFormatting>
  <conditionalFormatting sqref="J1468">
    <cfRule type="expression" dxfId="6270" priority="6289">
      <formula>J1468=""</formula>
    </cfRule>
  </conditionalFormatting>
  <conditionalFormatting sqref="K1476">
    <cfRule type="expression" dxfId="6269" priority="6264">
      <formula>K1476=""</formula>
    </cfRule>
  </conditionalFormatting>
  <conditionalFormatting sqref="C1480">
    <cfRule type="expression" dxfId="6268" priority="6262">
      <formula>C1480=""</formula>
    </cfRule>
  </conditionalFormatting>
  <conditionalFormatting sqref="E1480">
    <cfRule type="expression" dxfId="6267" priority="6261">
      <formula>E1480=""</formula>
    </cfRule>
  </conditionalFormatting>
  <conditionalFormatting sqref="F1480">
    <cfRule type="expression" dxfId="6266" priority="6260">
      <formula>F1480=""</formula>
    </cfRule>
  </conditionalFormatting>
  <conditionalFormatting sqref="F1481">
    <cfRule type="expression" dxfId="6265" priority="6259">
      <formula>F1481=""</formula>
    </cfRule>
  </conditionalFormatting>
  <conditionalFormatting sqref="F1478">
    <cfRule type="expression" dxfId="6264" priority="6270">
      <formula>F1478=""</formula>
    </cfRule>
  </conditionalFormatting>
  <conditionalFormatting sqref="F1479">
    <cfRule type="expression" dxfId="6263" priority="6269">
      <formula>F1479=""</formula>
    </cfRule>
  </conditionalFormatting>
  <conditionalFormatting sqref="G1476">
    <cfRule type="expression" dxfId="6262" priority="6268">
      <formula>G1476=""</formula>
    </cfRule>
  </conditionalFormatting>
  <conditionalFormatting sqref="H1480">
    <cfRule type="expression" dxfId="6261" priority="6255">
      <formula>H1480=""</formula>
    </cfRule>
  </conditionalFormatting>
  <conditionalFormatting sqref="I1468">
    <cfRule type="expression" dxfId="6260" priority="6290">
      <formula>I1468=""</formula>
    </cfRule>
  </conditionalFormatting>
  <conditionalFormatting sqref="J1472">
    <cfRule type="expression" dxfId="6259" priority="6277">
      <formula>J1472=""</formula>
    </cfRule>
  </conditionalFormatting>
  <conditionalFormatting sqref="K1480">
    <cfRule type="expression" dxfId="6258" priority="6252">
      <formula>K1480=""</formula>
    </cfRule>
  </conditionalFormatting>
  <conditionalFormatting sqref="C1484">
    <cfRule type="expression" dxfId="6257" priority="6250">
      <formula>C1484=""</formula>
    </cfRule>
  </conditionalFormatting>
  <conditionalFormatting sqref="E1484">
    <cfRule type="expression" dxfId="6256" priority="6249">
      <formula>E1484=""</formula>
    </cfRule>
  </conditionalFormatting>
  <conditionalFormatting sqref="F1484">
    <cfRule type="expression" dxfId="6255" priority="6248">
      <formula>F1484=""</formula>
    </cfRule>
  </conditionalFormatting>
  <conditionalFormatting sqref="F1485">
    <cfRule type="expression" dxfId="6254" priority="6247">
      <formula>F1485=""</formula>
    </cfRule>
  </conditionalFormatting>
  <conditionalFormatting sqref="F1482">
    <cfRule type="expression" dxfId="6253" priority="6258">
      <formula>F1482=""</formula>
    </cfRule>
  </conditionalFormatting>
  <conditionalFormatting sqref="F1483">
    <cfRule type="expression" dxfId="6252" priority="6257">
      <formula>F1483=""</formula>
    </cfRule>
  </conditionalFormatting>
  <conditionalFormatting sqref="G1480">
    <cfRule type="expression" dxfId="6251" priority="6256">
      <formula>G1480=""</formula>
    </cfRule>
  </conditionalFormatting>
  <conditionalFormatting sqref="I1472">
    <cfRule type="expression" dxfId="6250" priority="6278">
      <formula>I1472=""</formula>
    </cfRule>
  </conditionalFormatting>
  <conditionalFormatting sqref="J1476">
    <cfRule type="expression" dxfId="6249" priority="6265">
      <formula>J1476=""</formula>
    </cfRule>
  </conditionalFormatting>
  <conditionalFormatting sqref="F1486">
    <cfRule type="expression" dxfId="6248" priority="6246">
      <formula>F1486=""</formula>
    </cfRule>
  </conditionalFormatting>
  <conditionalFormatting sqref="F1487">
    <cfRule type="expression" dxfId="6247" priority="6245">
      <formula>F1487=""</formula>
    </cfRule>
  </conditionalFormatting>
  <conditionalFormatting sqref="G1484">
    <cfRule type="expression" dxfId="6246" priority="6244">
      <formula>G1484=""</formula>
    </cfRule>
  </conditionalFormatting>
  <conditionalFormatting sqref="H1484">
    <cfRule type="expression" dxfId="6245" priority="6243">
      <formula>H1484=""</formula>
    </cfRule>
  </conditionalFormatting>
  <conditionalFormatting sqref="I1476">
    <cfRule type="expression" dxfId="6244" priority="6266">
      <formula>I1476=""</formula>
    </cfRule>
  </conditionalFormatting>
  <conditionalFormatting sqref="J1480">
    <cfRule type="expression" dxfId="6243" priority="6253">
      <formula>J1480=""</formula>
    </cfRule>
  </conditionalFormatting>
  <conditionalFormatting sqref="D1484">
    <cfRule type="expression" dxfId="6242" priority="6239">
      <formula>D1484=""</formula>
    </cfRule>
  </conditionalFormatting>
  <conditionalFormatting sqref="I1480">
    <cfRule type="expression" dxfId="6241" priority="6254">
      <formula>I1480=""</formula>
    </cfRule>
  </conditionalFormatting>
  <conditionalFormatting sqref="D1488">
    <cfRule type="expression" dxfId="6240" priority="6227">
      <formula>D1488=""</formula>
    </cfRule>
  </conditionalFormatting>
  <conditionalFormatting sqref="F1488">
    <cfRule type="expression" dxfId="6239" priority="6236">
      <formula>F1488=""</formula>
    </cfRule>
  </conditionalFormatting>
  <conditionalFormatting sqref="F1489">
    <cfRule type="expression" dxfId="6238" priority="6235">
      <formula>F1489=""</formula>
    </cfRule>
  </conditionalFormatting>
  <conditionalFormatting sqref="H1488">
    <cfRule type="expression" dxfId="6237" priority="6231">
      <formula>H1488=""</formula>
    </cfRule>
  </conditionalFormatting>
  <conditionalFormatting sqref="K1484">
    <cfRule type="expression" dxfId="6236" priority="6240">
      <formula>K1484=""</formula>
    </cfRule>
  </conditionalFormatting>
  <conditionalFormatting sqref="D1492">
    <cfRule type="expression" dxfId="6235" priority="6215">
      <formula>D1492=""</formula>
    </cfRule>
  </conditionalFormatting>
  <conditionalFormatting sqref="C1488">
    <cfRule type="expression" dxfId="6234" priority="6238">
      <formula>C1488=""</formula>
    </cfRule>
  </conditionalFormatting>
  <conditionalFormatting sqref="E1488">
    <cfRule type="expression" dxfId="6233" priority="6237">
      <formula>E1488=""</formula>
    </cfRule>
  </conditionalFormatting>
  <conditionalFormatting sqref="F1492">
    <cfRule type="expression" dxfId="6232" priority="6224">
      <formula>F1492=""</formula>
    </cfRule>
  </conditionalFormatting>
  <conditionalFormatting sqref="F1493">
    <cfRule type="expression" dxfId="6231" priority="6223">
      <formula>F1493=""</formula>
    </cfRule>
  </conditionalFormatting>
  <conditionalFormatting sqref="F1490">
    <cfRule type="expression" dxfId="6230" priority="6234">
      <formula>F1490=""</formula>
    </cfRule>
  </conditionalFormatting>
  <conditionalFormatting sqref="G1488">
    <cfRule type="expression" dxfId="6229" priority="6232">
      <formula>G1488=""</formula>
    </cfRule>
  </conditionalFormatting>
  <conditionalFormatting sqref="H1492">
    <cfRule type="expression" dxfId="6228" priority="6219">
      <formula>H1492=""</formula>
    </cfRule>
  </conditionalFormatting>
  <conditionalFormatting sqref="J1484">
    <cfRule type="expression" dxfId="6227" priority="6241">
      <formula>J1484=""</formula>
    </cfRule>
  </conditionalFormatting>
  <conditionalFormatting sqref="K1488">
    <cfRule type="expression" dxfId="6226" priority="6228">
      <formula>K1488=""</formula>
    </cfRule>
  </conditionalFormatting>
  <conditionalFormatting sqref="C1492">
    <cfRule type="expression" dxfId="6225" priority="6226">
      <formula>C1492=""</formula>
    </cfRule>
  </conditionalFormatting>
  <conditionalFormatting sqref="E1492">
    <cfRule type="expression" dxfId="6224" priority="6225">
      <formula>E1492=""</formula>
    </cfRule>
  </conditionalFormatting>
  <conditionalFormatting sqref="F1494">
    <cfRule type="expression" dxfId="6223" priority="6222">
      <formula>F1494=""</formula>
    </cfRule>
  </conditionalFormatting>
  <conditionalFormatting sqref="F1491">
    <cfRule type="expression" dxfId="6222" priority="6233">
      <formula>F1491=""</formula>
    </cfRule>
  </conditionalFormatting>
  <conditionalFormatting sqref="G1492">
    <cfRule type="expression" dxfId="6221" priority="6220">
      <formula>G1492=""</formula>
    </cfRule>
  </conditionalFormatting>
  <conditionalFormatting sqref="I1484">
    <cfRule type="expression" dxfId="6220" priority="6242">
      <formula>I1484=""</formula>
    </cfRule>
  </conditionalFormatting>
  <conditionalFormatting sqref="J1488">
    <cfRule type="expression" dxfId="6219" priority="6229">
      <formula>J1488=""</formula>
    </cfRule>
  </conditionalFormatting>
  <conditionalFormatting sqref="K1492">
    <cfRule type="expression" dxfId="6218" priority="6216">
      <formula>K1492=""</formula>
    </cfRule>
  </conditionalFormatting>
  <conditionalFormatting sqref="C1496">
    <cfRule type="expression" dxfId="6217" priority="6214">
      <formula>C1496=""</formula>
    </cfRule>
  </conditionalFormatting>
  <conditionalFormatting sqref="E1496">
    <cfRule type="expression" dxfId="6216" priority="6213">
      <formula>E1496=""</formula>
    </cfRule>
  </conditionalFormatting>
  <conditionalFormatting sqref="F1496">
    <cfRule type="expression" dxfId="6215" priority="6212">
      <formula>F1496=""</formula>
    </cfRule>
  </conditionalFormatting>
  <conditionalFormatting sqref="F1495">
    <cfRule type="expression" dxfId="6214" priority="6221">
      <formula>F1495=""</formula>
    </cfRule>
  </conditionalFormatting>
  <conditionalFormatting sqref="H1496">
    <cfRule type="expression" dxfId="6213" priority="6210">
      <formula>H1496=""</formula>
    </cfRule>
  </conditionalFormatting>
  <conditionalFormatting sqref="I1488">
    <cfRule type="expression" dxfId="6212" priority="6230">
      <formula>I1488=""</formula>
    </cfRule>
  </conditionalFormatting>
  <conditionalFormatting sqref="J1492">
    <cfRule type="expression" dxfId="6211" priority="6217">
      <formula>J1492=""</formula>
    </cfRule>
  </conditionalFormatting>
  <conditionalFormatting sqref="D1496">
    <cfRule type="expression" dxfId="6210" priority="6206">
      <formula>D1496=""</formula>
    </cfRule>
  </conditionalFormatting>
  <conditionalFormatting sqref="G1496">
    <cfRule type="expression" dxfId="6209" priority="6211">
      <formula>G1496=""</formula>
    </cfRule>
  </conditionalFormatting>
  <conditionalFormatting sqref="I1492">
    <cfRule type="expression" dxfId="6208" priority="6218">
      <formula>I1492=""</formula>
    </cfRule>
  </conditionalFormatting>
  <conditionalFormatting sqref="J1496">
    <cfRule type="expression" dxfId="6207" priority="6208">
      <formula>J1496=""</formula>
    </cfRule>
  </conditionalFormatting>
  <conditionalFormatting sqref="K1496">
    <cfRule type="expression" dxfId="6206" priority="6207">
      <formula>K1496=""</formula>
    </cfRule>
  </conditionalFormatting>
  <conditionalFormatting sqref="I1496">
    <cfRule type="expression" dxfId="6205" priority="6209">
      <formula>I1496=""</formula>
    </cfRule>
  </conditionalFormatting>
  <conditionalFormatting sqref="E1448">
    <cfRule type="expression" dxfId="6204" priority="6204">
      <formula>E1448=""</formula>
    </cfRule>
  </conditionalFormatting>
  <conditionalFormatting sqref="F1448">
    <cfRule type="expression" dxfId="6203" priority="6203">
      <formula>F1448=""</formula>
    </cfRule>
  </conditionalFormatting>
  <conditionalFormatting sqref="F1449">
    <cfRule type="expression" dxfId="6202" priority="6202">
      <formula>F1449=""</formula>
    </cfRule>
  </conditionalFormatting>
  <conditionalFormatting sqref="H1448">
    <cfRule type="expression" dxfId="6201" priority="6198">
      <formula>H1448=""</formula>
    </cfRule>
  </conditionalFormatting>
  <conditionalFormatting sqref="D1448">
    <cfRule type="expression" dxfId="6200" priority="6194">
      <formula>D1448=""</formula>
    </cfRule>
  </conditionalFormatting>
  <conditionalFormatting sqref="C1448">
    <cfRule type="expression" dxfId="6199" priority="6205">
      <formula>C1448=""</formula>
    </cfRule>
  </conditionalFormatting>
  <conditionalFormatting sqref="K1448">
    <cfRule type="expression" dxfId="6198" priority="6195">
      <formula>K1448=""</formula>
    </cfRule>
  </conditionalFormatting>
  <conditionalFormatting sqref="F1450">
    <cfRule type="expression" dxfId="6197" priority="6201">
      <formula>F1450=""</formula>
    </cfRule>
  </conditionalFormatting>
  <conditionalFormatting sqref="F1451">
    <cfRule type="expression" dxfId="6196" priority="6200">
      <formula>F1451=""</formula>
    </cfRule>
  </conditionalFormatting>
  <conditionalFormatting sqref="G1448">
    <cfRule type="expression" dxfId="6195" priority="6199">
      <formula>G1448=""</formula>
    </cfRule>
  </conditionalFormatting>
  <conditionalFormatting sqref="D1452">
    <cfRule type="expression" dxfId="6194" priority="6182">
      <formula>D1452=""</formula>
    </cfRule>
  </conditionalFormatting>
  <conditionalFormatting sqref="J1448">
    <cfRule type="expression" dxfId="6193" priority="6196">
      <formula>J1448=""</formula>
    </cfRule>
  </conditionalFormatting>
  <conditionalFormatting sqref="D1456">
    <cfRule type="expression" dxfId="6192" priority="6170">
      <formula>D1456=""</formula>
    </cfRule>
  </conditionalFormatting>
  <conditionalFormatting sqref="C1452">
    <cfRule type="expression" dxfId="6191" priority="6193">
      <formula>C1452=""</formula>
    </cfRule>
  </conditionalFormatting>
  <conditionalFormatting sqref="E1452">
    <cfRule type="expression" dxfId="6190" priority="6192">
      <formula>E1452=""</formula>
    </cfRule>
  </conditionalFormatting>
  <conditionalFormatting sqref="F1452">
    <cfRule type="expression" dxfId="6189" priority="6191">
      <formula>F1452=""</formula>
    </cfRule>
  </conditionalFormatting>
  <conditionalFormatting sqref="F1453">
    <cfRule type="expression" dxfId="6188" priority="6190">
      <formula>F1453=""</formula>
    </cfRule>
  </conditionalFormatting>
  <conditionalFormatting sqref="H1452">
    <cfRule type="expression" dxfId="6187" priority="6186">
      <formula>H1452=""</formula>
    </cfRule>
  </conditionalFormatting>
  <conditionalFormatting sqref="I1448">
    <cfRule type="expression" dxfId="6186" priority="6197">
      <formula>I1448=""</formula>
    </cfRule>
  </conditionalFormatting>
  <conditionalFormatting sqref="K1452">
    <cfRule type="expression" dxfId="6185" priority="6183">
      <formula>K1452=""</formula>
    </cfRule>
  </conditionalFormatting>
  <conditionalFormatting sqref="D1460">
    <cfRule type="expression" dxfId="6184" priority="6158">
      <formula>D1460=""</formula>
    </cfRule>
  </conditionalFormatting>
  <conditionalFormatting sqref="C1456">
    <cfRule type="expression" dxfId="6183" priority="6181">
      <formula>C1456=""</formula>
    </cfRule>
  </conditionalFormatting>
  <conditionalFormatting sqref="E1456">
    <cfRule type="expression" dxfId="6182" priority="6180">
      <formula>E1456=""</formula>
    </cfRule>
  </conditionalFormatting>
  <conditionalFormatting sqref="F1456">
    <cfRule type="expression" dxfId="6181" priority="6179">
      <formula>F1456=""</formula>
    </cfRule>
  </conditionalFormatting>
  <conditionalFormatting sqref="F1457">
    <cfRule type="expression" dxfId="6180" priority="6178">
      <formula>F1457=""</formula>
    </cfRule>
  </conditionalFormatting>
  <conditionalFormatting sqref="F1454">
    <cfRule type="expression" dxfId="6179" priority="6189">
      <formula>F1454=""</formula>
    </cfRule>
  </conditionalFormatting>
  <conditionalFormatting sqref="F1455">
    <cfRule type="expression" dxfId="6178" priority="6188">
      <formula>F1455=""</formula>
    </cfRule>
  </conditionalFormatting>
  <conditionalFormatting sqref="G1452">
    <cfRule type="expression" dxfId="6177" priority="6187">
      <formula>G1452=""</formula>
    </cfRule>
  </conditionalFormatting>
  <conditionalFormatting sqref="H1456">
    <cfRule type="expression" dxfId="6176" priority="6174">
      <formula>H1456=""</formula>
    </cfRule>
  </conditionalFormatting>
  <conditionalFormatting sqref="K1456">
    <cfRule type="expression" dxfId="6175" priority="6171">
      <formula>K1456=""</formula>
    </cfRule>
  </conditionalFormatting>
  <conditionalFormatting sqref="D1464">
    <cfRule type="expression" dxfId="6174" priority="6146">
      <formula>D1464=""</formula>
    </cfRule>
  </conditionalFormatting>
  <conditionalFormatting sqref="C1460">
    <cfRule type="expression" dxfId="6173" priority="6169">
      <formula>C1460=""</formula>
    </cfRule>
  </conditionalFormatting>
  <conditionalFormatting sqref="E1460">
    <cfRule type="expression" dxfId="6172" priority="6168">
      <formula>E1460=""</formula>
    </cfRule>
  </conditionalFormatting>
  <conditionalFormatting sqref="F1460">
    <cfRule type="expression" dxfId="6171" priority="6167">
      <formula>F1460=""</formula>
    </cfRule>
  </conditionalFormatting>
  <conditionalFormatting sqref="F1461">
    <cfRule type="expression" dxfId="6170" priority="6166">
      <formula>F1461=""</formula>
    </cfRule>
  </conditionalFormatting>
  <conditionalFormatting sqref="F1458">
    <cfRule type="expression" dxfId="6169" priority="6177">
      <formula>F1458=""</formula>
    </cfRule>
  </conditionalFormatting>
  <conditionalFormatting sqref="F1459">
    <cfRule type="expression" dxfId="6168" priority="6176">
      <formula>F1459=""</formula>
    </cfRule>
  </conditionalFormatting>
  <conditionalFormatting sqref="G1456">
    <cfRule type="expression" dxfId="6167" priority="6175">
      <formula>G1456=""</formula>
    </cfRule>
  </conditionalFormatting>
  <conditionalFormatting sqref="H1460">
    <cfRule type="expression" dxfId="6166" priority="6162">
      <formula>H1460=""</formula>
    </cfRule>
  </conditionalFormatting>
  <conditionalFormatting sqref="J1452">
    <cfRule type="expression" dxfId="6165" priority="6184">
      <formula>J1452=""</formula>
    </cfRule>
  </conditionalFormatting>
  <conditionalFormatting sqref="K1460">
    <cfRule type="expression" dxfId="6164" priority="6159">
      <formula>K1460=""</formula>
    </cfRule>
  </conditionalFormatting>
  <conditionalFormatting sqref="D1468">
    <cfRule type="expression" dxfId="6163" priority="6134">
      <formula>D1468=""</formula>
    </cfRule>
  </conditionalFormatting>
  <conditionalFormatting sqref="C1464">
    <cfRule type="expression" dxfId="6162" priority="6157">
      <formula>C1464=""</formula>
    </cfRule>
  </conditionalFormatting>
  <conditionalFormatting sqref="E1464">
    <cfRule type="expression" dxfId="6161" priority="6156">
      <formula>E1464=""</formula>
    </cfRule>
  </conditionalFormatting>
  <conditionalFormatting sqref="F1464">
    <cfRule type="expression" dxfId="6160" priority="6155">
      <formula>F1464=""</formula>
    </cfRule>
  </conditionalFormatting>
  <conditionalFormatting sqref="F1465">
    <cfRule type="expression" dxfId="6159" priority="6154">
      <formula>F1465=""</formula>
    </cfRule>
  </conditionalFormatting>
  <conditionalFormatting sqref="F1462">
    <cfRule type="expression" dxfId="6158" priority="6165">
      <formula>F1462=""</formula>
    </cfRule>
  </conditionalFormatting>
  <conditionalFormatting sqref="F1463">
    <cfRule type="expression" dxfId="6157" priority="6164">
      <formula>F1463=""</formula>
    </cfRule>
  </conditionalFormatting>
  <conditionalFormatting sqref="G1460">
    <cfRule type="expression" dxfId="6156" priority="6163">
      <formula>G1460=""</formula>
    </cfRule>
  </conditionalFormatting>
  <conditionalFormatting sqref="H1464">
    <cfRule type="expression" dxfId="6155" priority="6150">
      <formula>H1464=""</formula>
    </cfRule>
  </conditionalFormatting>
  <conditionalFormatting sqref="I1452">
    <cfRule type="expression" dxfId="6154" priority="6185">
      <formula>I1452=""</formula>
    </cfRule>
  </conditionalFormatting>
  <conditionalFormatting sqref="J1456">
    <cfRule type="expression" dxfId="6153" priority="6172">
      <formula>J1456=""</formula>
    </cfRule>
  </conditionalFormatting>
  <conditionalFormatting sqref="K1464">
    <cfRule type="expression" dxfId="6152" priority="6147">
      <formula>K1464=""</formula>
    </cfRule>
  </conditionalFormatting>
  <conditionalFormatting sqref="D1472">
    <cfRule type="expression" dxfId="6151" priority="6122">
      <formula>D1472=""</formula>
    </cfRule>
  </conditionalFormatting>
  <conditionalFormatting sqref="C1468">
    <cfRule type="expression" dxfId="6150" priority="6145">
      <formula>C1468=""</formula>
    </cfRule>
  </conditionalFormatting>
  <conditionalFormatting sqref="E1468">
    <cfRule type="expression" dxfId="6149" priority="6144">
      <formula>E1468=""</formula>
    </cfRule>
  </conditionalFormatting>
  <conditionalFormatting sqref="F1468">
    <cfRule type="expression" dxfId="6148" priority="6143">
      <formula>F1468=""</formula>
    </cfRule>
  </conditionalFormatting>
  <conditionalFormatting sqref="F1469">
    <cfRule type="expression" dxfId="6147" priority="6142">
      <formula>F1469=""</formula>
    </cfRule>
  </conditionalFormatting>
  <conditionalFormatting sqref="F1466">
    <cfRule type="expression" dxfId="6146" priority="6153">
      <formula>F1466=""</formula>
    </cfRule>
  </conditionalFormatting>
  <conditionalFormatting sqref="F1467">
    <cfRule type="expression" dxfId="6145" priority="6152">
      <formula>F1467=""</formula>
    </cfRule>
  </conditionalFormatting>
  <conditionalFormatting sqref="G1464">
    <cfRule type="expression" dxfId="6144" priority="6151">
      <formula>G1464=""</formula>
    </cfRule>
  </conditionalFormatting>
  <conditionalFormatting sqref="H1468">
    <cfRule type="expression" dxfId="6143" priority="6138">
      <formula>H1468=""</formula>
    </cfRule>
  </conditionalFormatting>
  <conditionalFormatting sqref="I1456">
    <cfRule type="expression" dxfId="6142" priority="6173">
      <formula>I1456=""</formula>
    </cfRule>
  </conditionalFormatting>
  <conditionalFormatting sqref="J1460">
    <cfRule type="expression" dxfId="6141" priority="6160">
      <formula>J1460=""</formula>
    </cfRule>
  </conditionalFormatting>
  <conditionalFormatting sqref="K1468">
    <cfRule type="expression" dxfId="6140" priority="6135">
      <formula>K1468=""</formula>
    </cfRule>
  </conditionalFormatting>
  <conditionalFormatting sqref="D1476">
    <cfRule type="expression" dxfId="6139" priority="6110">
      <formula>D1476=""</formula>
    </cfRule>
  </conditionalFormatting>
  <conditionalFormatting sqref="C1472">
    <cfRule type="expression" dxfId="6138" priority="6133">
      <formula>C1472=""</formula>
    </cfRule>
  </conditionalFormatting>
  <conditionalFormatting sqref="E1472">
    <cfRule type="expression" dxfId="6137" priority="6132">
      <formula>E1472=""</formula>
    </cfRule>
  </conditionalFormatting>
  <conditionalFormatting sqref="F1472">
    <cfRule type="expression" dxfId="6136" priority="6131">
      <formula>F1472=""</formula>
    </cfRule>
  </conditionalFormatting>
  <conditionalFormatting sqref="F1473">
    <cfRule type="expression" dxfId="6135" priority="6130">
      <formula>F1473=""</formula>
    </cfRule>
  </conditionalFormatting>
  <conditionalFormatting sqref="F1470">
    <cfRule type="expression" dxfId="6134" priority="6141">
      <formula>F1470=""</formula>
    </cfRule>
  </conditionalFormatting>
  <conditionalFormatting sqref="F1471">
    <cfRule type="expression" dxfId="6133" priority="6140">
      <formula>F1471=""</formula>
    </cfRule>
  </conditionalFormatting>
  <conditionalFormatting sqref="G1468">
    <cfRule type="expression" dxfId="6132" priority="6139">
      <formula>G1468=""</formula>
    </cfRule>
  </conditionalFormatting>
  <conditionalFormatting sqref="H1472">
    <cfRule type="expression" dxfId="6131" priority="6126">
      <formula>H1472=""</formula>
    </cfRule>
  </conditionalFormatting>
  <conditionalFormatting sqref="I1460">
    <cfRule type="expression" dxfId="6130" priority="6161">
      <formula>I1460=""</formula>
    </cfRule>
  </conditionalFormatting>
  <conditionalFormatting sqref="J1464">
    <cfRule type="expression" dxfId="6129" priority="6148">
      <formula>J1464=""</formula>
    </cfRule>
  </conditionalFormatting>
  <conditionalFormatting sqref="K1472">
    <cfRule type="expression" dxfId="6128" priority="6123">
      <formula>K1472=""</formula>
    </cfRule>
  </conditionalFormatting>
  <conditionalFormatting sqref="D1480">
    <cfRule type="expression" dxfId="6127" priority="6098">
      <formula>D1480=""</formula>
    </cfRule>
  </conditionalFormatting>
  <conditionalFormatting sqref="C1476">
    <cfRule type="expression" dxfId="6126" priority="6121">
      <formula>C1476=""</formula>
    </cfRule>
  </conditionalFormatting>
  <conditionalFormatting sqref="E1476">
    <cfRule type="expression" dxfId="6125" priority="6120">
      <formula>E1476=""</formula>
    </cfRule>
  </conditionalFormatting>
  <conditionalFormatting sqref="F1476">
    <cfRule type="expression" dxfId="6124" priority="6119">
      <formula>F1476=""</formula>
    </cfRule>
  </conditionalFormatting>
  <conditionalFormatting sqref="F1477">
    <cfRule type="expression" dxfId="6123" priority="6118">
      <formula>F1477=""</formula>
    </cfRule>
  </conditionalFormatting>
  <conditionalFormatting sqref="F1474">
    <cfRule type="expression" dxfId="6122" priority="6129">
      <formula>F1474=""</formula>
    </cfRule>
  </conditionalFormatting>
  <conditionalFormatting sqref="F1475">
    <cfRule type="expression" dxfId="6121" priority="6128">
      <formula>F1475=""</formula>
    </cfRule>
  </conditionalFormatting>
  <conditionalFormatting sqref="G1472">
    <cfRule type="expression" dxfId="6120" priority="6127">
      <formula>G1472=""</formula>
    </cfRule>
  </conditionalFormatting>
  <conditionalFormatting sqref="H1476">
    <cfRule type="expression" dxfId="6119" priority="6114">
      <formula>H1476=""</formula>
    </cfRule>
  </conditionalFormatting>
  <conditionalFormatting sqref="I1464">
    <cfRule type="expression" dxfId="6118" priority="6149">
      <formula>I1464=""</formula>
    </cfRule>
  </conditionalFormatting>
  <conditionalFormatting sqref="J1468">
    <cfRule type="expression" dxfId="6117" priority="6136">
      <formula>J1468=""</formula>
    </cfRule>
  </conditionalFormatting>
  <conditionalFormatting sqref="K1476">
    <cfRule type="expression" dxfId="6116" priority="6111">
      <formula>K1476=""</formula>
    </cfRule>
  </conditionalFormatting>
  <conditionalFormatting sqref="D1484">
    <cfRule type="expression" dxfId="6115" priority="6086">
      <formula>D1484=""</formula>
    </cfRule>
  </conditionalFormatting>
  <conditionalFormatting sqref="C1480">
    <cfRule type="expression" dxfId="6114" priority="6109">
      <formula>C1480=""</formula>
    </cfRule>
  </conditionalFormatting>
  <conditionalFormatting sqref="E1480">
    <cfRule type="expression" dxfId="6113" priority="6108">
      <formula>E1480=""</formula>
    </cfRule>
  </conditionalFormatting>
  <conditionalFormatting sqref="F1480">
    <cfRule type="expression" dxfId="6112" priority="6107">
      <formula>F1480=""</formula>
    </cfRule>
  </conditionalFormatting>
  <conditionalFormatting sqref="F1481">
    <cfRule type="expression" dxfId="6111" priority="6106">
      <formula>F1481=""</formula>
    </cfRule>
  </conditionalFormatting>
  <conditionalFormatting sqref="F1478">
    <cfRule type="expression" dxfId="6110" priority="6117">
      <formula>F1478=""</formula>
    </cfRule>
  </conditionalFormatting>
  <conditionalFormatting sqref="F1479">
    <cfRule type="expression" dxfId="6109" priority="6116">
      <formula>F1479=""</formula>
    </cfRule>
  </conditionalFormatting>
  <conditionalFormatting sqref="G1476">
    <cfRule type="expression" dxfId="6108" priority="6115">
      <formula>G1476=""</formula>
    </cfRule>
  </conditionalFormatting>
  <conditionalFormatting sqref="H1480">
    <cfRule type="expression" dxfId="6107" priority="6102">
      <formula>H1480=""</formula>
    </cfRule>
  </conditionalFormatting>
  <conditionalFormatting sqref="I1468">
    <cfRule type="expression" dxfId="6106" priority="6137">
      <formula>I1468=""</formula>
    </cfRule>
  </conditionalFormatting>
  <conditionalFormatting sqref="J1472">
    <cfRule type="expression" dxfId="6105" priority="6124">
      <formula>J1472=""</formula>
    </cfRule>
  </conditionalFormatting>
  <conditionalFormatting sqref="K1480">
    <cfRule type="expression" dxfId="6104" priority="6099">
      <formula>K1480=""</formula>
    </cfRule>
  </conditionalFormatting>
  <conditionalFormatting sqref="C1484">
    <cfRule type="expression" dxfId="6103" priority="6097">
      <formula>C1484=""</formula>
    </cfRule>
  </conditionalFormatting>
  <conditionalFormatting sqref="E1484">
    <cfRule type="expression" dxfId="6102" priority="6096">
      <formula>E1484=""</formula>
    </cfRule>
  </conditionalFormatting>
  <conditionalFormatting sqref="F1484">
    <cfRule type="expression" dxfId="6101" priority="6095">
      <formula>F1484=""</formula>
    </cfRule>
  </conditionalFormatting>
  <conditionalFormatting sqref="F1485">
    <cfRule type="expression" dxfId="6100" priority="6094">
      <formula>F1485=""</formula>
    </cfRule>
  </conditionalFormatting>
  <conditionalFormatting sqref="F1482">
    <cfRule type="expression" dxfId="6099" priority="6105">
      <formula>F1482=""</formula>
    </cfRule>
  </conditionalFormatting>
  <conditionalFormatting sqref="F1483">
    <cfRule type="expression" dxfId="6098" priority="6104">
      <formula>F1483=""</formula>
    </cfRule>
  </conditionalFormatting>
  <conditionalFormatting sqref="G1480">
    <cfRule type="expression" dxfId="6097" priority="6103">
      <formula>G1480=""</formula>
    </cfRule>
  </conditionalFormatting>
  <conditionalFormatting sqref="H1484">
    <cfRule type="expression" dxfId="6096" priority="6090">
      <formula>H1484=""</formula>
    </cfRule>
  </conditionalFormatting>
  <conditionalFormatting sqref="I1472">
    <cfRule type="expression" dxfId="6095" priority="6125">
      <formula>I1472=""</formula>
    </cfRule>
  </conditionalFormatting>
  <conditionalFormatting sqref="J1476">
    <cfRule type="expression" dxfId="6094" priority="6112">
      <formula>J1476=""</formula>
    </cfRule>
  </conditionalFormatting>
  <conditionalFormatting sqref="K1484">
    <cfRule type="expression" dxfId="6093" priority="6087">
      <formula>K1484=""</formula>
    </cfRule>
  </conditionalFormatting>
  <conditionalFormatting sqref="C1488">
    <cfRule type="expression" dxfId="6092" priority="6085">
      <formula>C1488=""</formula>
    </cfRule>
  </conditionalFormatting>
  <conditionalFormatting sqref="E1488">
    <cfRule type="expression" dxfId="6091" priority="6084">
      <formula>E1488=""</formula>
    </cfRule>
  </conditionalFormatting>
  <conditionalFormatting sqref="F1488">
    <cfRule type="expression" dxfId="6090" priority="6083">
      <formula>F1488=""</formula>
    </cfRule>
  </conditionalFormatting>
  <conditionalFormatting sqref="F1489">
    <cfRule type="expression" dxfId="6089" priority="6082">
      <formula>F1489=""</formula>
    </cfRule>
  </conditionalFormatting>
  <conditionalFormatting sqref="F1486">
    <cfRule type="expression" dxfId="6088" priority="6093">
      <formula>F1486=""</formula>
    </cfRule>
  </conditionalFormatting>
  <conditionalFormatting sqref="F1487">
    <cfRule type="expression" dxfId="6087" priority="6092">
      <formula>F1487=""</formula>
    </cfRule>
  </conditionalFormatting>
  <conditionalFormatting sqref="G1484">
    <cfRule type="expression" dxfId="6086" priority="6091">
      <formula>G1484=""</formula>
    </cfRule>
  </conditionalFormatting>
  <conditionalFormatting sqref="I1476">
    <cfRule type="expression" dxfId="6085" priority="6113">
      <formula>I1476=""</formula>
    </cfRule>
  </conditionalFormatting>
  <conditionalFormatting sqref="J1480">
    <cfRule type="expression" dxfId="6084" priority="6100">
      <formula>J1480=""</formula>
    </cfRule>
  </conditionalFormatting>
  <conditionalFormatting sqref="F1490">
    <cfRule type="expression" dxfId="6083" priority="6081">
      <formula>F1490=""</formula>
    </cfRule>
  </conditionalFormatting>
  <conditionalFormatting sqref="F1491">
    <cfRule type="expression" dxfId="6082" priority="6080">
      <formula>F1491=""</formula>
    </cfRule>
  </conditionalFormatting>
  <conditionalFormatting sqref="G1488">
    <cfRule type="expression" dxfId="6081" priority="6079">
      <formula>G1488=""</formula>
    </cfRule>
  </conditionalFormatting>
  <conditionalFormatting sqref="H1488">
    <cfRule type="expression" dxfId="6080" priority="6078">
      <formula>H1488=""</formula>
    </cfRule>
  </conditionalFormatting>
  <conditionalFormatting sqref="I1480">
    <cfRule type="expression" dxfId="6079" priority="6101">
      <formula>I1480=""</formula>
    </cfRule>
  </conditionalFormatting>
  <conditionalFormatting sqref="J1484">
    <cfRule type="expression" dxfId="6078" priority="6088">
      <formula>J1484=""</formula>
    </cfRule>
  </conditionalFormatting>
  <conditionalFormatting sqref="D1488">
    <cfRule type="expression" dxfId="6077" priority="6074">
      <formula>D1488=""</formula>
    </cfRule>
  </conditionalFormatting>
  <conditionalFormatting sqref="I1484">
    <cfRule type="expression" dxfId="6076" priority="6089">
      <formula>I1484=""</formula>
    </cfRule>
  </conditionalFormatting>
  <conditionalFormatting sqref="D1492">
    <cfRule type="expression" dxfId="6075" priority="6062">
      <formula>D1492=""</formula>
    </cfRule>
  </conditionalFormatting>
  <conditionalFormatting sqref="F1492">
    <cfRule type="expression" dxfId="6074" priority="6071">
      <formula>F1492=""</formula>
    </cfRule>
  </conditionalFormatting>
  <conditionalFormatting sqref="F1493">
    <cfRule type="expression" dxfId="6073" priority="6070">
      <formula>F1493=""</formula>
    </cfRule>
  </conditionalFormatting>
  <conditionalFormatting sqref="H1492">
    <cfRule type="expression" dxfId="6072" priority="6066">
      <formula>H1492=""</formula>
    </cfRule>
  </conditionalFormatting>
  <conditionalFormatting sqref="K1488">
    <cfRule type="expression" dxfId="6071" priority="6075">
      <formula>K1488=""</formula>
    </cfRule>
  </conditionalFormatting>
  <conditionalFormatting sqref="D1496">
    <cfRule type="expression" dxfId="6070" priority="6053">
      <formula>D1496=""</formula>
    </cfRule>
  </conditionalFormatting>
  <conditionalFormatting sqref="C1492">
    <cfRule type="expression" dxfId="6069" priority="6073">
      <formula>C1492=""</formula>
    </cfRule>
  </conditionalFormatting>
  <conditionalFormatting sqref="E1492">
    <cfRule type="expression" dxfId="6068" priority="6072">
      <formula>E1492=""</formula>
    </cfRule>
  </conditionalFormatting>
  <conditionalFormatting sqref="F1496">
    <cfRule type="expression" dxfId="6067" priority="6059">
      <formula>F1496=""</formula>
    </cfRule>
  </conditionalFormatting>
  <conditionalFormatting sqref="F1494">
    <cfRule type="expression" dxfId="6066" priority="6069">
      <formula>F1494=""</formula>
    </cfRule>
  </conditionalFormatting>
  <conditionalFormatting sqref="G1492">
    <cfRule type="expression" dxfId="6065" priority="6067">
      <formula>G1492=""</formula>
    </cfRule>
  </conditionalFormatting>
  <conditionalFormatting sqref="H1496">
    <cfRule type="expression" dxfId="6064" priority="6057">
      <formula>H1496=""</formula>
    </cfRule>
  </conditionalFormatting>
  <conditionalFormatting sqref="J1488">
    <cfRule type="expression" dxfId="6063" priority="6076">
      <formula>J1488=""</formula>
    </cfRule>
  </conditionalFormatting>
  <conditionalFormatting sqref="K1492">
    <cfRule type="expression" dxfId="6062" priority="6063">
      <formula>K1492=""</formula>
    </cfRule>
  </conditionalFormatting>
  <conditionalFormatting sqref="C1496">
    <cfRule type="expression" dxfId="6061" priority="6061">
      <formula>C1496=""</formula>
    </cfRule>
  </conditionalFormatting>
  <conditionalFormatting sqref="E1496">
    <cfRule type="expression" dxfId="6060" priority="6060">
      <formula>E1496=""</formula>
    </cfRule>
  </conditionalFormatting>
  <conditionalFormatting sqref="F1495">
    <cfRule type="expression" dxfId="6059" priority="6068">
      <formula>F1495=""</formula>
    </cfRule>
  </conditionalFormatting>
  <conditionalFormatting sqref="G1496">
    <cfRule type="expression" dxfId="6058" priority="6058">
      <formula>G1496=""</formula>
    </cfRule>
  </conditionalFormatting>
  <conditionalFormatting sqref="I1488">
    <cfRule type="expression" dxfId="6057" priority="6077">
      <formula>I1488=""</formula>
    </cfRule>
  </conditionalFormatting>
  <conditionalFormatting sqref="J1492">
    <cfRule type="expression" dxfId="6056" priority="6064">
      <formula>J1492=""</formula>
    </cfRule>
  </conditionalFormatting>
  <conditionalFormatting sqref="K1496">
    <cfRule type="expression" dxfId="6055" priority="6054">
      <formula>K1496=""</formula>
    </cfRule>
  </conditionalFormatting>
  <conditionalFormatting sqref="I1492">
    <cfRule type="expression" dxfId="6054" priority="6065">
      <formula>I1492=""</formula>
    </cfRule>
  </conditionalFormatting>
  <conditionalFormatting sqref="J1496">
    <cfRule type="expression" dxfId="6053" priority="6055">
      <formula>J1496=""</formula>
    </cfRule>
  </conditionalFormatting>
  <conditionalFormatting sqref="I1496">
    <cfRule type="expression" dxfId="6052" priority="6056">
      <formula>I1496=""</formula>
    </cfRule>
  </conditionalFormatting>
  <conditionalFormatting sqref="F1443">
    <cfRule type="expression" dxfId="6051" priority="6052">
      <formula>F1443=""</formula>
    </cfRule>
  </conditionalFormatting>
  <conditionalFormatting sqref="F1380">
    <cfRule type="expression" dxfId="6050" priority="6051">
      <formula>F1380=""</formula>
    </cfRule>
  </conditionalFormatting>
  <conditionalFormatting sqref="F1380">
    <cfRule type="expression" dxfId="6049" priority="6050">
      <formula>F1380=""</formula>
    </cfRule>
  </conditionalFormatting>
  <conditionalFormatting sqref="F1384">
    <cfRule type="expression" dxfId="6048" priority="6049">
      <formula>F1384=""</formula>
    </cfRule>
  </conditionalFormatting>
  <conditionalFormatting sqref="F1384">
    <cfRule type="expression" dxfId="6047" priority="6048">
      <formula>F1384=""</formula>
    </cfRule>
  </conditionalFormatting>
  <conditionalFormatting sqref="C1360">
    <cfRule type="expression" dxfId="6046" priority="6047">
      <formula>C1360=""</formula>
    </cfRule>
  </conditionalFormatting>
  <conditionalFormatting sqref="E1360">
    <cfRule type="expression" dxfId="6045" priority="6046">
      <formula>E1360=""</formula>
    </cfRule>
  </conditionalFormatting>
  <conditionalFormatting sqref="F1360">
    <cfRule type="expression" dxfId="6044" priority="6045">
      <formula>F1360=""</formula>
    </cfRule>
  </conditionalFormatting>
  <conditionalFormatting sqref="F1361">
    <cfRule type="expression" dxfId="6043" priority="6044">
      <formula>F1361=""</formula>
    </cfRule>
  </conditionalFormatting>
  <conditionalFormatting sqref="F1362">
    <cfRule type="expression" dxfId="6042" priority="6043">
      <formula>F1362=""</formula>
    </cfRule>
  </conditionalFormatting>
  <conditionalFormatting sqref="F1363">
    <cfRule type="expression" dxfId="6041" priority="6042">
      <formula>F1363=""</formula>
    </cfRule>
  </conditionalFormatting>
  <conditionalFormatting sqref="K1360">
    <cfRule type="expression" dxfId="6040" priority="6037">
      <formula>K1360=""</formula>
    </cfRule>
  </conditionalFormatting>
  <conditionalFormatting sqref="F1365">
    <cfRule type="expression" dxfId="6039" priority="6032">
      <formula>F1365=""</formula>
    </cfRule>
  </conditionalFormatting>
  <conditionalFormatting sqref="F1367">
    <cfRule type="expression" dxfId="6038" priority="6031">
      <formula>F1367=""</formula>
    </cfRule>
  </conditionalFormatting>
  <conditionalFormatting sqref="G1360">
    <cfRule type="expression" dxfId="6037" priority="6041">
      <formula>G1360=""</formula>
    </cfRule>
  </conditionalFormatting>
  <conditionalFormatting sqref="H1360">
    <cfRule type="expression" dxfId="6036" priority="6040">
      <formula>H1360=""</formula>
    </cfRule>
  </conditionalFormatting>
  <conditionalFormatting sqref="I1360">
    <cfRule type="expression" dxfId="6035" priority="6039">
      <formula>I1360=""</formula>
    </cfRule>
  </conditionalFormatting>
  <conditionalFormatting sqref="J1360">
    <cfRule type="expression" dxfId="6034" priority="6038">
      <formula>J1360=""</formula>
    </cfRule>
  </conditionalFormatting>
  <conditionalFormatting sqref="F1364">
    <cfRule type="expression" dxfId="6033" priority="6033">
      <formula>F1364=""</formula>
    </cfRule>
  </conditionalFormatting>
  <conditionalFormatting sqref="H1364">
    <cfRule type="expression" dxfId="6032" priority="6029">
      <formula>H1364=""</formula>
    </cfRule>
  </conditionalFormatting>
  <conditionalFormatting sqref="I1364">
    <cfRule type="expression" dxfId="6031" priority="6028">
      <formula>I1364=""</formula>
    </cfRule>
  </conditionalFormatting>
  <conditionalFormatting sqref="J1364">
    <cfRule type="expression" dxfId="6030" priority="6027">
      <formula>J1364=""</formula>
    </cfRule>
  </conditionalFormatting>
  <conditionalFormatting sqref="K1364">
    <cfRule type="expression" dxfId="6029" priority="6026">
      <formula>K1364=""</formula>
    </cfRule>
  </conditionalFormatting>
  <conditionalFormatting sqref="D1360">
    <cfRule type="expression" dxfId="6028" priority="6036">
      <formula>D1360=""</formula>
    </cfRule>
  </conditionalFormatting>
  <conditionalFormatting sqref="C1364">
    <cfRule type="expression" dxfId="6027" priority="6035">
      <formula>C1364=""</formula>
    </cfRule>
  </conditionalFormatting>
  <conditionalFormatting sqref="E1364">
    <cfRule type="expression" dxfId="6026" priority="6034">
      <formula>E1364=""</formula>
    </cfRule>
  </conditionalFormatting>
  <conditionalFormatting sqref="G1364">
    <cfRule type="expression" dxfId="6025" priority="6030">
      <formula>G1364=""</formula>
    </cfRule>
  </conditionalFormatting>
  <conditionalFormatting sqref="D1364">
    <cfRule type="expression" dxfId="6024" priority="6025">
      <formula>D1364=""</formula>
    </cfRule>
  </conditionalFormatting>
  <conditionalFormatting sqref="C1368">
    <cfRule type="expression" dxfId="6023" priority="6024">
      <formula>C1368=""</formula>
    </cfRule>
  </conditionalFormatting>
  <conditionalFormatting sqref="E1368">
    <cfRule type="expression" dxfId="6022" priority="6023">
      <formula>E1368=""</formula>
    </cfRule>
  </conditionalFormatting>
  <conditionalFormatting sqref="F1368">
    <cfRule type="expression" dxfId="6021" priority="6022">
      <formula>F1368=""</formula>
    </cfRule>
  </conditionalFormatting>
  <conditionalFormatting sqref="F1369">
    <cfRule type="expression" dxfId="6020" priority="6021">
      <formula>F1369=""</formula>
    </cfRule>
  </conditionalFormatting>
  <conditionalFormatting sqref="F1370">
    <cfRule type="expression" dxfId="6019" priority="6020">
      <formula>F1370=""</formula>
    </cfRule>
  </conditionalFormatting>
  <conditionalFormatting sqref="F1371">
    <cfRule type="expression" dxfId="6018" priority="6019">
      <formula>F1371=""</formula>
    </cfRule>
  </conditionalFormatting>
  <conditionalFormatting sqref="K1368">
    <cfRule type="expression" dxfId="6017" priority="6014">
      <formula>K1368=""</formula>
    </cfRule>
  </conditionalFormatting>
  <conditionalFormatting sqref="F1373">
    <cfRule type="expression" dxfId="6016" priority="6009">
      <formula>F1373=""</formula>
    </cfRule>
  </conditionalFormatting>
  <conditionalFormatting sqref="F1374">
    <cfRule type="expression" dxfId="6015" priority="6008">
      <formula>F1374=""</formula>
    </cfRule>
  </conditionalFormatting>
  <conditionalFormatting sqref="F1375">
    <cfRule type="expression" dxfId="6014" priority="6007">
      <formula>F1375=""</formula>
    </cfRule>
  </conditionalFormatting>
  <conditionalFormatting sqref="G1368">
    <cfRule type="expression" dxfId="6013" priority="6018">
      <formula>G1368=""</formula>
    </cfRule>
  </conditionalFormatting>
  <conditionalFormatting sqref="H1368">
    <cfRule type="expression" dxfId="6012" priority="6017">
      <formula>H1368=""</formula>
    </cfRule>
  </conditionalFormatting>
  <conditionalFormatting sqref="I1368">
    <cfRule type="expression" dxfId="6011" priority="6016">
      <formula>I1368=""</formula>
    </cfRule>
  </conditionalFormatting>
  <conditionalFormatting sqref="J1368">
    <cfRule type="expression" dxfId="6010" priority="6015">
      <formula>J1368=""</formula>
    </cfRule>
  </conditionalFormatting>
  <conditionalFormatting sqref="F1372">
    <cfRule type="expression" dxfId="6009" priority="6010">
      <formula>F1372=""</formula>
    </cfRule>
  </conditionalFormatting>
  <conditionalFormatting sqref="H1372">
    <cfRule type="expression" dxfId="6008" priority="6005">
      <formula>H1372=""</formula>
    </cfRule>
  </conditionalFormatting>
  <conditionalFormatting sqref="I1372">
    <cfRule type="expression" dxfId="6007" priority="6004">
      <formula>I1372=""</formula>
    </cfRule>
  </conditionalFormatting>
  <conditionalFormatting sqref="J1372">
    <cfRule type="expression" dxfId="6006" priority="6003">
      <formula>J1372=""</formula>
    </cfRule>
  </conditionalFormatting>
  <conditionalFormatting sqref="K1372">
    <cfRule type="expression" dxfId="6005" priority="6002">
      <formula>K1372=""</formula>
    </cfRule>
  </conditionalFormatting>
  <conditionalFormatting sqref="D1368">
    <cfRule type="expression" dxfId="6004" priority="6013">
      <formula>D1368=""</formula>
    </cfRule>
  </conditionalFormatting>
  <conditionalFormatting sqref="C1372">
    <cfRule type="expression" dxfId="6003" priority="6012">
      <formula>C1372=""</formula>
    </cfRule>
  </conditionalFormatting>
  <conditionalFormatting sqref="E1372">
    <cfRule type="expression" dxfId="6002" priority="6011">
      <formula>E1372=""</formula>
    </cfRule>
  </conditionalFormatting>
  <conditionalFormatting sqref="G1372">
    <cfRule type="expression" dxfId="6001" priority="6006">
      <formula>G1372=""</formula>
    </cfRule>
  </conditionalFormatting>
  <conditionalFormatting sqref="D1372">
    <cfRule type="expression" dxfId="6000" priority="6001">
      <formula>D1372=""</formula>
    </cfRule>
  </conditionalFormatting>
  <conditionalFormatting sqref="C1376">
    <cfRule type="expression" dxfId="5999" priority="6000">
      <formula>C1376=""</formula>
    </cfRule>
  </conditionalFormatting>
  <conditionalFormatting sqref="E1376">
    <cfRule type="expression" dxfId="5998" priority="5999">
      <formula>E1376=""</formula>
    </cfRule>
  </conditionalFormatting>
  <conditionalFormatting sqref="F1376">
    <cfRule type="expression" dxfId="5997" priority="5998">
      <formula>F1376=""</formula>
    </cfRule>
  </conditionalFormatting>
  <conditionalFormatting sqref="F1377">
    <cfRule type="expression" dxfId="5996" priority="5997">
      <formula>F1377=""</formula>
    </cfRule>
  </conditionalFormatting>
  <conditionalFormatting sqref="F1379">
    <cfRule type="expression" dxfId="5995" priority="5996">
      <formula>F1379=""</formula>
    </cfRule>
  </conditionalFormatting>
  <conditionalFormatting sqref="G1376">
    <cfRule type="expression" dxfId="5994" priority="5995">
      <formula>G1376=""</formula>
    </cfRule>
  </conditionalFormatting>
  <conditionalFormatting sqref="H1376">
    <cfRule type="expression" dxfId="5993" priority="5994">
      <formula>H1376=""</formula>
    </cfRule>
  </conditionalFormatting>
  <conditionalFormatting sqref="I1376">
    <cfRule type="expression" dxfId="5992" priority="5993">
      <formula>I1376=""</formula>
    </cfRule>
  </conditionalFormatting>
  <conditionalFormatting sqref="J1376">
    <cfRule type="expression" dxfId="5991" priority="5992">
      <formula>J1376=""</formula>
    </cfRule>
  </conditionalFormatting>
  <conditionalFormatting sqref="K1376">
    <cfRule type="expression" dxfId="5990" priority="5991">
      <formula>K1376=""</formula>
    </cfRule>
  </conditionalFormatting>
  <conditionalFormatting sqref="C1380">
    <cfRule type="expression" dxfId="5989" priority="5989">
      <formula>C1380=""</formula>
    </cfRule>
  </conditionalFormatting>
  <conditionalFormatting sqref="E1380">
    <cfRule type="expression" dxfId="5988" priority="5988">
      <formula>E1380=""</formula>
    </cfRule>
  </conditionalFormatting>
  <conditionalFormatting sqref="F1380">
    <cfRule type="expression" dxfId="5987" priority="5987">
      <formula>F1380=""</formula>
    </cfRule>
  </conditionalFormatting>
  <conditionalFormatting sqref="F1381">
    <cfRule type="expression" dxfId="5986" priority="5986">
      <formula>F1381=""</formula>
    </cfRule>
  </conditionalFormatting>
  <conditionalFormatting sqref="F1382">
    <cfRule type="expression" dxfId="5985" priority="5985">
      <formula>F1382=""</formula>
    </cfRule>
  </conditionalFormatting>
  <conditionalFormatting sqref="F1383">
    <cfRule type="expression" dxfId="5984" priority="5984">
      <formula>F1383=""</formula>
    </cfRule>
  </conditionalFormatting>
  <conditionalFormatting sqref="G1380">
    <cfRule type="expression" dxfId="5983" priority="5983">
      <formula>G1380=""</formula>
    </cfRule>
  </conditionalFormatting>
  <conditionalFormatting sqref="H1380">
    <cfRule type="expression" dxfId="5982" priority="5982">
      <formula>H1380=""</formula>
    </cfRule>
  </conditionalFormatting>
  <conditionalFormatting sqref="I1380">
    <cfRule type="expression" dxfId="5981" priority="5981">
      <formula>I1380=""</formula>
    </cfRule>
  </conditionalFormatting>
  <conditionalFormatting sqref="J1380">
    <cfRule type="expression" dxfId="5980" priority="5980">
      <formula>J1380=""</formula>
    </cfRule>
  </conditionalFormatting>
  <conditionalFormatting sqref="D1376">
    <cfRule type="expression" dxfId="5979" priority="5990">
      <formula>D1376=""</formula>
    </cfRule>
  </conditionalFormatting>
  <conditionalFormatting sqref="K1380">
    <cfRule type="expression" dxfId="5978" priority="5979">
      <formula>K1380=""</formula>
    </cfRule>
  </conditionalFormatting>
  <conditionalFormatting sqref="D1380">
    <cfRule type="expression" dxfId="5977" priority="5978">
      <formula>D1380=""</formula>
    </cfRule>
  </conditionalFormatting>
  <conditionalFormatting sqref="E1384">
    <cfRule type="expression" dxfId="5976" priority="5976">
      <formula>E1384=""</formula>
    </cfRule>
  </conditionalFormatting>
  <conditionalFormatting sqref="E1388">
    <cfRule type="expression" dxfId="5975" priority="5965">
      <formula>E1388=""</formula>
    </cfRule>
  </conditionalFormatting>
  <conditionalFormatting sqref="K1384">
    <cfRule type="expression" dxfId="5974" priority="5968">
      <formula>K1384=""</formula>
    </cfRule>
  </conditionalFormatting>
  <conditionalFormatting sqref="D1384">
    <cfRule type="expression" dxfId="5973" priority="5967">
      <formula>D1384=""</formula>
    </cfRule>
  </conditionalFormatting>
  <conditionalFormatting sqref="C1384">
    <cfRule type="expression" dxfId="5972" priority="5977">
      <formula>C1384=""</formula>
    </cfRule>
  </conditionalFormatting>
  <conditionalFormatting sqref="C1388">
    <cfRule type="expression" dxfId="5971" priority="5966">
      <formula>C1388=""</formula>
    </cfRule>
  </conditionalFormatting>
  <conditionalFormatting sqref="E1392">
    <cfRule type="expression" dxfId="5970" priority="5954">
      <formula>E1392=""</formula>
    </cfRule>
  </conditionalFormatting>
  <conditionalFormatting sqref="D1388">
    <cfRule type="expression" dxfId="5969" priority="5956">
      <formula>D1388=""</formula>
    </cfRule>
  </conditionalFormatting>
  <conditionalFormatting sqref="C1392">
    <cfRule type="expression" dxfId="5968" priority="5955">
      <formula>C1392=""</formula>
    </cfRule>
  </conditionalFormatting>
  <conditionalFormatting sqref="G1384">
    <cfRule type="expression" dxfId="5967" priority="5972">
      <formula>G1384=""</formula>
    </cfRule>
  </conditionalFormatting>
  <conditionalFormatting sqref="K1388">
    <cfRule type="expression" dxfId="5966" priority="5957">
      <formula>K1388=""</formula>
    </cfRule>
  </conditionalFormatting>
  <conditionalFormatting sqref="D1392">
    <cfRule type="expression" dxfId="5965" priority="5944">
      <formula>D1392=""</formula>
    </cfRule>
  </conditionalFormatting>
  <conditionalFormatting sqref="K1392">
    <cfRule type="expression" dxfId="5964" priority="5945">
      <formula>K1392=""</formula>
    </cfRule>
  </conditionalFormatting>
  <conditionalFormatting sqref="F1386">
    <cfRule type="expression" dxfId="5963" priority="5974">
      <formula>F1386=""</formula>
    </cfRule>
  </conditionalFormatting>
  <conditionalFormatting sqref="F1387">
    <cfRule type="expression" dxfId="5962" priority="5973">
      <formula>F1387=""</formula>
    </cfRule>
  </conditionalFormatting>
  <conditionalFormatting sqref="G1388">
    <cfRule type="expression" dxfId="5961" priority="5961">
      <formula>G1388=""</formula>
    </cfRule>
  </conditionalFormatting>
  <conditionalFormatting sqref="F1385">
    <cfRule type="expression" dxfId="5960" priority="5975">
      <formula>F1385=""</formula>
    </cfRule>
  </conditionalFormatting>
  <conditionalFormatting sqref="F1390">
    <cfRule type="expression" dxfId="5959" priority="5963">
      <formula>F1390=""</formula>
    </cfRule>
  </conditionalFormatting>
  <conditionalFormatting sqref="F1392">
    <cfRule type="expression" dxfId="5958" priority="5953">
      <formula>F1392=""</formula>
    </cfRule>
  </conditionalFormatting>
  <conditionalFormatting sqref="F1389">
    <cfRule type="expression" dxfId="5957" priority="5964">
      <formula>F1389=""</formula>
    </cfRule>
  </conditionalFormatting>
  <conditionalFormatting sqref="F1394">
    <cfRule type="expression" dxfId="5956" priority="5951">
      <formula>F1394=""</formula>
    </cfRule>
  </conditionalFormatting>
  <conditionalFormatting sqref="F1393">
    <cfRule type="expression" dxfId="5955" priority="5952">
      <formula>F1393=""</formula>
    </cfRule>
  </conditionalFormatting>
  <conditionalFormatting sqref="J1384">
    <cfRule type="expression" dxfId="5954" priority="5969">
      <formula>J1384=""</formula>
    </cfRule>
  </conditionalFormatting>
  <conditionalFormatting sqref="I1384">
    <cfRule type="expression" dxfId="5953" priority="5970">
      <formula>I1384=""</formula>
    </cfRule>
  </conditionalFormatting>
  <conditionalFormatting sqref="J1388">
    <cfRule type="expression" dxfId="5952" priority="5958">
      <formula>J1388=""</formula>
    </cfRule>
  </conditionalFormatting>
  <conditionalFormatting sqref="F1391">
    <cfRule type="expression" dxfId="5951" priority="5962">
      <formula>F1391=""</formula>
    </cfRule>
  </conditionalFormatting>
  <conditionalFormatting sqref="G1392">
    <cfRule type="expression" dxfId="5950" priority="5949">
      <formula>G1392=""</formula>
    </cfRule>
  </conditionalFormatting>
  <conditionalFormatting sqref="H1384">
    <cfRule type="expression" dxfId="5949" priority="5971">
      <formula>H1384=""</formula>
    </cfRule>
  </conditionalFormatting>
  <conditionalFormatting sqref="J1392">
    <cfRule type="expression" dxfId="5948" priority="5946">
      <formula>J1392=""</formula>
    </cfRule>
  </conditionalFormatting>
  <conditionalFormatting sqref="F1395">
    <cfRule type="expression" dxfId="5947" priority="5950">
      <formula>F1395=""</formula>
    </cfRule>
  </conditionalFormatting>
  <conditionalFormatting sqref="H1388">
    <cfRule type="expression" dxfId="5946" priority="5960">
      <formula>H1388=""</formula>
    </cfRule>
  </conditionalFormatting>
  <conditionalFormatting sqref="I1388">
    <cfRule type="expression" dxfId="5945" priority="5959">
      <formula>I1388=""</formula>
    </cfRule>
  </conditionalFormatting>
  <conditionalFormatting sqref="H1392">
    <cfRule type="expression" dxfId="5944" priority="5948">
      <formula>H1392=""</formula>
    </cfRule>
  </conditionalFormatting>
  <conditionalFormatting sqref="I1392">
    <cfRule type="expression" dxfId="5943" priority="5947">
      <formula>I1392=""</formula>
    </cfRule>
  </conditionalFormatting>
  <conditionalFormatting sqref="D1360">
    <cfRule type="expression" dxfId="5942" priority="5932">
      <formula>D1360=""</formula>
    </cfRule>
  </conditionalFormatting>
  <conditionalFormatting sqref="C1364">
    <cfRule type="expression" dxfId="5941" priority="5931">
      <formula>C1364=""</formula>
    </cfRule>
  </conditionalFormatting>
  <conditionalFormatting sqref="E1364">
    <cfRule type="expression" dxfId="5940" priority="5930">
      <formula>E1364=""</formula>
    </cfRule>
  </conditionalFormatting>
  <conditionalFormatting sqref="F1364">
    <cfRule type="expression" dxfId="5939" priority="5929">
      <formula>F1364=""</formula>
    </cfRule>
  </conditionalFormatting>
  <conditionalFormatting sqref="F1365">
    <cfRule type="expression" dxfId="5938" priority="5928">
      <formula>F1365=""</formula>
    </cfRule>
  </conditionalFormatting>
  <conditionalFormatting sqref="F1367">
    <cfRule type="expression" dxfId="5937" priority="5927">
      <formula>F1367=""</formula>
    </cfRule>
  </conditionalFormatting>
  <conditionalFormatting sqref="K1364">
    <cfRule type="expression" dxfId="5936" priority="5922">
      <formula>K1364=""</formula>
    </cfRule>
  </conditionalFormatting>
  <conditionalFormatting sqref="F1369">
    <cfRule type="expression" dxfId="5935" priority="5917">
      <formula>F1369=""</formula>
    </cfRule>
  </conditionalFormatting>
  <conditionalFormatting sqref="F1370">
    <cfRule type="expression" dxfId="5934" priority="5916">
      <formula>F1370=""</formula>
    </cfRule>
  </conditionalFormatting>
  <conditionalFormatting sqref="F1371">
    <cfRule type="expression" dxfId="5933" priority="5915">
      <formula>F1371=""</formula>
    </cfRule>
  </conditionalFormatting>
  <conditionalFormatting sqref="G1364">
    <cfRule type="expression" dxfId="5932" priority="5926">
      <formula>G1364=""</formula>
    </cfRule>
  </conditionalFormatting>
  <conditionalFormatting sqref="H1364">
    <cfRule type="expression" dxfId="5931" priority="5925">
      <formula>H1364=""</formula>
    </cfRule>
  </conditionalFormatting>
  <conditionalFormatting sqref="I1364">
    <cfRule type="expression" dxfId="5930" priority="5924">
      <formula>I1364=""</formula>
    </cfRule>
  </conditionalFormatting>
  <conditionalFormatting sqref="J1364">
    <cfRule type="expression" dxfId="5929" priority="5923">
      <formula>J1364=""</formula>
    </cfRule>
  </conditionalFormatting>
  <conditionalFormatting sqref="F1368">
    <cfRule type="expression" dxfId="5928" priority="5918">
      <formula>F1368=""</formula>
    </cfRule>
  </conditionalFormatting>
  <conditionalFormatting sqref="H1368">
    <cfRule type="expression" dxfId="5927" priority="5913">
      <formula>H1368=""</formula>
    </cfRule>
  </conditionalFormatting>
  <conditionalFormatting sqref="I1368">
    <cfRule type="expression" dxfId="5926" priority="5912">
      <formula>I1368=""</formula>
    </cfRule>
  </conditionalFormatting>
  <conditionalFormatting sqref="J1368">
    <cfRule type="expression" dxfId="5925" priority="5911">
      <formula>J1368=""</formula>
    </cfRule>
  </conditionalFormatting>
  <conditionalFormatting sqref="K1368">
    <cfRule type="expression" dxfId="5924" priority="5910">
      <formula>K1368=""</formula>
    </cfRule>
  </conditionalFormatting>
  <conditionalFormatting sqref="D1364">
    <cfRule type="expression" dxfId="5923" priority="5921">
      <formula>D1364=""</formula>
    </cfRule>
  </conditionalFormatting>
  <conditionalFormatting sqref="C1368">
    <cfRule type="expression" dxfId="5922" priority="5920">
      <formula>C1368=""</formula>
    </cfRule>
  </conditionalFormatting>
  <conditionalFormatting sqref="E1368">
    <cfRule type="expression" dxfId="5921" priority="5919">
      <formula>E1368=""</formula>
    </cfRule>
  </conditionalFormatting>
  <conditionalFormatting sqref="G1368">
    <cfRule type="expression" dxfId="5920" priority="5914">
      <formula>G1368=""</formula>
    </cfRule>
  </conditionalFormatting>
  <conditionalFormatting sqref="D1368">
    <cfRule type="expression" dxfId="5919" priority="5909">
      <formula>D1368=""</formula>
    </cfRule>
  </conditionalFormatting>
  <conditionalFormatting sqref="C1372">
    <cfRule type="expression" dxfId="5918" priority="5908">
      <formula>C1372=""</formula>
    </cfRule>
  </conditionalFormatting>
  <conditionalFormatting sqref="E1372">
    <cfRule type="expression" dxfId="5917" priority="5907">
      <formula>E1372=""</formula>
    </cfRule>
  </conditionalFormatting>
  <conditionalFormatting sqref="F1372">
    <cfRule type="expression" dxfId="5916" priority="5906">
      <formula>F1372=""</formula>
    </cfRule>
  </conditionalFormatting>
  <conditionalFormatting sqref="F1373">
    <cfRule type="expression" dxfId="5915" priority="5905">
      <formula>F1373=""</formula>
    </cfRule>
  </conditionalFormatting>
  <conditionalFormatting sqref="F1374">
    <cfRule type="expression" dxfId="5914" priority="5904">
      <formula>F1374=""</formula>
    </cfRule>
  </conditionalFormatting>
  <conditionalFormatting sqref="F1375">
    <cfRule type="expression" dxfId="5913" priority="5903">
      <formula>F1375=""</formula>
    </cfRule>
  </conditionalFormatting>
  <conditionalFormatting sqref="K1372">
    <cfRule type="expression" dxfId="5912" priority="5898">
      <formula>K1372=""</formula>
    </cfRule>
  </conditionalFormatting>
  <conditionalFormatting sqref="F1377">
    <cfRule type="expression" dxfId="5911" priority="5893">
      <formula>F1377=""</formula>
    </cfRule>
  </conditionalFormatting>
  <conditionalFormatting sqref="F1379">
    <cfRule type="expression" dxfId="5910" priority="5892">
      <formula>F1379=""</formula>
    </cfRule>
  </conditionalFormatting>
  <conditionalFormatting sqref="G1372">
    <cfRule type="expression" dxfId="5909" priority="5902">
      <formula>G1372=""</formula>
    </cfRule>
  </conditionalFormatting>
  <conditionalFormatting sqref="H1372">
    <cfRule type="expression" dxfId="5908" priority="5901">
      <formula>H1372=""</formula>
    </cfRule>
  </conditionalFormatting>
  <conditionalFormatting sqref="I1372">
    <cfRule type="expression" dxfId="5907" priority="5900">
      <formula>I1372=""</formula>
    </cfRule>
  </conditionalFormatting>
  <conditionalFormatting sqref="J1372">
    <cfRule type="expression" dxfId="5906" priority="5899">
      <formula>J1372=""</formula>
    </cfRule>
  </conditionalFormatting>
  <conditionalFormatting sqref="F1376">
    <cfRule type="expression" dxfId="5905" priority="5894">
      <formula>F1376=""</formula>
    </cfRule>
  </conditionalFormatting>
  <conditionalFormatting sqref="H1376">
    <cfRule type="expression" dxfId="5904" priority="5890">
      <formula>H1376=""</formula>
    </cfRule>
  </conditionalFormatting>
  <conditionalFormatting sqref="I1376">
    <cfRule type="expression" dxfId="5903" priority="5889">
      <formula>I1376=""</formula>
    </cfRule>
  </conditionalFormatting>
  <conditionalFormatting sqref="J1376">
    <cfRule type="expression" dxfId="5902" priority="5888">
      <formula>J1376=""</formula>
    </cfRule>
  </conditionalFormatting>
  <conditionalFormatting sqref="K1376">
    <cfRule type="expression" dxfId="5901" priority="5887">
      <formula>K1376=""</formula>
    </cfRule>
  </conditionalFormatting>
  <conditionalFormatting sqref="D1372">
    <cfRule type="expression" dxfId="5900" priority="5897">
      <formula>D1372=""</formula>
    </cfRule>
  </conditionalFormatting>
  <conditionalFormatting sqref="C1376">
    <cfRule type="expression" dxfId="5899" priority="5896">
      <formula>C1376=""</formula>
    </cfRule>
  </conditionalFormatting>
  <conditionalFormatting sqref="E1376">
    <cfRule type="expression" dxfId="5898" priority="5895">
      <formula>E1376=""</formula>
    </cfRule>
  </conditionalFormatting>
  <conditionalFormatting sqref="G1376">
    <cfRule type="expression" dxfId="5897" priority="5891">
      <formula>G1376=""</formula>
    </cfRule>
  </conditionalFormatting>
  <conditionalFormatting sqref="D1376">
    <cfRule type="expression" dxfId="5896" priority="5886">
      <formula>D1376=""</formula>
    </cfRule>
  </conditionalFormatting>
  <conditionalFormatting sqref="C1380">
    <cfRule type="expression" dxfId="5895" priority="5885">
      <formula>C1380=""</formula>
    </cfRule>
  </conditionalFormatting>
  <conditionalFormatting sqref="E1380">
    <cfRule type="expression" dxfId="5894" priority="5884">
      <formula>E1380=""</formula>
    </cfRule>
  </conditionalFormatting>
  <conditionalFormatting sqref="F1380">
    <cfRule type="expression" dxfId="5893" priority="5883">
      <formula>F1380=""</formula>
    </cfRule>
  </conditionalFormatting>
  <conditionalFormatting sqref="F1381">
    <cfRule type="expression" dxfId="5892" priority="5882">
      <formula>F1381=""</formula>
    </cfRule>
  </conditionalFormatting>
  <conditionalFormatting sqref="F1382">
    <cfRule type="expression" dxfId="5891" priority="5881">
      <formula>F1382=""</formula>
    </cfRule>
  </conditionalFormatting>
  <conditionalFormatting sqref="F1383">
    <cfRule type="expression" dxfId="5890" priority="5880">
      <formula>F1383=""</formula>
    </cfRule>
  </conditionalFormatting>
  <conditionalFormatting sqref="G1380">
    <cfRule type="expression" dxfId="5889" priority="5879">
      <formula>G1380=""</formula>
    </cfRule>
  </conditionalFormatting>
  <conditionalFormatting sqref="H1380">
    <cfRule type="expression" dxfId="5888" priority="5878">
      <formula>H1380=""</formula>
    </cfRule>
  </conditionalFormatting>
  <conditionalFormatting sqref="I1380">
    <cfRule type="expression" dxfId="5887" priority="5877">
      <formula>I1380=""</formula>
    </cfRule>
  </conditionalFormatting>
  <conditionalFormatting sqref="J1380">
    <cfRule type="expression" dxfId="5886" priority="5876">
      <formula>J1380=""</formula>
    </cfRule>
  </conditionalFormatting>
  <conditionalFormatting sqref="K1380">
    <cfRule type="expression" dxfId="5885" priority="5875">
      <formula>K1380=""</formula>
    </cfRule>
  </conditionalFormatting>
  <conditionalFormatting sqref="F1363">
    <cfRule type="expression" dxfId="5884" priority="5938">
      <formula>F1363=""</formula>
    </cfRule>
  </conditionalFormatting>
  <conditionalFormatting sqref="C1384">
    <cfRule type="expression" dxfId="5883" priority="5873">
      <formula>C1384=""</formula>
    </cfRule>
  </conditionalFormatting>
  <conditionalFormatting sqref="E1384">
    <cfRule type="expression" dxfId="5882" priority="5872">
      <formula>E1384=""</formula>
    </cfRule>
  </conditionalFormatting>
  <conditionalFormatting sqref="F1385">
    <cfRule type="expression" dxfId="5881" priority="5871">
      <formula>F1385=""</formula>
    </cfRule>
  </conditionalFormatting>
  <conditionalFormatting sqref="F1386">
    <cfRule type="expression" dxfId="5880" priority="5870">
      <formula>F1386=""</formula>
    </cfRule>
  </conditionalFormatting>
  <conditionalFormatting sqref="F1387">
    <cfRule type="expression" dxfId="5879" priority="5869">
      <formula>F1387=""</formula>
    </cfRule>
  </conditionalFormatting>
  <conditionalFormatting sqref="G1384">
    <cfRule type="expression" dxfId="5878" priority="5868">
      <formula>G1384=""</formula>
    </cfRule>
  </conditionalFormatting>
  <conditionalFormatting sqref="H1384">
    <cfRule type="expression" dxfId="5877" priority="5867">
      <formula>H1384=""</formula>
    </cfRule>
  </conditionalFormatting>
  <conditionalFormatting sqref="I1384">
    <cfRule type="expression" dxfId="5876" priority="5866">
      <formula>I1384=""</formula>
    </cfRule>
  </conditionalFormatting>
  <conditionalFormatting sqref="J1384">
    <cfRule type="expression" dxfId="5875" priority="5865">
      <formula>J1384=""</formula>
    </cfRule>
  </conditionalFormatting>
  <conditionalFormatting sqref="J1360">
    <cfRule type="expression" dxfId="5874" priority="5934">
      <formula>J1360=""</formula>
    </cfRule>
  </conditionalFormatting>
  <conditionalFormatting sqref="D1380">
    <cfRule type="expression" dxfId="5873" priority="5874">
      <formula>D1380=""</formula>
    </cfRule>
  </conditionalFormatting>
  <conditionalFormatting sqref="C1360">
    <cfRule type="expression" dxfId="5872" priority="5943">
      <formula>C1360=""</formula>
    </cfRule>
  </conditionalFormatting>
  <conditionalFormatting sqref="K1360">
    <cfRule type="expression" dxfId="5871" priority="5933">
      <formula>K1360=""</formula>
    </cfRule>
  </conditionalFormatting>
  <conditionalFormatting sqref="I1360">
    <cfRule type="expression" dxfId="5870" priority="5935">
      <formula>I1360=""</formula>
    </cfRule>
  </conditionalFormatting>
  <conditionalFormatting sqref="K1384">
    <cfRule type="expression" dxfId="5869" priority="5864">
      <formula>K1384=""</formula>
    </cfRule>
  </conditionalFormatting>
  <conditionalFormatting sqref="D1384">
    <cfRule type="expression" dxfId="5868" priority="5863">
      <formula>D1384=""</formula>
    </cfRule>
  </conditionalFormatting>
  <conditionalFormatting sqref="E1360">
    <cfRule type="expression" dxfId="5867" priority="5942">
      <formula>E1360=""</formula>
    </cfRule>
  </conditionalFormatting>
  <conditionalFormatting sqref="F1360">
    <cfRule type="expression" dxfId="5866" priority="5941">
      <formula>F1360=""</formula>
    </cfRule>
  </conditionalFormatting>
  <conditionalFormatting sqref="G1360">
    <cfRule type="expression" dxfId="5865" priority="5937">
      <formula>G1360=""</formula>
    </cfRule>
  </conditionalFormatting>
  <conditionalFormatting sqref="H1360">
    <cfRule type="expression" dxfId="5864" priority="5936">
      <formula>H1360=""</formula>
    </cfRule>
  </conditionalFormatting>
  <conditionalFormatting sqref="F1361">
    <cfRule type="expression" dxfId="5863" priority="5940">
      <formula>F1361=""</formula>
    </cfRule>
  </conditionalFormatting>
  <conditionalFormatting sqref="F1362">
    <cfRule type="expression" dxfId="5862" priority="5939">
      <formula>F1362=""</formula>
    </cfRule>
  </conditionalFormatting>
  <conditionalFormatting sqref="E1388">
    <cfRule type="expression" dxfId="5861" priority="5861">
      <formula>E1388=""</formula>
    </cfRule>
  </conditionalFormatting>
  <conditionalFormatting sqref="E1392">
    <cfRule type="expression" dxfId="5860" priority="5850">
      <formula>E1392=""</formula>
    </cfRule>
  </conditionalFormatting>
  <conditionalFormatting sqref="K1388">
    <cfRule type="expression" dxfId="5859" priority="5853">
      <formula>K1388=""</formula>
    </cfRule>
  </conditionalFormatting>
  <conditionalFormatting sqref="D1388">
    <cfRule type="expression" dxfId="5858" priority="5852">
      <formula>D1388=""</formula>
    </cfRule>
  </conditionalFormatting>
  <conditionalFormatting sqref="C1388">
    <cfRule type="expression" dxfId="5857" priority="5862">
      <formula>C1388=""</formula>
    </cfRule>
  </conditionalFormatting>
  <conditionalFormatting sqref="C1392">
    <cfRule type="expression" dxfId="5856" priority="5851">
      <formula>C1392=""</formula>
    </cfRule>
  </conditionalFormatting>
  <conditionalFormatting sqref="D1392">
    <cfRule type="expression" dxfId="5855" priority="5840">
      <formula>D1392=""</formula>
    </cfRule>
  </conditionalFormatting>
  <conditionalFormatting sqref="F1392">
    <cfRule type="expression" dxfId="5854" priority="5849">
      <formula>F1392=""</formula>
    </cfRule>
  </conditionalFormatting>
  <conditionalFormatting sqref="G1388">
    <cfRule type="expression" dxfId="5853" priority="5857">
      <formula>G1388=""</formula>
    </cfRule>
  </conditionalFormatting>
  <conditionalFormatting sqref="K1392">
    <cfRule type="expression" dxfId="5852" priority="5841">
      <formula>K1392=""</formula>
    </cfRule>
  </conditionalFormatting>
  <conditionalFormatting sqref="F1390">
    <cfRule type="expression" dxfId="5851" priority="5859">
      <formula>F1390=""</formula>
    </cfRule>
  </conditionalFormatting>
  <conditionalFormatting sqref="F1391">
    <cfRule type="expression" dxfId="5850" priority="5858">
      <formula>F1391=""</formula>
    </cfRule>
  </conditionalFormatting>
  <conditionalFormatting sqref="G1392">
    <cfRule type="expression" dxfId="5849" priority="5845">
      <formula>G1392=""</formula>
    </cfRule>
  </conditionalFormatting>
  <conditionalFormatting sqref="F1389">
    <cfRule type="expression" dxfId="5848" priority="5860">
      <formula>F1389=""</formula>
    </cfRule>
  </conditionalFormatting>
  <conditionalFormatting sqref="F1394">
    <cfRule type="expression" dxfId="5847" priority="5847">
      <formula>F1394=""</formula>
    </cfRule>
  </conditionalFormatting>
  <conditionalFormatting sqref="F1393">
    <cfRule type="expression" dxfId="5846" priority="5848">
      <formula>F1393=""</formula>
    </cfRule>
  </conditionalFormatting>
  <conditionalFormatting sqref="J1388">
    <cfRule type="expression" dxfId="5845" priority="5854">
      <formula>J1388=""</formula>
    </cfRule>
  </conditionalFormatting>
  <conditionalFormatting sqref="I1388">
    <cfRule type="expression" dxfId="5844" priority="5855">
      <formula>I1388=""</formula>
    </cfRule>
  </conditionalFormatting>
  <conditionalFormatting sqref="J1392">
    <cfRule type="expression" dxfId="5843" priority="5842">
      <formula>J1392=""</formula>
    </cfRule>
  </conditionalFormatting>
  <conditionalFormatting sqref="F1395">
    <cfRule type="expression" dxfId="5842" priority="5846">
      <formula>F1395=""</formula>
    </cfRule>
  </conditionalFormatting>
  <conditionalFormatting sqref="H1388">
    <cfRule type="expression" dxfId="5841" priority="5856">
      <formula>H1388=""</formula>
    </cfRule>
  </conditionalFormatting>
  <conditionalFormatting sqref="H1392">
    <cfRule type="expression" dxfId="5840" priority="5844">
      <formula>H1392=""</formula>
    </cfRule>
  </conditionalFormatting>
  <conditionalFormatting sqref="I1392">
    <cfRule type="expression" dxfId="5839" priority="5843">
      <formula>I1392=""</formula>
    </cfRule>
  </conditionalFormatting>
  <conditionalFormatting sqref="F1366">
    <cfRule type="expression" dxfId="5838" priority="5839">
      <formula>F1366=""</formula>
    </cfRule>
  </conditionalFormatting>
  <conditionalFormatting sqref="F1366">
    <cfRule type="expression" dxfId="5837" priority="5838">
      <formula>F1366=""</formula>
    </cfRule>
  </conditionalFormatting>
  <conditionalFormatting sqref="F1378">
    <cfRule type="expression" dxfId="5836" priority="5837">
      <formula>F1378=""</formula>
    </cfRule>
  </conditionalFormatting>
  <conditionalFormatting sqref="F1378">
    <cfRule type="expression" dxfId="5835" priority="5836">
      <formula>F1378=""</formula>
    </cfRule>
  </conditionalFormatting>
  <conditionalFormatting sqref="E1392">
    <cfRule type="expression" dxfId="5834" priority="5834">
      <formula>E1392=""</formula>
    </cfRule>
  </conditionalFormatting>
  <conditionalFormatting sqref="K1392">
    <cfRule type="expression" dxfId="5833" priority="5825">
      <formula>K1392=""</formula>
    </cfRule>
  </conditionalFormatting>
  <conditionalFormatting sqref="D1392">
    <cfRule type="expression" dxfId="5832" priority="5824">
      <formula>D1392=""</formula>
    </cfRule>
  </conditionalFormatting>
  <conditionalFormatting sqref="C1392">
    <cfRule type="expression" dxfId="5831" priority="5835">
      <formula>C1392=""</formula>
    </cfRule>
  </conditionalFormatting>
  <conditionalFormatting sqref="F1392">
    <cfRule type="expression" dxfId="5830" priority="5833">
      <formula>F1392=""</formula>
    </cfRule>
  </conditionalFormatting>
  <conditionalFormatting sqref="G1392">
    <cfRule type="expression" dxfId="5829" priority="5829">
      <formula>G1392=""</formula>
    </cfRule>
  </conditionalFormatting>
  <conditionalFormatting sqref="F1394">
    <cfRule type="expression" dxfId="5828" priority="5831">
      <formula>F1394=""</formula>
    </cfRule>
  </conditionalFormatting>
  <conditionalFormatting sqref="F1395">
    <cfRule type="expression" dxfId="5827" priority="5830">
      <formula>F1395=""</formula>
    </cfRule>
  </conditionalFormatting>
  <conditionalFormatting sqref="F1393">
    <cfRule type="expression" dxfId="5826" priority="5832">
      <formula>F1393=""</formula>
    </cfRule>
  </conditionalFormatting>
  <conditionalFormatting sqref="J1392">
    <cfRule type="expression" dxfId="5825" priority="5826">
      <formula>J1392=""</formula>
    </cfRule>
  </conditionalFormatting>
  <conditionalFormatting sqref="I1392">
    <cfRule type="expression" dxfId="5824" priority="5827">
      <formula>I1392=""</formula>
    </cfRule>
  </conditionalFormatting>
  <conditionalFormatting sqref="H1392">
    <cfRule type="expression" dxfId="5823" priority="5828">
      <formula>H1392=""</formula>
    </cfRule>
  </conditionalFormatting>
  <conditionalFormatting sqref="C1392">
    <cfRule type="expression" dxfId="5822" priority="5823">
      <formula>C1392=""</formula>
    </cfRule>
  </conditionalFormatting>
  <conditionalFormatting sqref="E1392">
    <cfRule type="expression" dxfId="5821" priority="5822">
      <formula>E1392=""</formula>
    </cfRule>
  </conditionalFormatting>
  <conditionalFormatting sqref="F1392">
    <cfRule type="expression" dxfId="5820" priority="5821">
      <formula>F1392=""</formula>
    </cfRule>
  </conditionalFormatting>
  <conditionalFormatting sqref="F1393">
    <cfRule type="expression" dxfId="5819" priority="5820">
      <formula>F1393=""</formula>
    </cfRule>
  </conditionalFormatting>
  <conditionalFormatting sqref="F1394">
    <cfRule type="expression" dxfId="5818" priority="5819">
      <formula>F1394=""</formula>
    </cfRule>
  </conditionalFormatting>
  <conditionalFormatting sqref="F1395">
    <cfRule type="expression" dxfId="5817" priority="5818">
      <formula>F1395=""</formula>
    </cfRule>
  </conditionalFormatting>
  <conditionalFormatting sqref="G1392">
    <cfRule type="expression" dxfId="5816" priority="5817">
      <formula>G1392=""</formula>
    </cfRule>
  </conditionalFormatting>
  <conditionalFormatting sqref="H1392">
    <cfRule type="expression" dxfId="5815" priority="5816">
      <formula>H1392=""</formula>
    </cfRule>
  </conditionalFormatting>
  <conditionalFormatting sqref="I1392">
    <cfRule type="expression" dxfId="5814" priority="5815">
      <formula>I1392=""</formula>
    </cfRule>
  </conditionalFormatting>
  <conditionalFormatting sqref="J1392">
    <cfRule type="expression" dxfId="5813" priority="5814">
      <formula>J1392=""</formula>
    </cfRule>
  </conditionalFormatting>
  <conditionalFormatting sqref="K1392">
    <cfRule type="expression" dxfId="5812" priority="5813">
      <formula>K1392=""</formula>
    </cfRule>
  </conditionalFormatting>
  <conditionalFormatting sqref="D1392">
    <cfRule type="expression" dxfId="5811" priority="5812">
      <formula>D1392=""</formula>
    </cfRule>
  </conditionalFormatting>
  <conditionalFormatting sqref="F1384">
    <cfRule type="expression" dxfId="5810" priority="5811">
      <formula>F1384=""</formula>
    </cfRule>
  </conditionalFormatting>
  <conditionalFormatting sqref="F1384">
    <cfRule type="expression" dxfId="5809" priority="5810">
      <formula>F1384=""</formula>
    </cfRule>
  </conditionalFormatting>
  <conditionalFormatting sqref="F1388">
    <cfRule type="expression" dxfId="5808" priority="5809">
      <formula>F1388=""</formula>
    </cfRule>
  </conditionalFormatting>
  <conditionalFormatting sqref="F1388">
    <cfRule type="expression" dxfId="5807" priority="5808">
      <formula>F1388=""</formula>
    </cfRule>
  </conditionalFormatting>
  <conditionalFormatting sqref="F1359">
    <cfRule type="expression" dxfId="5806" priority="5807">
      <formula>F1359=""</formula>
    </cfRule>
  </conditionalFormatting>
  <conditionalFormatting sqref="F1359">
    <cfRule type="expression" dxfId="5805" priority="5806">
      <formula>F1359=""</formula>
    </cfRule>
  </conditionalFormatting>
  <conditionalFormatting sqref="K1404">
    <cfRule type="expression" dxfId="5804" priority="5795">
      <formula>K1404=""</formula>
    </cfRule>
  </conditionalFormatting>
  <conditionalFormatting sqref="D1404">
    <cfRule type="expression" dxfId="5803" priority="5794">
      <formula>D1404=""</formula>
    </cfRule>
  </conditionalFormatting>
  <conditionalFormatting sqref="C1404">
    <cfRule type="expression" dxfId="5802" priority="5805">
      <formula>C1404=""</formula>
    </cfRule>
  </conditionalFormatting>
  <conditionalFormatting sqref="E1404">
    <cfRule type="expression" dxfId="5801" priority="5804">
      <formula>E1404=""</formula>
    </cfRule>
  </conditionalFormatting>
  <conditionalFormatting sqref="F1404">
    <cfRule type="expression" dxfId="5800" priority="5803">
      <formula>F1404=""</formula>
    </cfRule>
  </conditionalFormatting>
  <conditionalFormatting sqref="F1405">
    <cfRule type="expression" dxfId="5799" priority="5802">
      <formula>F1405=""</formula>
    </cfRule>
  </conditionalFormatting>
  <conditionalFormatting sqref="D1408">
    <cfRule type="expression" dxfId="5798" priority="5782">
      <formula>D1408=""</formula>
    </cfRule>
  </conditionalFormatting>
  <conditionalFormatting sqref="C1408">
    <cfRule type="expression" dxfId="5797" priority="5793">
      <formula>C1408=""</formula>
    </cfRule>
  </conditionalFormatting>
  <conditionalFormatting sqref="E1408">
    <cfRule type="expression" dxfId="5796" priority="5792">
      <formula>E1408=""</formula>
    </cfRule>
  </conditionalFormatting>
  <conditionalFormatting sqref="F1408">
    <cfRule type="expression" dxfId="5795" priority="5791">
      <formula>F1408=""</formula>
    </cfRule>
  </conditionalFormatting>
  <conditionalFormatting sqref="F1409">
    <cfRule type="expression" dxfId="5794" priority="5790">
      <formula>F1409=""</formula>
    </cfRule>
  </conditionalFormatting>
  <conditionalFormatting sqref="F1407">
    <cfRule type="expression" dxfId="5793" priority="5800">
      <formula>F1407=""</formula>
    </cfRule>
  </conditionalFormatting>
  <conditionalFormatting sqref="G1404">
    <cfRule type="expression" dxfId="5792" priority="5799">
      <formula>G1404=""</formula>
    </cfRule>
  </conditionalFormatting>
  <conditionalFormatting sqref="H1404">
    <cfRule type="expression" dxfId="5791" priority="5798">
      <formula>H1404=""</formula>
    </cfRule>
  </conditionalFormatting>
  <conditionalFormatting sqref="J1404">
    <cfRule type="expression" dxfId="5790" priority="5796">
      <formula>J1404=""</formula>
    </cfRule>
  </conditionalFormatting>
  <conditionalFormatting sqref="K1408">
    <cfRule type="expression" dxfId="5789" priority="5783">
      <formula>K1408=""</formula>
    </cfRule>
  </conditionalFormatting>
  <conditionalFormatting sqref="D1412">
    <cfRule type="expression" dxfId="5788" priority="5770">
      <formula>D1412=""</formula>
    </cfRule>
  </conditionalFormatting>
  <conditionalFormatting sqref="F1406">
    <cfRule type="expression" dxfId="5787" priority="5801">
      <formula>F1406=""</formula>
    </cfRule>
  </conditionalFormatting>
  <conditionalFormatting sqref="F1411">
    <cfRule type="expression" dxfId="5786" priority="5788">
      <formula>F1411=""</formula>
    </cfRule>
  </conditionalFormatting>
  <conditionalFormatting sqref="G1408">
    <cfRule type="expression" dxfId="5785" priority="5787">
      <formula>G1408=""</formula>
    </cfRule>
  </conditionalFormatting>
  <conditionalFormatting sqref="H1408">
    <cfRule type="expression" dxfId="5784" priority="5786">
      <formula>H1408=""</formula>
    </cfRule>
  </conditionalFormatting>
  <conditionalFormatting sqref="K1412">
    <cfRule type="expression" dxfId="5783" priority="5771">
      <formula>K1412=""</formula>
    </cfRule>
  </conditionalFormatting>
  <conditionalFormatting sqref="D1416">
    <cfRule type="expression" dxfId="5782" priority="5758">
      <formula>D1416=""</formula>
    </cfRule>
  </conditionalFormatting>
  <conditionalFormatting sqref="C1412">
    <cfRule type="expression" dxfId="5781" priority="5781">
      <formula>C1412=""</formula>
    </cfRule>
  </conditionalFormatting>
  <conditionalFormatting sqref="E1412">
    <cfRule type="expression" dxfId="5780" priority="5780">
      <formula>E1412=""</formula>
    </cfRule>
  </conditionalFormatting>
  <conditionalFormatting sqref="F1412">
    <cfRule type="expression" dxfId="5779" priority="5779">
      <formula>F1412=""</formula>
    </cfRule>
  </conditionalFormatting>
  <conditionalFormatting sqref="F1413">
    <cfRule type="expression" dxfId="5778" priority="5778">
      <formula>F1413=""</formula>
    </cfRule>
  </conditionalFormatting>
  <conditionalFormatting sqref="F1410">
    <cfRule type="expression" dxfId="5777" priority="5789">
      <formula>F1410=""</formula>
    </cfRule>
  </conditionalFormatting>
  <conditionalFormatting sqref="F1415">
    <cfRule type="expression" dxfId="5776" priority="5776">
      <formula>F1415=""</formula>
    </cfRule>
  </conditionalFormatting>
  <conditionalFormatting sqref="G1412">
    <cfRule type="expression" dxfId="5775" priority="5775">
      <formula>G1412=""</formula>
    </cfRule>
  </conditionalFormatting>
  <conditionalFormatting sqref="H1412">
    <cfRule type="expression" dxfId="5774" priority="5774">
      <formula>H1412=""</formula>
    </cfRule>
  </conditionalFormatting>
  <conditionalFormatting sqref="I1404">
    <cfRule type="expression" dxfId="5773" priority="5797">
      <formula>I1404=""</formula>
    </cfRule>
  </conditionalFormatting>
  <conditionalFormatting sqref="J1408">
    <cfRule type="expression" dxfId="5772" priority="5784">
      <formula>J1408=""</formula>
    </cfRule>
  </conditionalFormatting>
  <conditionalFormatting sqref="K1416">
    <cfRule type="expression" dxfId="5771" priority="5759">
      <formula>K1416=""</formula>
    </cfRule>
  </conditionalFormatting>
  <conditionalFormatting sqref="D1420">
    <cfRule type="expression" dxfId="5770" priority="5746">
      <formula>D1420=""</formula>
    </cfRule>
  </conditionalFormatting>
  <conditionalFormatting sqref="C1416">
    <cfRule type="expression" dxfId="5769" priority="5769">
      <formula>C1416=""</formula>
    </cfRule>
  </conditionalFormatting>
  <conditionalFormatting sqref="E1416">
    <cfRule type="expression" dxfId="5768" priority="5768">
      <formula>E1416=""</formula>
    </cfRule>
  </conditionalFormatting>
  <conditionalFormatting sqref="F1416">
    <cfRule type="expression" dxfId="5767" priority="5767">
      <formula>F1416=""</formula>
    </cfRule>
  </conditionalFormatting>
  <conditionalFormatting sqref="F1417">
    <cfRule type="expression" dxfId="5766" priority="5766">
      <formula>F1417=""</formula>
    </cfRule>
  </conditionalFormatting>
  <conditionalFormatting sqref="F1414">
    <cfRule type="expression" dxfId="5765" priority="5777">
      <formula>F1414=""</formula>
    </cfRule>
  </conditionalFormatting>
  <conditionalFormatting sqref="F1419">
    <cfRule type="expression" dxfId="5764" priority="5764">
      <formula>F1419=""</formula>
    </cfRule>
  </conditionalFormatting>
  <conditionalFormatting sqref="G1416">
    <cfRule type="expression" dxfId="5763" priority="5763">
      <formula>G1416=""</formula>
    </cfRule>
  </conditionalFormatting>
  <conditionalFormatting sqref="H1416">
    <cfRule type="expression" dxfId="5762" priority="5762">
      <formula>H1416=""</formula>
    </cfRule>
  </conditionalFormatting>
  <conditionalFormatting sqref="I1408">
    <cfRule type="expression" dxfId="5761" priority="5785">
      <formula>I1408=""</formula>
    </cfRule>
  </conditionalFormatting>
  <conditionalFormatting sqref="J1412">
    <cfRule type="expression" dxfId="5760" priority="5772">
      <formula>J1412=""</formula>
    </cfRule>
  </conditionalFormatting>
  <conditionalFormatting sqref="K1420">
    <cfRule type="expression" dxfId="5759" priority="5747">
      <formula>K1420=""</formula>
    </cfRule>
  </conditionalFormatting>
  <conditionalFormatting sqref="C1420">
    <cfRule type="expression" dxfId="5758" priority="5757">
      <formula>C1420=""</formula>
    </cfRule>
  </conditionalFormatting>
  <conditionalFormatting sqref="E1420">
    <cfRule type="expression" dxfId="5757" priority="5756">
      <formula>E1420=""</formula>
    </cfRule>
  </conditionalFormatting>
  <conditionalFormatting sqref="F1420">
    <cfRule type="expression" dxfId="5756" priority="5755">
      <formula>F1420=""</formula>
    </cfRule>
  </conditionalFormatting>
  <conditionalFormatting sqref="F1421">
    <cfRule type="expression" dxfId="5755" priority="5754">
      <formula>F1421=""</formula>
    </cfRule>
  </conditionalFormatting>
  <conditionalFormatting sqref="F1418">
    <cfRule type="expression" dxfId="5754" priority="5765">
      <formula>F1418=""</formula>
    </cfRule>
  </conditionalFormatting>
  <conditionalFormatting sqref="F1423">
    <cfRule type="expression" dxfId="5753" priority="5752">
      <formula>F1423=""</formula>
    </cfRule>
  </conditionalFormatting>
  <conditionalFormatting sqref="G1420">
    <cfRule type="expression" dxfId="5752" priority="5751">
      <formula>G1420=""</formula>
    </cfRule>
  </conditionalFormatting>
  <conditionalFormatting sqref="H1420">
    <cfRule type="expression" dxfId="5751" priority="5750">
      <formula>H1420=""</formula>
    </cfRule>
  </conditionalFormatting>
  <conditionalFormatting sqref="J1416">
    <cfRule type="expression" dxfId="5750" priority="5760">
      <formula>J1416=""</formula>
    </cfRule>
  </conditionalFormatting>
  <conditionalFormatting sqref="D1424">
    <cfRule type="expression" dxfId="5749" priority="5735">
      <formula>D1424=""</formula>
    </cfRule>
  </conditionalFormatting>
  <conditionalFormatting sqref="C1424">
    <cfRule type="expression" dxfId="5748" priority="5745">
      <formula>C1424=""</formula>
    </cfRule>
  </conditionalFormatting>
  <conditionalFormatting sqref="E1424">
    <cfRule type="expression" dxfId="5747" priority="5744">
      <formula>E1424=""</formula>
    </cfRule>
  </conditionalFormatting>
  <conditionalFormatting sqref="F1424">
    <cfRule type="expression" dxfId="5746" priority="5743">
      <formula>F1424=""</formula>
    </cfRule>
  </conditionalFormatting>
  <conditionalFormatting sqref="F1425">
    <cfRule type="expression" dxfId="5745" priority="5742">
      <formula>F1425=""</formula>
    </cfRule>
  </conditionalFormatting>
  <conditionalFormatting sqref="F1422">
    <cfRule type="expression" dxfId="5744" priority="5753">
      <formula>F1422=""</formula>
    </cfRule>
  </conditionalFormatting>
  <conditionalFormatting sqref="F1427">
    <cfRule type="expression" dxfId="5743" priority="5741">
      <formula>F1427=""</formula>
    </cfRule>
  </conditionalFormatting>
  <conditionalFormatting sqref="G1424">
    <cfRule type="expression" dxfId="5742" priority="5740">
      <formula>G1424=""</formula>
    </cfRule>
  </conditionalFormatting>
  <conditionalFormatting sqref="H1424">
    <cfRule type="expression" dxfId="5741" priority="5739">
      <formula>H1424=""</formula>
    </cfRule>
  </conditionalFormatting>
  <conditionalFormatting sqref="I1412">
    <cfRule type="expression" dxfId="5740" priority="5773">
      <formula>I1412=""</formula>
    </cfRule>
  </conditionalFormatting>
  <conditionalFormatting sqref="J1420">
    <cfRule type="expression" dxfId="5739" priority="5748">
      <formula>J1420=""</formula>
    </cfRule>
  </conditionalFormatting>
  <conditionalFormatting sqref="K1424">
    <cfRule type="expression" dxfId="5738" priority="5736">
      <formula>K1424=""</formula>
    </cfRule>
  </conditionalFormatting>
  <conditionalFormatting sqref="D1428">
    <cfRule type="expression" dxfId="5737" priority="5723">
      <formula>D1428=""</formula>
    </cfRule>
  </conditionalFormatting>
  <conditionalFormatting sqref="E1428">
    <cfRule type="expression" dxfId="5736" priority="5733">
      <formula>E1428=""</formula>
    </cfRule>
  </conditionalFormatting>
  <conditionalFormatting sqref="F1428">
    <cfRule type="expression" dxfId="5735" priority="5732">
      <formula>F1428=""</formula>
    </cfRule>
  </conditionalFormatting>
  <conditionalFormatting sqref="F1429">
    <cfRule type="expression" dxfId="5734" priority="5731">
      <formula>F1429=""</formula>
    </cfRule>
  </conditionalFormatting>
  <conditionalFormatting sqref="F1431">
    <cfRule type="expression" dxfId="5733" priority="5729">
      <formula>F1431=""</formula>
    </cfRule>
  </conditionalFormatting>
  <conditionalFormatting sqref="H1428">
    <cfRule type="expression" dxfId="5732" priority="5727">
      <formula>H1428=""</formula>
    </cfRule>
  </conditionalFormatting>
  <conditionalFormatting sqref="I1416">
    <cfRule type="expression" dxfId="5731" priority="5761">
      <formula>I1416=""</formula>
    </cfRule>
  </conditionalFormatting>
  <conditionalFormatting sqref="K1428">
    <cfRule type="expression" dxfId="5730" priority="5724">
      <formula>K1428=""</formula>
    </cfRule>
  </conditionalFormatting>
  <conditionalFormatting sqref="C1428">
    <cfRule type="expression" dxfId="5729" priority="5734">
      <formula>C1428=""</formula>
    </cfRule>
  </conditionalFormatting>
  <conditionalFormatting sqref="F1430">
    <cfRule type="expression" dxfId="5728" priority="5730">
      <formula>F1430=""</formula>
    </cfRule>
  </conditionalFormatting>
  <conditionalFormatting sqref="G1428">
    <cfRule type="expression" dxfId="5727" priority="5728">
      <formula>G1428=""</formula>
    </cfRule>
  </conditionalFormatting>
  <conditionalFormatting sqref="I1420">
    <cfRule type="expression" dxfId="5726" priority="5749">
      <formula>I1420=""</formula>
    </cfRule>
  </conditionalFormatting>
  <conditionalFormatting sqref="J1424">
    <cfRule type="expression" dxfId="5725" priority="5737">
      <formula>J1424=""</formula>
    </cfRule>
  </conditionalFormatting>
  <conditionalFormatting sqref="E1432">
    <cfRule type="expression" dxfId="5724" priority="5721">
      <formula>E1432=""</formula>
    </cfRule>
  </conditionalFormatting>
  <conditionalFormatting sqref="F1432">
    <cfRule type="expression" dxfId="5723" priority="5720">
      <formula>F1432=""</formula>
    </cfRule>
  </conditionalFormatting>
  <conditionalFormatting sqref="F1433">
    <cfRule type="expression" dxfId="5722" priority="5719">
      <formula>F1433=""</formula>
    </cfRule>
  </conditionalFormatting>
  <conditionalFormatting sqref="H1432">
    <cfRule type="expression" dxfId="5721" priority="5716">
      <formula>H1432=""</formula>
    </cfRule>
  </conditionalFormatting>
  <conditionalFormatting sqref="I1424">
    <cfRule type="expression" dxfId="5720" priority="5738">
      <formula>I1424=""</formula>
    </cfRule>
  </conditionalFormatting>
  <conditionalFormatting sqref="J1428">
    <cfRule type="expression" dxfId="5719" priority="5725">
      <formula>J1428=""</formula>
    </cfRule>
  </conditionalFormatting>
  <conditionalFormatting sqref="D1432">
    <cfRule type="expression" dxfId="5718" priority="5712">
      <formula>D1432=""</formula>
    </cfRule>
  </conditionalFormatting>
  <conditionalFormatting sqref="C1432">
    <cfRule type="expression" dxfId="5717" priority="5722">
      <formula>C1432=""</formula>
    </cfRule>
  </conditionalFormatting>
  <conditionalFormatting sqref="I1428">
    <cfRule type="expression" dxfId="5716" priority="5726">
      <formula>I1428=""</formula>
    </cfRule>
  </conditionalFormatting>
  <conditionalFormatting sqref="K1432">
    <cfRule type="expression" dxfId="5715" priority="5713">
      <formula>K1432=""</formula>
    </cfRule>
  </conditionalFormatting>
  <conditionalFormatting sqref="F1434">
    <cfRule type="expression" dxfId="5714" priority="5718">
      <formula>F1434=""</formula>
    </cfRule>
  </conditionalFormatting>
  <conditionalFormatting sqref="G1432">
    <cfRule type="expression" dxfId="5713" priority="5717">
      <formula>G1432=""</formula>
    </cfRule>
  </conditionalFormatting>
  <conditionalFormatting sqref="E1436">
    <cfRule type="expression" dxfId="5712" priority="5710">
      <formula>E1436=""</formula>
    </cfRule>
  </conditionalFormatting>
  <conditionalFormatting sqref="F1436">
    <cfRule type="expression" dxfId="5711" priority="5709">
      <formula>F1436=""</formula>
    </cfRule>
  </conditionalFormatting>
  <conditionalFormatting sqref="F1437">
    <cfRule type="expression" dxfId="5710" priority="5708">
      <formula>F1437=""</formula>
    </cfRule>
  </conditionalFormatting>
  <conditionalFormatting sqref="H1436">
    <cfRule type="expression" dxfId="5709" priority="5705">
      <formula>H1436=""</formula>
    </cfRule>
  </conditionalFormatting>
  <conditionalFormatting sqref="J1432">
    <cfRule type="expression" dxfId="5708" priority="5714">
      <formula>J1432=""</formula>
    </cfRule>
  </conditionalFormatting>
  <conditionalFormatting sqref="D1436">
    <cfRule type="expression" dxfId="5707" priority="5701">
      <formula>D1436=""</formula>
    </cfRule>
  </conditionalFormatting>
  <conditionalFormatting sqref="C1436">
    <cfRule type="expression" dxfId="5706" priority="5711">
      <formula>C1436=""</formula>
    </cfRule>
  </conditionalFormatting>
  <conditionalFormatting sqref="I1432">
    <cfRule type="expression" dxfId="5705" priority="5715">
      <formula>I1432=""</formula>
    </cfRule>
  </conditionalFormatting>
  <conditionalFormatting sqref="K1436">
    <cfRule type="expression" dxfId="5704" priority="5702">
      <formula>K1436=""</formula>
    </cfRule>
  </conditionalFormatting>
  <conditionalFormatting sqref="F1439">
    <cfRule type="expression" dxfId="5703" priority="5707">
      <formula>F1439=""</formula>
    </cfRule>
  </conditionalFormatting>
  <conditionalFormatting sqref="G1436">
    <cfRule type="expression" dxfId="5702" priority="5706">
      <formula>G1436=""</formula>
    </cfRule>
  </conditionalFormatting>
  <conditionalFormatting sqref="D1440">
    <cfRule type="expression" dxfId="5701" priority="5690">
      <formula>D1440=""</formula>
    </cfRule>
  </conditionalFormatting>
  <conditionalFormatting sqref="J1436">
    <cfRule type="expression" dxfId="5700" priority="5703">
      <formula>J1436=""</formula>
    </cfRule>
  </conditionalFormatting>
  <conditionalFormatting sqref="D1444">
    <cfRule type="expression" dxfId="5699" priority="5679">
      <formula>D1444=""</formula>
    </cfRule>
  </conditionalFormatting>
  <conditionalFormatting sqref="C1440">
    <cfRule type="expression" dxfId="5698" priority="5700">
      <formula>C1440=""</formula>
    </cfRule>
  </conditionalFormatting>
  <conditionalFormatting sqref="E1440">
    <cfRule type="expression" dxfId="5697" priority="5699">
      <formula>E1440=""</formula>
    </cfRule>
  </conditionalFormatting>
  <conditionalFormatting sqref="F1440">
    <cfRule type="expression" dxfId="5696" priority="5698">
      <formula>F1440=""</formula>
    </cfRule>
  </conditionalFormatting>
  <conditionalFormatting sqref="F1441">
    <cfRule type="expression" dxfId="5695" priority="5697">
      <formula>F1441=""</formula>
    </cfRule>
  </conditionalFormatting>
  <conditionalFormatting sqref="H1440">
    <cfRule type="expression" dxfId="5694" priority="5694">
      <formula>H1440=""</formula>
    </cfRule>
  </conditionalFormatting>
  <conditionalFormatting sqref="I1436">
    <cfRule type="expression" dxfId="5693" priority="5704">
      <formula>I1436=""</formula>
    </cfRule>
  </conditionalFormatting>
  <conditionalFormatting sqref="K1440">
    <cfRule type="expression" dxfId="5692" priority="5691">
      <formula>K1440=""</formula>
    </cfRule>
  </conditionalFormatting>
  <conditionalFormatting sqref="D1448">
    <cfRule type="expression" dxfId="5691" priority="5667">
      <formula>D1448=""</formula>
    </cfRule>
  </conditionalFormatting>
  <conditionalFormatting sqref="C1444">
    <cfRule type="expression" dxfId="5690" priority="5689">
      <formula>C1444=""</formula>
    </cfRule>
  </conditionalFormatting>
  <conditionalFormatting sqref="E1444">
    <cfRule type="expression" dxfId="5689" priority="5688">
      <formula>E1444=""</formula>
    </cfRule>
  </conditionalFormatting>
  <conditionalFormatting sqref="F1444">
    <cfRule type="expression" dxfId="5688" priority="5687">
      <formula>F1444=""</formula>
    </cfRule>
  </conditionalFormatting>
  <conditionalFormatting sqref="F1445">
    <cfRule type="expression" dxfId="5687" priority="5686">
      <formula>F1445=""</formula>
    </cfRule>
  </conditionalFormatting>
  <conditionalFormatting sqref="F1443">
    <cfRule type="expression" dxfId="5686" priority="5696">
      <formula>F1443=""</formula>
    </cfRule>
  </conditionalFormatting>
  <conditionalFormatting sqref="G1440">
    <cfRule type="expression" dxfId="5685" priority="5695">
      <formula>G1440=""</formula>
    </cfRule>
  </conditionalFormatting>
  <conditionalFormatting sqref="H1444">
    <cfRule type="expression" dxfId="5684" priority="5683">
      <formula>H1444=""</formula>
    </cfRule>
  </conditionalFormatting>
  <conditionalFormatting sqref="K1444">
    <cfRule type="expression" dxfId="5683" priority="5680">
      <formula>K1444=""</formula>
    </cfRule>
  </conditionalFormatting>
  <conditionalFormatting sqref="D1452">
    <cfRule type="expression" dxfId="5682" priority="5655">
      <formula>D1452=""</formula>
    </cfRule>
  </conditionalFormatting>
  <conditionalFormatting sqref="C1448">
    <cfRule type="expression" dxfId="5681" priority="5678">
      <formula>C1448=""</formula>
    </cfRule>
  </conditionalFormatting>
  <conditionalFormatting sqref="E1448">
    <cfRule type="expression" dxfId="5680" priority="5677">
      <formula>E1448=""</formula>
    </cfRule>
  </conditionalFormatting>
  <conditionalFormatting sqref="F1448">
    <cfRule type="expression" dxfId="5679" priority="5676">
      <formula>F1448=""</formula>
    </cfRule>
  </conditionalFormatting>
  <conditionalFormatting sqref="F1449">
    <cfRule type="expression" dxfId="5678" priority="5675">
      <formula>F1449=""</formula>
    </cfRule>
  </conditionalFormatting>
  <conditionalFormatting sqref="F1447">
    <cfRule type="expression" dxfId="5677" priority="5685">
      <formula>F1447=""</formula>
    </cfRule>
  </conditionalFormatting>
  <conditionalFormatting sqref="G1444">
    <cfRule type="expression" dxfId="5676" priority="5684">
      <formula>G1444=""</formula>
    </cfRule>
  </conditionalFormatting>
  <conditionalFormatting sqref="H1448">
    <cfRule type="expression" dxfId="5675" priority="5671">
      <formula>H1448=""</formula>
    </cfRule>
  </conditionalFormatting>
  <conditionalFormatting sqref="J1440">
    <cfRule type="expression" dxfId="5674" priority="5692">
      <formula>J1440=""</formula>
    </cfRule>
  </conditionalFormatting>
  <conditionalFormatting sqref="K1448">
    <cfRule type="expression" dxfId="5673" priority="5668">
      <formula>K1448=""</formula>
    </cfRule>
  </conditionalFormatting>
  <conditionalFormatting sqref="D1456">
    <cfRule type="expression" dxfId="5672" priority="5643">
      <formula>D1456=""</formula>
    </cfRule>
  </conditionalFormatting>
  <conditionalFormatting sqref="C1452">
    <cfRule type="expression" dxfId="5671" priority="5666">
      <formula>C1452=""</formula>
    </cfRule>
  </conditionalFormatting>
  <conditionalFormatting sqref="E1452">
    <cfRule type="expression" dxfId="5670" priority="5665">
      <formula>E1452=""</formula>
    </cfRule>
  </conditionalFormatting>
  <conditionalFormatting sqref="F1452">
    <cfRule type="expression" dxfId="5669" priority="5664">
      <formula>F1452=""</formula>
    </cfRule>
  </conditionalFormatting>
  <conditionalFormatting sqref="F1453">
    <cfRule type="expression" dxfId="5668" priority="5663">
      <formula>F1453=""</formula>
    </cfRule>
  </conditionalFormatting>
  <conditionalFormatting sqref="F1450">
    <cfRule type="expression" dxfId="5667" priority="5674">
      <formula>F1450=""</formula>
    </cfRule>
  </conditionalFormatting>
  <conditionalFormatting sqref="F1451">
    <cfRule type="expression" dxfId="5666" priority="5673">
      <formula>F1451=""</formula>
    </cfRule>
  </conditionalFormatting>
  <conditionalFormatting sqref="G1448">
    <cfRule type="expression" dxfId="5665" priority="5672">
      <formula>G1448=""</formula>
    </cfRule>
  </conditionalFormatting>
  <conditionalFormatting sqref="H1452">
    <cfRule type="expression" dxfId="5664" priority="5659">
      <formula>H1452=""</formula>
    </cfRule>
  </conditionalFormatting>
  <conditionalFormatting sqref="I1440">
    <cfRule type="expression" dxfId="5663" priority="5693">
      <formula>I1440=""</formula>
    </cfRule>
  </conditionalFormatting>
  <conditionalFormatting sqref="J1444">
    <cfRule type="expression" dxfId="5662" priority="5681">
      <formula>J1444=""</formula>
    </cfRule>
  </conditionalFormatting>
  <conditionalFormatting sqref="K1452">
    <cfRule type="expression" dxfId="5661" priority="5656">
      <formula>K1452=""</formula>
    </cfRule>
  </conditionalFormatting>
  <conditionalFormatting sqref="D1460">
    <cfRule type="expression" dxfId="5660" priority="5631">
      <formula>D1460=""</formula>
    </cfRule>
  </conditionalFormatting>
  <conditionalFormatting sqref="C1456">
    <cfRule type="expression" dxfId="5659" priority="5654">
      <formula>C1456=""</formula>
    </cfRule>
  </conditionalFormatting>
  <conditionalFormatting sqref="E1456">
    <cfRule type="expression" dxfId="5658" priority="5653">
      <formula>E1456=""</formula>
    </cfRule>
  </conditionalFormatting>
  <conditionalFormatting sqref="F1456">
    <cfRule type="expression" dxfId="5657" priority="5652">
      <formula>F1456=""</formula>
    </cfRule>
  </conditionalFormatting>
  <conditionalFormatting sqref="F1457">
    <cfRule type="expression" dxfId="5656" priority="5651">
      <formula>F1457=""</formula>
    </cfRule>
  </conditionalFormatting>
  <conditionalFormatting sqref="F1454">
    <cfRule type="expression" dxfId="5655" priority="5662">
      <formula>F1454=""</formula>
    </cfRule>
  </conditionalFormatting>
  <conditionalFormatting sqref="F1455">
    <cfRule type="expression" dxfId="5654" priority="5661">
      <formula>F1455=""</formula>
    </cfRule>
  </conditionalFormatting>
  <conditionalFormatting sqref="G1452">
    <cfRule type="expression" dxfId="5653" priority="5660">
      <formula>G1452=""</formula>
    </cfRule>
  </conditionalFormatting>
  <conditionalFormatting sqref="H1456">
    <cfRule type="expression" dxfId="5652" priority="5647">
      <formula>H1456=""</formula>
    </cfRule>
  </conditionalFormatting>
  <conditionalFormatting sqref="I1444">
    <cfRule type="expression" dxfId="5651" priority="5682">
      <formula>I1444=""</formula>
    </cfRule>
  </conditionalFormatting>
  <conditionalFormatting sqref="J1448">
    <cfRule type="expression" dxfId="5650" priority="5669">
      <formula>J1448=""</formula>
    </cfRule>
  </conditionalFormatting>
  <conditionalFormatting sqref="K1456">
    <cfRule type="expression" dxfId="5649" priority="5644">
      <formula>K1456=""</formula>
    </cfRule>
  </conditionalFormatting>
  <conditionalFormatting sqref="D1464">
    <cfRule type="expression" dxfId="5648" priority="5619">
      <formula>D1464=""</formula>
    </cfRule>
  </conditionalFormatting>
  <conditionalFormatting sqref="C1460">
    <cfRule type="expression" dxfId="5647" priority="5642">
      <formula>C1460=""</formula>
    </cfRule>
  </conditionalFormatting>
  <conditionalFormatting sqref="E1460">
    <cfRule type="expression" dxfId="5646" priority="5641">
      <formula>E1460=""</formula>
    </cfRule>
  </conditionalFormatting>
  <conditionalFormatting sqref="F1460">
    <cfRule type="expression" dxfId="5645" priority="5640">
      <formula>F1460=""</formula>
    </cfRule>
  </conditionalFormatting>
  <conditionalFormatting sqref="F1461">
    <cfRule type="expression" dxfId="5644" priority="5639">
      <formula>F1461=""</formula>
    </cfRule>
  </conditionalFormatting>
  <conditionalFormatting sqref="F1458">
    <cfRule type="expression" dxfId="5643" priority="5650">
      <formula>F1458=""</formula>
    </cfRule>
  </conditionalFormatting>
  <conditionalFormatting sqref="F1459">
    <cfRule type="expression" dxfId="5642" priority="5649">
      <formula>F1459=""</formula>
    </cfRule>
  </conditionalFormatting>
  <conditionalFormatting sqref="G1456">
    <cfRule type="expression" dxfId="5641" priority="5648">
      <formula>G1456=""</formula>
    </cfRule>
  </conditionalFormatting>
  <conditionalFormatting sqref="H1460">
    <cfRule type="expression" dxfId="5640" priority="5635">
      <formula>H1460=""</formula>
    </cfRule>
  </conditionalFormatting>
  <conditionalFormatting sqref="I1448">
    <cfRule type="expression" dxfId="5639" priority="5670">
      <formula>I1448=""</formula>
    </cfRule>
  </conditionalFormatting>
  <conditionalFormatting sqref="J1452">
    <cfRule type="expression" dxfId="5638" priority="5657">
      <formula>J1452=""</formula>
    </cfRule>
  </conditionalFormatting>
  <conditionalFormatting sqref="K1460">
    <cfRule type="expression" dxfId="5637" priority="5632">
      <formula>K1460=""</formula>
    </cfRule>
  </conditionalFormatting>
  <conditionalFormatting sqref="D1468">
    <cfRule type="expression" dxfId="5636" priority="5607">
      <formula>D1468=""</formula>
    </cfRule>
  </conditionalFormatting>
  <conditionalFormatting sqref="C1464">
    <cfRule type="expression" dxfId="5635" priority="5630">
      <formula>C1464=""</formula>
    </cfRule>
  </conditionalFormatting>
  <conditionalFormatting sqref="E1464">
    <cfRule type="expression" dxfId="5634" priority="5629">
      <formula>E1464=""</formula>
    </cfRule>
  </conditionalFormatting>
  <conditionalFormatting sqref="F1464">
    <cfRule type="expression" dxfId="5633" priority="5628">
      <formula>F1464=""</formula>
    </cfRule>
  </conditionalFormatting>
  <conditionalFormatting sqref="F1465">
    <cfRule type="expression" dxfId="5632" priority="5627">
      <formula>F1465=""</formula>
    </cfRule>
  </conditionalFormatting>
  <conditionalFormatting sqref="F1462">
    <cfRule type="expression" dxfId="5631" priority="5638">
      <formula>F1462=""</formula>
    </cfRule>
  </conditionalFormatting>
  <conditionalFormatting sqref="F1463">
    <cfRule type="expression" dxfId="5630" priority="5637">
      <formula>F1463=""</formula>
    </cfRule>
  </conditionalFormatting>
  <conditionalFormatting sqref="G1460">
    <cfRule type="expression" dxfId="5629" priority="5636">
      <formula>G1460=""</formula>
    </cfRule>
  </conditionalFormatting>
  <conditionalFormatting sqref="H1464">
    <cfRule type="expression" dxfId="5628" priority="5623">
      <formula>H1464=""</formula>
    </cfRule>
  </conditionalFormatting>
  <conditionalFormatting sqref="I1452">
    <cfRule type="expression" dxfId="5627" priority="5658">
      <formula>I1452=""</formula>
    </cfRule>
  </conditionalFormatting>
  <conditionalFormatting sqref="J1456">
    <cfRule type="expression" dxfId="5626" priority="5645">
      <formula>J1456=""</formula>
    </cfRule>
  </conditionalFormatting>
  <conditionalFormatting sqref="K1464">
    <cfRule type="expression" dxfId="5625" priority="5620">
      <formula>K1464=""</formula>
    </cfRule>
  </conditionalFormatting>
  <conditionalFormatting sqref="D1472">
    <cfRule type="expression" dxfId="5624" priority="5595">
      <formula>D1472=""</formula>
    </cfRule>
  </conditionalFormatting>
  <conditionalFormatting sqref="C1468">
    <cfRule type="expression" dxfId="5623" priority="5618">
      <formula>C1468=""</formula>
    </cfRule>
  </conditionalFormatting>
  <conditionalFormatting sqref="E1468">
    <cfRule type="expression" dxfId="5622" priority="5617">
      <formula>E1468=""</formula>
    </cfRule>
  </conditionalFormatting>
  <conditionalFormatting sqref="F1468">
    <cfRule type="expression" dxfId="5621" priority="5616">
      <formula>F1468=""</formula>
    </cfRule>
  </conditionalFormatting>
  <conditionalFormatting sqref="F1469">
    <cfRule type="expression" dxfId="5620" priority="5615">
      <formula>F1469=""</formula>
    </cfRule>
  </conditionalFormatting>
  <conditionalFormatting sqref="F1466">
    <cfRule type="expression" dxfId="5619" priority="5626">
      <formula>F1466=""</formula>
    </cfRule>
  </conditionalFormatting>
  <conditionalFormatting sqref="F1467">
    <cfRule type="expression" dxfId="5618" priority="5625">
      <formula>F1467=""</formula>
    </cfRule>
  </conditionalFormatting>
  <conditionalFormatting sqref="G1464">
    <cfRule type="expression" dxfId="5617" priority="5624">
      <formula>G1464=""</formula>
    </cfRule>
  </conditionalFormatting>
  <conditionalFormatting sqref="H1468">
    <cfRule type="expression" dxfId="5616" priority="5611">
      <formula>H1468=""</formula>
    </cfRule>
  </conditionalFormatting>
  <conditionalFormatting sqref="I1456">
    <cfRule type="expression" dxfId="5615" priority="5646">
      <formula>I1456=""</formula>
    </cfRule>
  </conditionalFormatting>
  <conditionalFormatting sqref="J1460">
    <cfRule type="expression" dxfId="5614" priority="5633">
      <formula>J1460=""</formula>
    </cfRule>
  </conditionalFormatting>
  <conditionalFormatting sqref="K1468">
    <cfRule type="expression" dxfId="5613" priority="5608">
      <formula>K1468=""</formula>
    </cfRule>
  </conditionalFormatting>
  <conditionalFormatting sqref="C1472">
    <cfRule type="expression" dxfId="5612" priority="5606">
      <formula>C1472=""</formula>
    </cfRule>
  </conditionalFormatting>
  <conditionalFormatting sqref="E1472">
    <cfRule type="expression" dxfId="5611" priority="5605">
      <formula>E1472=""</formula>
    </cfRule>
  </conditionalFormatting>
  <conditionalFormatting sqref="F1472">
    <cfRule type="expression" dxfId="5610" priority="5604">
      <formula>F1472=""</formula>
    </cfRule>
  </conditionalFormatting>
  <conditionalFormatting sqref="F1473">
    <cfRule type="expression" dxfId="5609" priority="5603">
      <formula>F1473=""</formula>
    </cfRule>
  </conditionalFormatting>
  <conditionalFormatting sqref="F1470">
    <cfRule type="expression" dxfId="5608" priority="5614">
      <formula>F1470=""</formula>
    </cfRule>
  </conditionalFormatting>
  <conditionalFormatting sqref="F1471">
    <cfRule type="expression" dxfId="5607" priority="5613">
      <formula>F1471=""</formula>
    </cfRule>
  </conditionalFormatting>
  <conditionalFormatting sqref="G1468">
    <cfRule type="expression" dxfId="5606" priority="5612">
      <formula>G1468=""</formula>
    </cfRule>
  </conditionalFormatting>
  <conditionalFormatting sqref="H1472">
    <cfRule type="expression" dxfId="5605" priority="5599">
      <formula>H1472=""</formula>
    </cfRule>
  </conditionalFormatting>
  <conditionalFormatting sqref="I1460">
    <cfRule type="expression" dxfId="5604" priority="5634">
      <formula>I1460=""</formula>
    </cfRule>
  </conditionalFormatting>
  <conditionalFormatting sqref="J1464">
    <cfRule type="expression" dxfId="5603" priority="5621">
      <formula>J1464=""</formula>
    </cfRule>
  </conditionalFormatting>
  <conditionalFormatting sqref="K1472">
    <cfRule type="expression" dxfId="5602" priority="5596">
      <formula>K1472=""</formula>
    </cfRule>
  </conditionalFormatting>
  <conditionalFormatting sqref="C1476">
    <cfRule type="expression" dxfId="5601" priority="5594">
      <formula>C1476=""</formula>
    </cfRule>
  </conditionalFormatting>
  <conditionalFormatting sqref="E1476">
    <cfRule type="expression" dxfId="5600" priority="5593">
      <formula>E1476=""</formula>
    </cfRule>
  </conditionalFormatting>
  <conditionalFormatting sqref="F1476">
    <cfRule type="expression" dxfId="5599" priority="5592">
      <formula>F1476=""</formula>
    </cfRule>
  </conditionalFormatting>
  <conditionalFormatting sqref="F1477">
    <cfRule type="expression" dxfId="5598" priority="5591">
      <formula>F1477=""</formula>
    </cfRule>
  </conditionalFormatting>
  <conditionalFormatting sqref="F1474">
    <cfRule type="expression" dxfId="5597" priority="5602">
      <formula>F1474=""</formula>
    </cfRule>
  </conditionalFormatting>
  <conditionalFormatting sqref="F1475">
    <cfRule type="expression" dxfId="5596" priority="5601">
      <formula>F1475=""</formula>
    </cfRule>
  </conditionalFormatting>
  <conditionalFormatting sqref="G1472">
    <cfRule type="expression" dxfId="5595" priority="5600">
      <formula>G1472=""</formula>
    </cfRule>
  </conditionalFormatting>
  <conditionalFormatting sqref="I1464">
    <cfRule type="expression" dxfId="5594" priority="5622">
      <formula>I1464=""</formula>
    </cfRule>
  </conditionalFormatting>
  <conditionalFormatting sqref="J1468">
    <cfRule type="expression" dxfId="5593" priority="5609">
      <formula>J1468=""</formula>
    </cfRule>
  </conditionalFormatting>
  <conditionalFormatting sqref="F1478">
    <cfRule type="expression" dxfId="5592" priority="5590">
      <formula>F1478=""</formula>
    </cfRule>
  </conditionalFormatting>
  <conditionalFormatting sqref="F1479">
    <cfRule type="expression" dxfId="5591" priority="5589">
      <formula>F1479=""</formula>
    </cfRule>
  </conditionalFormatting>
  <conditionalFormatting sqref="G1476">
    <cfRule type="expression" dxfId="5590" priority="5588">
      <formula>G1476=""</formula>
    </cfRule>
  </conditionalFormatting>
  <conditionalFormatting sqref="H1476">
    <cfRule type="expression" dxfId="5589" priority="5587">
      <formula>H1476=""</formula>
    </cfRule>
  </conditionalFormatting>
  <conditionalFormatting sqref="I1468">
    <cfRule type="expression" dxfId="5588" priority="5610">
      <formula>I1468=""</formula>
    </cfRule>
  </conditionalFormatting>
  <conditionalFormatting sqref="J1472">
    <cfRule type="expression" dxfId="5587" priority="5597">
      <formula>J1472=""</formula>
    </cfRule>
  </conditionalFormatting>
  <conditionalFormatting sqref="D1476">
    <cfRule type="expression" dxfId="5586" priority="5583">
      <formula>D1476=""</formula>
    </cfRule>
  </conditionalFormatting>
  <conditionalFormatting sqref="I1472">
    <cfRule type="expression" dxfId="5585" priority="5598">
      <formula>I1472=""</formula>
    </cfRule>
  </conditionalFormatting>
  <conditionalFormatting sqref="D1480">
    <cfRule type="expression" dxfId="5584" priority="5571">
      <formula>D1480=""</formula>
    </cfRule>
  </conditionalFormatting>
  <conditionalFormatting sqref="F1480">
    <cfRule type="expression" dxfId="5583" priority="5580">
      <formula>F1480=""</formula>
    </cfRule>
  </conditionalFormatting>
  <conditionalFormatting sqref="F1481">
    <cfRule type="expression" dxfId="5582" priority="5579">
      <formula>F1481=""</formula>
    </cfRule>
  </conditionalFormatting>
  <conditionalFormatting sqref="H1480">
    <cfRule type="expression" dxfId="5581" priority="5575">
      <formula>H1480=""</formula>
    </cfRule>
  </conditionalFormatting>
  <conditionalFormatting sqref="K1476">
    <cfRule type="expression" dxfId="5580" priority="5584">
      <formula>K1476=""</formula>
    </cfRule>
  </conditionalFormatting>
  <conditionalFormatting sqref="D1484">
    <cfRule type="expression" dxfId="5579" priority="5559">
      <formula>D1484=""</formula>
    </cfRule>
  </conditionalFormatting>
  <conditionalFormatting sqref="C1480">
    <cfRule type="expression" dxfId="5578" priority="5582">
      <formula>C1480=""</formula>
    </cfRule>
  </conditionalFormatting>
  <conditionalFormatting sqref="E1480">
    <cfRule type="expression" dxfId="5577" priority="5581">
      <formula>E1480=""</formula>
    </cfRule>
  </conditionalFormatting>
  <conditionalFormatting sqref="F1484">
    <cfRule type="expression" dxfId="5576" priority="5568">
      <formula>F1484=""</formula>
    </cfRule>
  </conditionalFormatting>
  <conditionalFormatting sqref="F1485">
    <cfRule type="expression" dxfId="5575" priority="5567">
      <formula>F1485=""</formula>
    </cfRule>
  </conditionalFormatting>
  <conditionalFormatting sqref="F1482">
    <cfRule type="expression" dxfId="5574" priority="5578">
      <formula>F1482=""</formula>
    </cfRule>
  </conditionalFormatting>
  <conditionalFormatting sqref="G1480">
    <cfRule type="expression" dxfId="5573" priority="5576">
      <formula>G1480=""</formula>
    </cfRule>
  </conditionalFormatting>
  <conditionalFormatting sqref="H1484">
    <cfRule type="expression" dxfId="5572" priority="5563">
      <formula>H1484=""</formula>
    </cfRule>
  </conditionalFormatting>
  <conditionalFormatting sqref="J1476">
    <cfRule type="expression" dxfId="5571" priority="5585">
      <formula>J1476=""</formula>
    </cfRule>
  </conditionalFormatting>
  <conditionalFormatting sqref="K1480">
    <cfRule type="expression" dxfId="5570" priority="5572">
      <formula>K1480=""</formula>
    </cfRule>
  </conditionalFormatting>
  <conditionalFormatting sqref="C1484">
    <cfRule type="expression" dxfId="5569" priority="5570">
      <formula>C1484=""</formula>
    </cfRule>
  </conditionalFormatting>
  <conditionalFormatting sqref="E1484">
    <cfRule type="expression" dxfId="5568" priority="5569">
      <formula>E1484=""</formula>
    </cfRule>
  </conditionalFormatting>
  <conditionalFormatting sqref="F1486">
    <cfRule type="expression" dxfId="5567" priority="5566">
      <formula>F1486=""</formula>
    </cfRule>
  </conditionalFormatting>
  <conditionalFormatting sqref="F1483">
    <cfRule type="expression" dxfId="5566" priority="5577">
      <formula>F1483=""</formula>
    </cfRule>
  </conditionalFormatting>
  <conditionalFormatting sqref="G1484">
    <cfRule type="expression" dxfId="5565" priority="5564">
      <formula>G1484=""</formula>
    </cfRule>
  </conditionalFormatting>
  <conditionalFormatting sqref="I1476">
    <cfRule type="expression" dxfId="5564" priority="5586">
      <formula>I1476=""</formula>
    </cfRule>
  </conditionalFormatting>
  <conditionalFormatting sqref="J1480">
    <cfRule type="expression" dxfId="5563" priority="5573">
      <formula>J1480=""</formula>
    </cfRule>
  </conditionalFormatting>
  <conditionalFormatting sqref="K1484">
    <cfRule type="expression" dxfId="5562" priority="5560">
      <formula>K1484=""</formula>
    </cfRule>
  </conditionalFormatting>
  <conditionalFormatting sqref="C1488">
    <cfRule type="expression" dxfId="5561" priority="5558">
      <formula>C1488=""</formula>
    </cfRule>
  </conditionalFormatting>
  <conditionalFormatting sqref="E1488">
    <cfRule type="expression" dxfId="5560" priority="5557">
      <formula>E1488=""</formula>
    </cfRule>
  </conditionalFormatting>
  <conditionalFormatting sqref="F1488">
    <cfRule type="expression" dxfId="5559" priority="5556">
      <formula>F1488=""</formula>
    </cfRule>
  </conditionalFormatting>
  <conditionalFormatting sqref="F1489">
    <cfRule type="expression" dxfId="5558" priority="5555">
      <formula>F1489=""</formula>
    </cfRule>
  </conditionalFormatting>
  <conditionalFormatting sqref="F1487">
    <cfRule type="expression" dxfId="5557" priority="5565">
      <formula>F1487=""</formula>
    </cfRule>
  </conditionalFormatting>
  <conditionalFormatting sqref="H1488">
    <cfRule type="expression" dxfId="5556" priority="5551">
      <formula>H1488=""</formula>
    </cfRule>
  </conditionalFormatting>
  <conditionalFormatting sqref="I1480">
    <cfRule type="expression" dxfId="5555" priority="5574">
      <formula>I1480=""</formula>
    </cfRule>
  </conditionalFormatting>
  <conditionalFormatting sqref="J1484">
    <cfRule type="expression" dxfId="5554" priority="5561">
      <formula>J1484=""</formula>
    </cfRule>
  </conditionalFormatting>
  <conditionalFormatting sqref="D1488">
    <cfRule type="expression" dxfId="5553" priority="5547">
      <formula>D1488=""</formula>
    </cfRule>
  </conditionalFormatting>
  <conditionalFormatting sqref="F1490">
    <cfRule type="expression" dxfId="5552" priority="5554">
      <formula>F1490=""</formula>
    </cfRule>
  </conditionalFormatting>
  <conditionalFormatting sqref="G1488">
    <cfRule type="expression" dxfId="5551" priority="5552">
      <formula>G1488=""</formula>
    </cfRule>
  </conditionalFormatting>
  <conditionalFormatting sqref="I1484">
    <cfRule type="expression" dxfId="5550" priority="5562">
      <formula>I1484=""</formula>
    </cfRule>
  </conditionalFormatting>
  <conditionalFormatting sqref="J1488">
    <cfRule type="expression" dxfId="5549" priority="5549">
      <formula>J1488=""</formula>
    </cfRule>
  </conditionalFormatting>
  <conditionalFormatting sqref="K1488">
    <cfRule type="expression" dxfId="5548" priority="5548">
      <formula>K1488=""</formula>
    </cfRule>
  </conditionalFormatting>
  <conditionalFormatting sqref="D1492">
    <cfRule type="expression" dxfId="5547" priority="5535">
      <formula>D1492=""</formula>
    </cfRule>
  </conditionalFormatting>
  <conditionalFormatting sqref="C1492">
    <cfRule type="expression" dxfId="5546" priority="5546">
      <formula>C1492=""</formula>
    </cfRule>
  </conditionalFormatting>
  <conditionalFormatting sqref="E1492">
    <cfRule type="expression" dxfId="5545" priority="5545">
      <formula>E1492=""</formula>
    </cfRule>
  </conditionalFormatting>
  <conditionalFormatting sqref="F1492">
    <cfRule type="expression" dxfId="5544" priority="5544">
      <formula>F1492=""</formula>
    </cfRule>
  </conditionalFormatting>
  <conditionalFormatting sqref="F1493">
    <cfRule type="expression" dxfId="5543" priority="5543">
      <formula>F1493=""</formula>
    </cfRule>
  </conditionalFormatting>
  <conditionalFormatting sqref="F1494">
    <cfRule type="expression" dxfId="5542" priority="5542">
      <formula>F1494=""</formula>
    </cfRule>
  </conditionalFormatting>
  <conditionalFormatting sqref="F1491">
    <cfRule type="expression" dxfId="5541" priority="5553">
      <formula>F1491=""</formula>
    </cfRule>
  </conditionalFormatting>
  <conditionalFormatting sqref="G1492">
    <cfRule type="expression" dxfId="5540" priority="5540">
      <formula>G1492=""</formula>
    </cfRule>
  </conditionalFormatting>
  <conditionalFormatting sqref="H1492">
    <cfRule type="expression" dxfId="5539" priority="5539">
      <formula>H1492=""</formula>
    </cfRule>
  </conditionalFormatting>
  <conditionalFormatting sqref="I1488">
    <cfRule type="expression" dxfId="5538" priority="5550">
      <formula>I1488=""</formula>
    </cfRule>
  </conditionalFormatting>
  <conditionalFormatting sqref="J1492">
    <cfRule type="expression" dxfId="5537" priority="5537">
      <formula>J1492=""</formula>
    </cfRule>
  </conditionalFormatting>
  <conditionalFormatting sqref="K1492">
    <cfRule type="expression" dxfId="5536" priority="5536">
      <formula>K1492=""</formula>
    </cfRule>
  </conditionalFormatting>
  <conditionalFormatting sqref="D1496">
    <cfRule type="expression" dxfId="5535" priority="5523">
      <formula>D1496=""</formula>
    </cfRule>
  </conditionalFormatting>
  <conditionalFormatting sqref="C1496">
    <cfRule type="expression" dxfId="5534" priority="5534">
      <formula>C1496=""</formula>
    </cfRule>
  </conditionalFormatting>
  <conditionalFormatting sqref="E1496">
    <cfRule type="expression" dxfId="5533" priority="5533">
      <formula>E1496=""</formula>
    </cfRule>
  </conditionalFormatting>
  <conditionalFormatting sqref="F1496">
    <cfRule type="expression" dxfId="5532" priority="5532">
      <formula>F1496=""</formula>
    </cfRule>
  </conditionalFormatting>
  <conditionalFormatting sqref="F1497">
    <cfRule type="expression" dxfId="5531" priority="5531">
      <formula>F1497=""</formula>
    </cfRule>
  </conditionalFormatting>
  <conditionalFormatting sqref="F1498">
    <cfRule type="expression" dxfId="5530" priority="5530">
      <formula>F1498=""</formula>
    </cfRule>
  </conditionalFormatting>
  <conditionalFormatting sqref="F1495">
    <cfRule type="expression" dxfId="5529" priority="5541">
      <formula>F1495=""</formula>
    </cfRule>
  </conditionalFormatting>
  <conditionalFormatting sqref="G1496">
    <cfRule type="expression" dxfId="5528" priority="5528">
      <formula>G1496=""</formula>
    </cfRule>
  </conditionalFormatting>
  <conditionalFormatting sqref="H1496">
    <cfRule type="expression" dxfId="5527" priority="5527">
      <formula>H1496=""</formula>
    </cfRule>
  </conditionalFormatting>
  <conditionalFormatting sqref="I1492">
    <cfRule type="expression" dxfId="5526" priority="5538">
      <formula>I1492=""</formula>
    </cfRule>
  </conditionalFormatting>
  <conditionalFormatting sqref="J1496">
    <cfRule type="expression" dxfId="5525" priority="5525">
      <formula>J1496=""</formula>
    </cfRule>
  </conditionalFormatting>
  <conditionalFormatting sqref="K1496">
    <cfRule type="expression" dxfId="5524" priority="5524">
      <formula>K1496=""</formula>
    </cfRule>
  </conditionalFormatting>
  <conditionalFormatting sqref="C1500">
    <cfRule type="expression" dxfId="5523" priority="5522">
      <formula>C1500=""</formula>
    </cfRule>
  </conditionalFormatting>
  <conditionalFormatting sqref="E1500">
    <cfRule type="expression" dxfId="5522" priority="5521">
      <formula>E1500=""</formula>
    </cfRule>
  </conditionalFormatting>
  <conditionalFormatting sqref="F1500">
    <cfRule type="expression" dxfId="5521" priority="5520">
      <formula>F1500=""</formula>
    </cfRule>
  </conditionalFormatting>
  <conditionalFormatting sqref="F1499">
    <cfRule type="expression" dxfId="5520" priority="5529">
      <formula>F1499=""</formula>
    </cfRule>
  </conditionalFormatting>
  <conditionalFormatting sqref="G1500">
    <cfRule type="expression" dxfId="5519" priority="5519">
      <formula>G1500=""</formula>
    </cfRule>
  </conditionalFormatting>
  <conditionalFormatting sqref="H1500">
    <cfRule type="expression" dxfId="5518" priority="5518">
      <formula>H1500=""</formula>
    </cfRule>
  </conditionalFormatting>
  <conditionalFormatting sqref="I1496">
    <cfRule type="expression" dxfId="5517" priority="5526">
      <formula>I1496=""</formula>
    </cfRule>
  </conditionalFormatting>
  <conditionalFormatting sqref="J1500">
    <cfRule type="expression" dxfId="5516" priority="5516">
      <formula>J1500=""</formula>
    </cfRule>
  </conditionalFormatting>
  <conditionalFormatting sqref="K1500">
    <cfRule type="expression" dxfId="5515" priority="5515">
      <formula>K1500=""</formula>
    </cfRule>
  </conditionalFormatting>
  <conditionalFormatting sqref="D1500">
    <cfRule type="expression" dxfId="5514" priority="5514">
      <formula>D1500=""</formula>
    </cfRule>
  </conditionalFormatting>
  <conditionalFormatting sqref="I1500">
    <cfRule type="expression" dxfId="5513" priority="5517">
      <formula>I1500=""</formula>
    </cfRule>
  </conditionalFormatting>
  <conditionalFormatting sqref="E1440">
    <cfRule type="expression" dxfId="5512" priority="5512">
      <formula>E1440=""</formula>
    </cfRule>
  </conditionalFormatting>
  <conditionalFormatting sqref="F1440">
    <cfRule type="expression" dxfId="5511" priority="5511">
      <formula>F1440=""</formula>
    </cfRule>
  </conditionalFormatting>
  <conditionalFormatting sqref="F1441">
    <cfRule type="expression" dxfId="5510" priority="5510">
      <formula>F1441=""</formula>
    </cfRule>
  </conditionalFormatting>
  <conditionalFormatting sqref="H1440">
    <cfRule type="expression" dxfId="5509" priority="5507">
      <formula>H1440=""</formula>
    </cfRule>
  </conditionalFormatting>
  <conditionalFormatting sqref="D1440">
    <cfRule type="expression" dxfId="5508" priority="5503">
      <formula>D1440=""</formula>
    </cfRule>
  </conditionalFormatting>
  <conditionalFormatting sqref="C1440">
    <cfRule type="expression" dxfId="5507" priority="5513">
      <formula>C1440=""</formula>
    </cfRule>
  </conditionalFormatting>
  <conditionalFormatting sqref="K1440">
    <cfRule type="expression" dxfId="5506" priority="5504">
      <formula>K1440=""</formula>
    </cfRule>
  </conditionalFormatting>
  <conditionalFormatting sqref="F1443">
    <cfRule type="expression" dxfId="5505" priority="5509">
      <formula>F1443=""</formula>
    </cfRule>
  </conditionalFormatting>
  <conditionalFormatting sqref="G1440">
    <cfRule type="expression" dxfId="5504" priority="5508">
      <formula>G1440=""</formula>
    </cfRule>
  </conditionalFormatting>
  <conditionalFormatting sqref="D1444">
    <cfRule type="expression" dxfId="5503" priority="5492">
      <formula>D1444=""</formula>
    </cfRule>
  </conditionalFormatting>
  <conditionalFormatting sqref="J1440">
    <cfRule type="expression" dxfId="5502" priority="5505">
      <formula>J1440=""</formula>
    </cfRule>
  </conditionalFormatting>
  <conditionalFormatting sqref="D1448">
    <cfRule type="expression" dxfId="5501" priority="5480">
      <formula>D1448=""</formula>
    </cfRule>
  </conditionalFormatting>
  <conditionalFormatting sqref="C1444">
    <cfRule type="expression" dxfId="5500" priority="5502">
      <formula>C1444=""</formula>
    </cfRule>
  </conditionalFormatting>
  <conditionalFormatting sqref="E1444">
    <cfRule type="expression" dxfId="5499" priority="5501">
      <formula>E1444=""</formula>
    </cfRule>
  </conditionalFormatting>
  <conditionalFormatting sqref="F1444">
    <cfRule type="expression" dxfId="5498" priority="5500">
      <formula>F1444=""</formula>
    </cfRule>
  </conditionalFormatting>
  <conditionalFormatting sqref="F1445">
    <cfRule type="expression" dxfId="5497" priority="5499">
      <formula>F1445=""</formula>
    </cfRule>
  </conditionalFormatting>
  <conditionalFormatting sqref="H1444">
    <cfRule type="expression" dxfId="5496" priority="5496">
      <formula>H1444=""</formula>
    </cfRule>
  </conditionalFormatting>
  <conditionalFormatting sqref="I1440">
    <cfRule type="expression" dxfId="5495" priority="5506">
      <formula>I1440=""</formula>
    </cfRule>
  </conditionalFormatting>
  <conditionalFormatting sqref="K1444">
    <cfRule type="expression" dxfId="5494" priority="5493">
      <formula>K1444=""</formula>
    </cfRule>
  </conditionalFormatting>
  <conditionalFormatting sqref="D1452">
    <cfRule type="expression" dxfId="5493" priority="5468">
      <formula>D1452=""</formula>
    </cfRule>
  </conditionalFormatting>
  <conditionalFormatting sqref="C1448">
    <cfRule type="expression" dxfId="5492" priority="5491">
      <formula>C1448=""</formula>
    </cfRule>
  </conditionalFormatting>
  <conditionalFormatting sqref="E1448">
    <cfRule type="expression" dxfId="5491" priority="5490">
      <formula>E1448=""</formula>
    </cfRule>
  </conditionalFormatting>
  <conditionalFormatting sqref="F1448">
    <cfRule type="expression" dxfId="5490" priority="5489">
      <formula>F1448=""</formula>
    </cfRule>
  </conditionalFormatting>
  <conditionalFormatting sqref="F1449">
    <cfRule type="expression" dxfId="5489" priority="5488">
      <formula>F1449=""</formula>
    </cfRule>
  </conditionalFormatting>
  <conditionalFormatting sqref="F1447">
    <cfRule type="expression" dxfId="5488" priority="5498">
      <formula>F1447=""</formula>
    </cfRule>
  </conditionalFormatting>
  <conditionalFormatting sqref="G1444">
    <cfRule type="expression" dxfId="5487" priority="5497">
      <formula>G1444=""</formula>
    </cfRule>
  </conditionalFormatting>
  <conditionalFormatting sqref="H1448">
    <cfRule type="expression" dxfId="5486" priority="5484">
      <formula>H1448=""</formula>
    </cfRule>
  </conditionalFormatting>
  <conditionalFormatting sqref="K1448">
    <cfRule type="expression" dxfId="5485" priority="5481">
      <formula>K1448=""</formula>
    </cfRule>
  </conditionalFormatting>
  <conditionalFormatting sqref="D1456">
    <cfRule type="expression" dxfId="5484" priority="5456">
      <formula>D1456=""</formula>
    </cfRule>
  </conditionalFormatting>
  <conditionalFormatting sqref="C1452">
    <cfRule type="expression" dxfId="5483" priority="5479">
      <formula>C1452=""</formula>
    </cfRule>
  </conditionalFormatting>
  <conditionalFormatting sqref="E1452">
    <cfRule type="expression" dxfId="5482" priority="5478">
      <formula>E1452=""</formula>
    </cfRule>
  </conditionalFormatting>
  <conditionalFormatting sqref="F1452">
    <cfRule type="expression" dxfId="5481" priority="5477">
      <formula>F1452=""</formula>
    </cfRule>
  </conditionalFormatting>
  <conditionalFormatting sqref="F1453">
    <cfRule type="expression" dxfId="5480" priority="5476">
      <formula>F1453=""</formula>
    </cfRule>
  </conditionalFormatting>
  <conditionalFormatting sqref="F1450">
    <cfRule type="expression" dxfId="5479" priority="5487">
      <formula>F1450=""</formula>
    </cfRule>
  </conditionalFormatting>
  <conditionalFormatting sqref="F1451">
    <cfRule type="expression" dxfId="5478" priority="5486">
      <formula>F1451=""</formula>
    </cfRule>
  </conditionalFormatting>
  <conditionalFormatting sqref="G1448">
    <cfRule type="expression" dxfId="5477" priority="5485">
      <formula>G1448=""</formula>
    </cfRule>
  </conditionalFormatting>
  <conditionalFormatting sqref="H1452">
    <cfRule type="expression" dxfId="5476" priority="5472">
      <formula>H1452=""</formula>
    </cfRule>
  </conditionalFormatting>
  <conditionalFormatting sqref="J1444">
    <cfRule type="expression" dxfId="5475" priority="5494">
      <formula>J1444=""</formula>
    </cfRule>
  </conditionalFormatting>
  <conditionalFormatting sqref="K1452">
    <cfRule type="expression" dxfId="5474" priority="5469">
      <formula>K1452=""</formula>
    </cfRule>
  </conditionalFormatting>
  <conditionalFormatting sqref="D1460">
    <cfRule type="expression" dxfId="5473" priority="5444">
      <formula>D1460=""</formula>
    </cfRule>
  </conditionalFormatting>
  <conditionalFormatting sqref="C1456">
    <cfRule type="expression" dxfId="5472" priority="5467">
      <formula>C1456=""</formula>
    </cfRule>
  </conditionalFormatting>
  <conditionalFormatting sqref="E1456">
    <cfRule type="expression" dxfId="5471" priority="5466">
      <formula>E1456=""</formula>
    </cfRule>
  </conditionalFormatting>
  <conditionalFormatting sqref="F1456">
    <cfRule type="expression" dxfId="5470" priority="5465">
      <formula>F1456=""</formula>
    </cfRule>
  </conditionalFormatting>
  <conditionalFormatting sqref="F1457">
    <cfRule type="expression" dxfId="5469" priority="5464">
      <formula>F1457=""</formula>
    </cfRule>
  </conditionalFormatting>
  <conditionalFormatting sqref="F1454">
    <cfRule type="expression" dxfId="5468" priority="5475">
      <formula>F1454=""</formula>
    </cfRule>
  </conditionalFormatting>
  <conditionalFormatting sqref="F1455">
    <cfRule type="expression" dxfId="5467" priority="5474">
      <formula>F1455=""</formula>
    </cfRule>
  </conditionalFormatting>
  <conditionalFormatting sqref="G1452">
    <cfRule type="expression" dxfId="5466" priority="5473">
      <formula>G1452=""</formula>
    </cfRule>
  </conditionalFormatting>
  <conditionalFormatting sqref="H1456">
    <cfRule type="expression" dxfId="5465" priority="5460">
      <formula>H1456=""</formula>
    </cfRule>
  </conditionalFormatting>
  <conditionalFormatting sqref="I1444">
    <cfRule type="expression" dxfId="5464" priority="5495">
      <formula>I1444=""</formula>
    </cfRule>
  </conditionalFormatting>
  <conditionalFormatting sqref="J1448">
    <cfRule type="expression" dxfId="5463" priority="5482">
      <formula>J1448=""</formula>
    </cfRule>
  </conditionalFormatting>
  <conditionalFormatting sqref="K1456">
    <cfRule type="expression" dxfId="5462" priority="5457">
      <formula>K1456=""</formula>
    </cfRule>
  </conditionalFormatting>
  <conditionalFormatting sqref="D1464">
    <cfRule type="expression" dxfId="5461" priority="5432">
      <formula>D1464=""</formula>
    </cfRule>
  </conditionalFormatting>
  <conditionalFormatting sqref="C1460">
    <cfRule type="expression" dxfId="5460" priority="5455">
      <formula>C1460=""</formula>
    </cfRule>
  </conditionalFormatting>
  <conditionalFormatting sqref="E1460">
    <cfRule type="expression" dxfId="5459" priority="5454">
      <formula>E1460=""</formula>
    </cfRule>
  </conditionalFormatting>
  <conditionalFormatting sqref="F1460">
    <cfRule type="expression" dxfId="5458" priority="5453">
      <formula>F1460=""</formula>
    </cfRule>
  </conditionalFormatting>
  <conditionalFormatting sqref="F1461">
    <cfRule type="expression" dxfId="5457" priority="5452">
      <formula>F1461=""</formula>
    </cfRule>
  </conditionalFormatting>
  <conditionalFormatting sqref="F1458">
    <cfRule type="expression" dxfId="5456" priority="5463">
      <formula>F1458=""</formula>
    </cfRule>
  </conditionalFormatting>
  <conditionalFormatting sqref="F1459">
    <cfRule type="expression" dxfId="5455" priority="5462">
      <formula>F1459=""</formula>
    </cfRule>
  </conditionalFormatting>
  <conditionalFormatting sqref="G1456">
    <cfRule type="expression" dxfId="5454" priority="5461">
      <formula>G1456=""</formula>
    </cfRule>
  </conditionalFormatting>
  <conditionalFormatting sqref="H1460">
    <cfRule type="expression" dxfId="5453" priority="5448">
      <formula>H1460=""</formula>
    </cfRule>
  </conditionalFormatting>
  <conditionalFormatting sqref="I1448">
    <cfRule type="expression" dxfId="5452" priority="5483">
      <formula>I1448=""</formula>
    </cfRule>
  </conditionalFormatting>
  <conditionalFormatting sqref="J1452">
    <cfRule type="expression" dxfId="5451" priority="5470">
      <formula>J1452=""</formula>
    </cfRule>
  </conditionalFormatting>
  <conditionalFormatting sqref="K1460">
    <cfRule type="expression" dxfId="5450" priority="5445">
      <formula>K1460=""</formula>
    </cfRule>
  </conditionalFormatting>
  <conditionalFormatting sqref="D1468">
    <cfRule type="expression" dxfId="5449" priority="5420">
      <formula>D1468=""</formula>
    </cfRule>
  </conditionalFormatting>
  <conditionalFormatting sqref="C1464">
    <cfRule type="expression" dxfId="5448" priority="5443">
      <formula>C1464=""</formula>
    </cfRule>
  </conditionalFormatting>
  <conditionalFormatting sqref="E1464">
    <cfRule type="expression" dxfId="5447" priority="5442">
      <formula>E1464=""</formula>
    </cfRule>
  </conditionalFormatting>
  <conditionalFormatting sqref="F1464">
    <cfRule type="expression" dxfId="5446" priority="5441">
      <formula>F1464=""</formula>
    </cfRule>
  </conditionalFormatting>
  <conditionalFormatting sqref="F1465">
    <cfRule type="expression" dxfId="5445" priority="5440">
      <formula>F1465=""</formula>
    </cfRule>
  </conditionalFormatting>
  <conditionalFormatting sqref="F1462">
    <cfRule type="expression" dxfId="5444" priority="5451">
      <formula>F1462=""</formula>
    </cfRule>
  </conditionalFormatting>
  <conditionalFormatting sqref="F1463">
    <cfRule type="expression" dxfId="5443" priority="5450">
      <formula>F1463=""</formula>
    </cfRule>
  </conditionalFormatting>
  <conditionalFormatting sqref="G1460">
    <cfRule type="expression" dxfId="5442" priority="5449">
      <formula>G1460=""</formula>
    </cfRule>
  </conditionalFormatting>
  <conditionalFormatting sqref="H1464">
    <cfRule type="expression" dxfId="5441" priority="5436">
      <formula>H1464=""</formula>
    </cfRule>
  </conditionalFormatting>
  <conditionalFormatting sqref="I1452">
    <cfRule type="expression" dxfId="5440" priority="5471">
      <formula>I1452=""</formula>
    </cfRule>
  </conditionalFormatting>
  <conditionalFormatting sqref="J1456">
    <cfRule type="expression" dxfId="5439" priority="5458">
      <formula>J1456=""</formula>
    </cfRule>
  </conditionalFormatting>
  <conditionalFormatting sqref="K1464">
    <cfRule type="expression" dxfId="5438" priority="5433">
      <formula>K1464=""</formula>
    </cfRule>
  </conditionalFormatting>
  <conditionalFormatting sqref="D1472">
    <cfRule type="expression" dxfId="5437" priority="5408">
      <formula>D1472=""</formula>
    </cfRule>
  </conditionalFormatting>
  <conditionalFormatting sqref="C1468">
    <cfRule type="expression" dxfId="5436" priority="5431">
      <formula>C1468=""</formula>
    </cfRule>
  </conditionalFormatting>
  <conditionalFormatting sqref="E1468">
    <cfRule type="expression" dxfId="5435" priority="5430">
      <formula>E1468=""</formula>
    </cfRule>
  </conditionalFormatting>
  <conditionalFormatting sqref="F1468">
    <cfRule type="expression" dxfId="5434" priority="5429">
      <formula>F1468=""</formula>
    </cfRule>
  </conditionalFormatting>
  <conditionalFormatting sqref="F1469">
    <cfRule type="expression" dxfId="5433" priority="5428">
      <formula>F1469=""</formula>
    </cfRule>
  </conditionalFormatting>
  <conditionalFormatting sqref="F1466">
    <cfRule type="expression" dxfId="5432" priority="5439">
      <formula>F1466=""</formula>
    </cfRule>
  </conditionalFormatting>
  <conditionalFormatting sqref="F1467">
    <cfRule type="expression" dxfId="5431" priority="5438">
      <formula>F1467=""</formula>
    </cfRule>
  </conditionalFormatting>
  <conditionalFormatting sqref="G1464">
    <cfRule type="expression" dxfId="5430" priority="5437">
      <formula>G1464=""</formula>
    </cfRule>
  </conditionalFormatting>
  <conditionalFormatting sqref="H1468">
    <cfRule type="expression" dxfId="5429" priority="5424">
      <formula>H1468=""</formula>
    </cfRule>
  </conditionalFormatting>
  <conditionalFormatting sqref="I1456">
    <cfRule type="expression" dxfId="5428" priority="5459">
      <formula>I1456=""</formula>
    </cfRule>
  </conditionalFormatting>
  <conditionalFormatting sqref="J1460">
    <cfRule type="expression" dxfId="5427" priority="5446">
      <formula>J1460=""</formula>
    </cfRule>
  </conditionalFormatting>
  <conditionalFormatting sqref="K1468">
    <cfRule type="expression" dxfId="5426" priority="5421">
      <formula>K1468=""</formula>
    </cfRule>
  </conditionalFormatting>
  <conditionalFormatting sqref="D1476">
    <cfRule type="expression" dxfId="5425" priority="5396">
      <formula>D1476=""</formula>
    </cfRule>
  </conditionalFormatting>
  <conditionalFormatting sqref="C1472">
    <cfRule type="expression" dxfId="5424" priority="5419">
      <formula>C1472=""</formula>
    </cfRule>
  </conditionalFormatting>
  <conditionalFormatting sqref="E1472">
    <cfRule type="expression" dxfId="5423" priority="5418">
      <formula>E1472=""</formula>
    </cfRule>
  </conditionalFormatting>
  <conditionalFormatting sqref="F1472">
    <cfRule type="expression" dxfId="5422" priority="5417">
      <formula>F1472=""</formula>
    </cfRule>
  </conditionalFormatting>
  <conditionalFormatting sqref="F1473">
    <cfRule type="expression" dxfId="5421" priority="5416">
      <formula>F1473=""</formula>
    </cfRule>
  </conditionalFormatting>
  <conditionalFormatting sqref="F1470">
    <cfRule type="expression" dxfId="5420" priority="5427">
      <formula>F1470=""</formula>
    </cfRule>
  </conditionalFormatting>
  <conditionalFormatting sqref="F1471">
    <cfRule type="expression" dxfId="5419" priority="5426">
      <formula>F1471=""</formula>
    </cfRule>
  </conditionalFormatting>
  <conditionalFormatting sqref="G1468">
    <cfRule type="expression" dxfId="5418" priority="5425">
      <formula>G1468=""</formula>
    </cfRule>
  </conditionalFormatting>
  <conditionalFormatting sqref="H1472">
    <cfRule type="expression" dxfId="5417" priority="5412">
      <formula>H1472=""</formula>
    </cfRule>
  </conditionalFormatting>
  <conditionalFormatting sqref="I1460">
    <cfRule type="expression" dxfId="5416" priority="5447">
      <formula>I1460=""</formula>
    </cfRule>
  </conditionalFormatting>
  <conditionalFormatting sqref="J1464">
    <cfRule type="expression" dxfId="5415" priority="5434">
      <formula>J1464=""</formula>
    </cfRule>
  </conditionalFormatting>
  <conditionalFormatting sqref="K1472">
    <cfRule type="expression" dxfId="5414" priority="5409">
      <formula>K1472=""</formula>
    </cfRule>
  </conditionalFormatting>
  <conditionalFormatting sqref="C1476">
    <cfRule type="expression" dxfId="5413" priority="5407">
      <formula>C1476=""</formula>
    </cfRule>
  </conditionalFormatting>
  <conditionalFormatting sqref="E1476">
    <cfRule type="expression" dxfId="5412" priority="5406">
      <formula>E1476=""</formula>
    </cfRule>
  </conditionalFormatting>
  <conditionalFormatting sqref="F1476">
    <cfRule type="expression" dxfId="5411" priority="5405">
      <formula>F1476=""</formula>
    </cfRule>
  </conditionalFormatting>
  <conditionalFormatting sqref="F1477">
    <cfRule type="expression" dxfId="5410" priority="5404">
      <formula>F1477=""</formula>
    </cfRule>
  </conditionalFormatting>
  <conditionalFormatting sqref="F1474">
    <cfRule type="expression" dxfId="5409" priority="5415">
      <formula>F1474=""</formula>
    </cfRule>
  </conditionalFormatting>
  <conditionalFormatting sqref="F1475">
    <cfRule type="expression" dxfId="5408" priority="5414">
      <formula>F1475=""</formula>
    </cfRule>
  </conditionalFormatting>
  <conditionalFormatting sqref="G1472">
    <cfRule type="expression" dxfId="5407" priority="5413">
      <formula>G1472=""</formula>
    </cfRule>
  </conditionalFormatting>
  <conditionalFormatting sqref="H1476">
    <cfRule type="expression" dxfId="5406" priority="5400">
      <formula>H1476=""</formula>
    </cfRule>
  </conditionalFormatting>
  <conditionalFormatting sqref="I1464">
    <cfRule type="expression" dxfId="5405" priority="5435">
      <formula>I1464=""</formula>
    </cfRule>
  </conditionalFormatting>
  <conditionalFormatting sqref="J1468">
    <cfRule type="expression" dxfId="5404" priority="5422">
      <formula>J1468=""</formula>
    </cfRule>
  </conditionalFormatting>
  <conditionalFormatting sqref="K1476">
    <cfRule type="expression" dxfId="5403" priority="5397">
      <formula>K1476=""</formula>
    </cfRule>
  </conditionalFormatting>
  <conditionalFormatting sqref="C1480">
    <cfRule type="expression" dxfId="5402" priority="5395">
      <formula>C1480=""</formula>
    </cfRule>
  </conditionalFormatting>
  <conditionalFormatting sqref="E1480">
    <cfRule type="expression" dxfId="5401" priority="5394">
      <formula>E1480=""</formula>
    </cfRule>
  </conditionalFormatting>
  <conditionalFormatting sqref="F1480">
    <cfRule type="expression" dxfId="5400" priority="5393">
      <formula>F1480=""</formula>
    </cfRule>
  </conditionalFormatting>
  <conditionalFormatting sqref="F1481">
    <cfRule type="expression" dxfId="5399" priority="5392">
      <formula>F1481=""</formula>
    </cfRule>
  </conditionalFormatting>
  <conditionalFormatting sqref="F1478">
    <cfRule type="expression" dxfId="5398" priority="5403">
      <formula>F1478=""</formula>
    </cfRule>
  </conditionalFormatting>
  <conditionalFormatting sqref="F1479">
    <cfRule type="expression" dxfId="5397" priority="5402">
      <formula>F1479=""</formula>
    </cfRule>
  </conditionalFormatting>
  <conditionalFormatting sqref="G1476">
    <cfRule type="expression" dxfId="5396" priority="5401">
      <formula>G1476=""</formula>
    </cfRule>
  </conditionalFormatting>
  <conditionalFormatting sqref="I1468">
    <cfRule type="expression" dxfId="5395" priority="5423">
      <formula>I1468=""</formula>
    </cfRule>
  </conditionalFormatting>
  <conditionalFormatting sqref="J1472">
    <cfRule type="expression" dxfId="5394" priority="5410">
      <formula>J1472=""</formula>
    </cfRule>
  </conditionalFormatting>
  <conditionalFormatting sqref="F1482">
    <cfRule type="expression" dxfId="5393" priority="5391">
      <formula>F1482=""</formula>
    </cfRule>
  </conditionalFormatting>
  <conditionalFormatting sqref="F1483">
    <cfRule type="expression" dxfId="5392" priority="5390">
      <formula>F1483=""</formula>
    </cfRule>
  </conditionalFormatting>
  <conditionalFormatting sqref="G1480">
    <cfRule type="expression" dxfId="5391" priority="5389">
      <formula>G1480=""</formula>
    </cfRule>
  </conditionalFormatting>
  <conditionalFormatting sqref="H1480">
    <cfRule type="expression" dxfId="5390" priority="5388">
      <formula>H1480=""</formula>
    </cfRule>
  </conditionalFormatting>
  <conditionalFormatting sqref="I1472">
    <cfRule type="expression" dxfId="5389" priority="5411">
      <formula>I1472=""</formula>
    </cfRule>
  </conditionalFormatting>
  <conditionalFormatting sqref="J1476">
    <cfRule type="expression" dxfId="5388" priority="5398">
      <formula>J1476=""</formula>
    </cfRule>
  </conditionalFormatting>
  <conditionalFormatting sqref="D1480">
    <cfRule type="expression" dxfId="5387" priority="5384">
      <formula>D1480=""</formula>
    </cfRule>
  </conditionalFormatting>
  <conditionalFormatting sqref="I1476">
    <cfRule type="expression" dxfId="5386" priority="5399">
      <formula>I1476=""</formula>
    </cfRule>
  </conditionalFormatting>
  <conditionalFormatting sqref="D1484">
    <cfRule type="expression" dxfId="5385" priority="5372">
      <formula>D1484=""</formula>
    </cfRule>
  </conditionalFormatting>
  <conditionalFormatting sqref="F1484">
    <cfRule type="expression" dxfId="5384" priority="5381">
      <formula>F1484=""</formula>
    </cfRule>
  </conditionalFormatting>
  <conditionalFormatting sqref="F1485">
    <cfRule type="expression" dxfId="5383" priority="5380">
      <formula>F1485=""</formula>
    </cfRule>
  </conditionalFormatting>
  <conditionalFormatting sqref="H1484">
    <cfRule type="expression" dxfId="5382" priority="5376">
      <formula>H1484=""</formula>
    </cfRule>
  </conditionalFormatting>
  <conditionalFormatting sqref="K1480">
    <cfRule type="expression" dxfId="5381" priority="5385">
      <formula>K1480=""</formula>
    </cfRule>
  </conditionalFormatting>
  <conditionalFormatting sqref="D1488">
    <cfRule type="expression" dxfId="5380" priority="5363">
      <formula>D1488=""</formula>
    </cfRule>
  </conditionalFormatting>
  <conditionalFormatting sqref="C1484">
    <cfRule type="expression" dxfId="5379" priority="5383">
      <formula>C1484=""</formula>
    </cfRule>
  </conditionalFormatting>
  <conditionalFormatting sqref="E1484">
    <cfRule type="expression" dxfId="5378" priority="5382">
      <formula>E1484=""</formula>
    </cfRule>
  </conditionalFormatting>
  <conditionalFormatting sqref="F1488">
    <cfRule type="expression" dxfId="5377" priority="5369">
      <formula>F1488=""</formula>
    </cfRule>
  </conditionalFormatting>
  <conditionalFormatting sqref="F1486">
    <cfRule type="expression" dxfId="5376" priority="5379">
      <formula>F1486=""</formula>
    </cfRule>
  </conditionalFormatting>
  <conditionalFormatting sqref="G1484">
    <cfRule type="expression" dxfId="5375" priority="5377">
      <formula>G1484=""</formula>
    </cfRule>
  </conditionalFormatting>
  <conditionalFormatting sqref="H1488">
    <cfRule type="expression" dxfId="5374" priority="5367">
      <formula>H1488=""</formula>
    </cfRule>
  </conditionalFormatting>
  <conditionalFormatting sqref="J1480">
    <cfRule type="expression" dxfId="5373" priority="5386">
      <formula>J1480=""</formula>
    </cfRule>
  </conditionalFormatting>
  <conditionalFormatting sqref="K1484">
    <cfRule type="expression" dxfId="5372" priority="5373">
      <formula>K1484=""</formula>
    </cfRule>
  </conditionalFormatting>
  <conditionalFormatting sqref="C1488">
    <cfRule type="expression" dxfId="5371" priority="5371">
      <formula>C1488=""</formula>
    </cfRule>
  </conditionalFormatting>
  <conditionalFormatting sqref="E1488">
    <cfRule type="expression" dxfId="5370" priority="5370">
      <formula>E1488=""</formula>
    </cfRule>
  </conditionalFormatting>
  <conditionalFormatting sqref="F1487">
    <cfRule type="expression" dxfId="5369" priority="5378">
      <formula>F1487=""</formula>
    </cfRule>
  </conditionalFormatting>
  <conditionalFormatting sqref="G1488">
    <cfRule type="expression" dxfId="5368" priority="5368">
      <formula>G1488=""</formula>
    </cfRule>
  </conditionalFormatting>
  <conditionalFormatting sqref="I1480">
    <cfRule type="expression" dxfId="5367" priority="5387">
      <formula>I1480=""</formula>
    </cfRule>
  </conditionalFormatting>
  <conditionalFormatting sqref="J1484">
    <cfRule type="expression" dxfId="5366" priority="5374">
      <formula>J1484=""</formula>
    </cfRule>
  </conditionalFormatting>
  <conditionalFormatting sqref="K1488">
    <cfRule type="expression" dxfId="5365" priority="5364">
      <formula>K1488=""</formula>
    </cfRule>
  </conditionalFormatting>
  <conditionalFormatting sqref="I1484">
    <cfRule type="expression" dxfId="5364" priority="5375">
      <formula>I1484=""</formula>
    </cfRule>
  </conditionalFormatting>
  <conditionalFormatting sqref="J1488">
    <cfRule type="expression" dxfId="5363" priority="5365">
      <formula>J1488=""</formula>
    </cfRule>
  </conditionalFormatting>
  <conditionalFormatting sqref="I1488">
    <cfRule type="expression" dxfId="5362" priority="5366">
      <formula>I1488=""</formula>
    </cfRule>
  </conditionalFormatting>
  <conditionalFormatting sqref="F1435">
    <cfRule type="expression" dxfId="5361" priority="5362">
      <formula>F1435=""</formula>
    </cfRule>
  </conditionalFormatting>
  <conditionalFormatting sqref="C1404">
    <cfRule type="expression" dxfId="5360" priority="5361">
      <formula>C1404=""</formula>
    </cfRule>
  </conditionalFormatting>
  <conditionalFormatting sqref="E1404">
    <cfRule type="expression" dxfId="5359" priority="5360">
      <formula>E1404=""</formula>
    </cfRule>
  </conditionalFormatting>
  <conditionalFormatting sqref="K1404">
    <cfRule type="expression" dxfId="5358" priority="5351">
      <formula>K1404=""</formula>
    </cfRule>
  </conditionalFormatting>
  <conditionalFormatting sqref="D1404">
    <cfRule type="expression" dxfId="5357" priority="5350">
      <formula>D1404=""</formula>
    </cfRule>
  </conditionalFormatting>
  <conditionalFormatting sqref="K1408">
    <cfRule type="expression" dxfId="5356" priority="5339">
      <formula>K1408=""</formula>
    </cfRule>
  </conditionalFormatting>
  <conditionalFormatting sqref="D1408">
    <cfRule type="expression" dxfId="5355" priority="5338">
      <formula>D1408=""</formula>
    </cfRule>
  </conditionalFormatting>
  <conditionalFormatting sqref="C1408">
    <cfRule type="expression" dxfId="5354" priority="5349">
      <formula>C1408=""</formula>
    </cfRule>
  </conditionalFormatting>
  <conditionalFormatting sqref="E1408">
    <cfRule type="expression" dxfId="5353" priority="5348">
      <formula>E1408=""</formula>
    </cfRule>
  </conditionalFormatting>
  <conditionalFormatting sqref="F1404">
    <cfRule type="expression" dxfId="5352" priority="5359">
      <formula>F1404=""</formula>
    </cfRule>
  </conditionalFormatting>
  <conditionalFormatting sqref="F1408">
    <cfRule type="expression" dxfId="5351" priority="5347">
      <formula>F1408=""</formula>
    </cfRule>
  </conditionalFormatting>
  <conditionalFormatting sqref="F1405">
    <cfRule type="expression" dxfId="5350" priority="5358">
      <formula>F1405=""</formula>
    </cfRule>
  </conditionalFormatting>
  <conditionalFormatting sqref="G1404">
    <cfRule type="expression" dxfId="5349" priority="5355">
      <formula>G1404=""</formula>
    </cfRule>
  </conditionalFormatting>
  <conditionalFormatting sqref="F1409">
    <cfRule type="expression" dxfId="5348" priority="5346">
      <formula>F1409=""</formula>
    </cfRule>
  </conditionalFormatting>
  <conditionalFormatting sqref="F1407">
    <cfRule type="expression" dxfId="5347" priority="5356">
      <formula>F1407=""</formula>
    </cfRule>
  </conditionalFormatting>
  <conditionalFormatting sqref="H1404">
    <cfRule type="expression" dxfId="5346" priority="5354">
      <formula>H1404=""</formula>
    </cfRule>
  </conditionalFormatting>
  <conditionalFormatting sqref="J1404">
    <cfRule type="expression" dxfId="5345" priority="5352">
      <formula>J1404=""</formula>
    </cfRule>
  </conditionalFormatting>
  <conditionalFormatting sqref="D1412">
    <cfRule type="expression" dxfId="5344" priority="5326">
      <formula>D1412=""</formula>
    </cfRule>
  </conditionalFormatting>
  <conditionalFormatting sqref="C1412">
    <cfRule type="expression" dxfId="5343" priority="5337">
      <formula>C1412=""</formula>
    </cfRule>
  </conditionalFormatting>
  <conditionalFormatting sqref="E1412">
    <cfRule type="expression" dxfId="5342" priority="5336">
      <formula>E1412=""</formula>
    </cfRule>
  </conditionalFormatting>
  <conditionalFormatting sqref="F1412">
    <cfRule type="expression" dxfId="5341" priority="5335">
      <formula>F1412=""</formula>
    </cfRule>
  </conditionalFormatting>
  <conditionalFormatting sqref="F1413">
    <cfRule type="expression" dxfId="5340" priority="5334">
      <formula>F1413=""</formula>
    </cfRule>
  </conditionalFormatting>
  <conditionalFormatting sqref="F1406">
    <cfRule type="expression" dxfId="5339" priority="5357">
      <formula>F1406=""</formula>
    </cfRule>
  </conditionalFormatting>
  <conditionalFormatting sqref="F1411">
    <cfRule type="expression" dxfId="5338" priority="5344">
      <formula>F1411=""</formula>
    </cfRule>
  </conditionalFormatting>
  <conditionalFormatting sqref="G1408">
    <cfRule type="expression" dxfId="5337" priority="5343">
      <formula>G1408=""</formula>
    </cfRule>
  </conditionalFormatting>
  <conditionalFormatting sqref="H1408">
    <cfRule type="expression" dxfId="5336" priority="5342">
      <formula>H1408=""</formula>
    </cfRule>
  </conditionalFormatting>
  <conditionalFormatting sqref="J1408">
    <cfRule type="expression" dxfId="5335" priority="5340">
      <formula>J1408=""</formula>
    </cfRule>
  </conditionalFormatting>
  <conditionalFormatting sqref="K1412">
    <cfRule type="expression" dxfId="5334" priority="5327">
      <formula>K1412=""</formula>
    </cfRule>
  </conditionalFormatting>
  <conditionalFormatting sqref="D1416">
    <cfRule type="expression" dxfId="5333" priority="5314">
      <formula>D1416=""</formula>
    </cfRule>
  </conditionalFormatting>
  <conditionalFormatting sqref="F1410">
    <cfRule type="expression" dxfId="5332" priority="5345">
      <formula>F1410=""</formula>
    </cfRule>
  </conditionalFormatting>
  <conditionalFormatting sqref="F1415">
    <cfRule type="expression" dxfId="5331" priority="5332">
      <formula>F1415=""</formula>
    </cfRule>
  </conditionalFormatting>
  <conditionalFormatting sqref="G1412">
    <cfRule type="expression" dxfId="5330" priority="5331">
      <formula>G1412=""</formula>
    </cfRule>
  </conditionalFormatting>
  <conditionalFormatting sqref="H1412">
    <cfRule type="expression" dxfId="5329" priority="5330">
      <formula>H1412=""</formula>
    </cfRule>
  </conditionalFormatting>
  <conditionalFormatting sqref="I1404">
    <cfRule type="expression" dxfId="5328" priority="5353">
      <formula>I1404=""</formula>
    </cfRule>
  </conditionalFormatting>
  <conditionalFormatting sqref="K1416">
    <cfRule type="expression" dxfId="5327" priority="5315">
      <formula>K1416=""</formula>
    </cfRule>
  </conditionalFormatting>
  <conditionalFormatting sqref="D1420">
    <cfRule type="expression" dxfId="5326" priority="5302">
      <formula>D1420=""</formula>
    </cfRule>
  </conditionalFormatting>
  <conditionalFormatting sqref="C1416">
    <cfRule type="expression" dxfId="5325" priority="5325">
      <formula>C1416=""</formula>
    </cfRule>
  </conditionalFormatting>
  <conditionalFormatting sqref="E1416">
    <cfRule type="expression" dxfId="5324" priority="5324">
      <formula>E1416=""</formula>
    </cfRule>
  </conditionalFormatting>
  <conditionalFormatting sqref="F1416">
    <cfRule type="expression" dxfId="5323" priority="5323">
      <formula>F1416=""</formula>
    </cfRule>
  </conditionalFormatting>
  <conditionalFormatting sqref="F1417">
    <cfRule type="expression" dxfId="5322" priority="5322">
      <formula>F1417=""</formula>
    </cfRule>
  </conditionalFormatting>
  <conditionalFormatting sqref="F1414">
    <cfRule type="expression" dxfId="5321" priority="5333">
      <formula>F1414=""</formula>
    </cfRule>
  </conditionalFormatting>
  <conditionalFormatting sqref="F1419">
    <cfRule type="expression" dxfId="5320" priority="5320">
      <formula>F1419=""</formula>
    </cfRule>
  </conditionalFormatting>
  <conditionalFormatting sqref="G1416">
    <cfRule type="expression" dxfId="5319" priority="5319">
      <formula>G1416=""</formula>
    </cfRule>
  </conditionalFormatting>
  <conditionalFormatting sqref="H1416">
    <cfRule type="expression" dxfId="5318" priority="5318">
      <formula>H1416=""</formula>
    </cfRule>
  </conditionalFormatting>
  <conditionalFormatting sqref="I1408">
    <cfRule type="expression" dxfId="5317" priority="5341">
      <formula>I1408=""</formula>
    </cfRule>
  </conditionalFormatting>
  <conditionalFormatting sqref="J1412">
    <cfRule type="expression" dxfId="5316" priority="5328">
      <formula>J1412=""</formula>
    </cfRule>
  </conditionalFormatting>
  <conditionalFormatting sqref="K1420">
    <cfRule type="expression" dxfId="5315" priority="5303">
      <formula>K1420=""</formula>
    </cfRule>
  </conditionalFormatting>
  <conditionalFormatting sqref="D1424">
    <cfRule type="expression" dxfId="5314" priority="5291">
      <formula>D1424=""</formula>
    </cfRule>
  </conditionalFormatting>
  <conditionalFormatting sqref="C1420">
    <cfRule type="expression" dxfId="5313" priority="5313">
      <formula>C1420=""</formula>
    </cfRule>
  </conditionalFormatting>
  <conditionalFormatting sqref="E1420">
    <cfRule type="expression" dxfId="5312" priority="5312">
      <formula>E1420=""</formula>
    </cfRule>
  </conditionalFormatting>
  <conditionalFormatting sqref="F1420">
    <cfRule type="expression" dxfId="5311" priority="5311">
      <formula>F1420=""</formula>
    </cfRule>
  </conditionalFormatting>
  <conditionalFormatting sqref="F1421">
    <cfRule type="expression" dxfId="5310" priority="5310">
      <formula>F1421=""</formula>
    </cfRule>
  </conditionalFormatting>
  <conditionalFormatting sqref="F1418">
    <cfRule type="expression" dxfId="5309" priority="5321">
      <formula>F1418=""</formula>
    </cfRule>
  </conditionalFormatting>
  <conditionalFormatting sqref="F1423">
    <cfRule type="expression" dxfId="5308" priority="5308">
      <formula>F1423=""</formula>
    </cfRule>
  </conditionalFormatting>
  <conditionalFormatting sqref="G1420">
    <cfRule type="expression" dxfId="5307" priority="5307">
      <formula>G1420=""</formula>
    </cfRule>
  </conditionalFormatting>
  <conditionalFormatting sqref="H1420">
    <cfRule type="expression" dxfId="5306" priority="5306">
      <formula>H1420=""</formula>
    </cfRule>
  </conditionalFormatting>
  <conditionalFormatting sqref="I1412">
    <cfRule type="expression" dxfId="5305" priority="5329">
      <formula>I1412=""</formula>
    </cfRule>
  </conditionalFormatting>
  <conditionalFormatting sqref="J1416">
    <cfRule type="expression" dxfId="5304" priority="5316">
      <formula>J1416=""</formula>
    </cfRule>
  </conditionalFormatting>
  <conditionalFormatting sqref="K1424">
    <cfRule type="expression" dxfId="5303" priority="5292">
      <formula>K1424=""</formula>
    </cfRule>
  </conditionalFormatting>
  <conditionalFormatting sqref="C1424">
    <cfRule type="expression" dxfId="5302" priority="5301">
      <formula>C1424=""</formula>
    </cfRule>
  </conditionalFormatting>
  <conditionalFormatting sqref="E1424">
    <cfRule type="expression" dxfId="5301" priority="5300">
      <formula>E1424=""</formula>
    </cfRule>
  </conditionalFormatting>
  <conditionalFormatting sqref="F1424">
    <cfRule type="expression" dxfId="5300" priority="5299">
      <formula>F1424=""</formula>
    </cfRule>
  </conditionalFormatting>
  <conditionalFormatting sqref="F1425">
    <cfRule type="expression" dxfId="5299" priority="5298">
      <formula>F1425=""</formula>
    </cfRule>
  </conditionalFormatting>
  <conditionalFormatting sqref="F1422">
    <cfRule type="expression" dxfId="5298" priority="5309">
      <formula>F1422=""</formula>
    </cfRule>
  </conditionalFormatting>
  <conditionalFormatting sqref="F1427">
    <cfRule type="expression" dxfId="5297" priority="5297">
      <formula>F1427=""</formula>
    </cfRule>
  </conditionalFormatting>
  <conditionalFormatting sqref="G1424">
    <cfRule type="expression" dxfId="5296" priority="5296">
      <formula>G1424=""</formula>
    </cfRule>
  </conditionalFormatting>
  <conditionalFormatting sqref="H1424">
    <cfRule type="expression" dxfId="5295" priority="5295">
      <formula>H1424=""</formula>
    </cfRule>
  </conditionalFormatting>
  <conditionalFormatting sqref="J1420">
    <cfRule type="expression" dxfId="5294" priority="5304">
      <formula>J1420=""</formula>
    </cfRule>
  </conditionalFormatting>
  <conditionalFormatting sqref="D1428">
    <cfRule type="expression" dxfId="5293" priority="5279">
      <formula>D1428=""</formula>
    </cfRule>
  </conditionalFormatting>
  <conditionalFormatting sqref="C1428">
    <cfRule type="expression" dxfId="5292" priority="5290">
      <formula>C1428=""</formula>
    </cfRule>
  </conditionalFormatting>
  <conditionalFormatting sqref="E1428">
    <cfRule type="expression" dxfId="5291" priority="5289">
      <formula>E1428=""</formula>
    </cfRule>
  </conditionalFormatting>
  <conditionalFormatting sqref="F1428">
    <cfRule type="expression" dxfId="5290" priority="5288">
      <formula>F1428=""</formula>
    </cfRule>
  </conditionalFormatting>
  <conditionalFormatting sqref="F1429">
    <cfRule type="expression" dxfId="5289" priority="5287">
      <formula>F1429=""</formula>
    </cfRule>
  </conditionalFormatting>
  <conditionalFormatting sqref="F1431">
    <cfRule type="expression" dxfId="5288" priority="5285">
      <formula>F1431=""</formula>
    </cfRule>
  </conditionalFormatting>
  <conditionalFormatting sqref="G1428">
    <cfRule type="expression" dxfId="5287" priority="5284">
      <formula>G1428=""</formula>
    </cfRule>
  </conditionalFormatting>
  <conditionalFormatting sqref="H1428">
    <cfRule type="expression" dxfId="5286" priority="5283">
      <formula>H1428=""</formula>
    </cfRule>
  </conditionalFormatting>
  <conditionalFormatting sqref="I1416">
    <cfRule type="expression" dxfId="5285" priority="5317">
      <formula>I1416=""</formula>
    </cfRule>
  </conditionalFormatting>
  <conditionalFormatting sqref="J1424">
    <cfRule type="expression" dxfId="5284" priority="5293">
      <formula>J1424=""</formula>
    </cfRule>
  </conditionalFormatting>
  <conditionalFormatting sqref="K1428">
    <cfRule type="expression" dxfId="5283" priority="5280">
      <formula>K1428=""</formula>
    </cfRule>
  </conditionalFormatting>
  <conditionalFormatting sqref="D1432">
    <cfRule type="expression" dxfId="5282" priority="5267">
      <formula>D1432=""</formula>
    </cfRule>
  </conditionalFormatting>
  <conditionalFormatting sqref="E1432">
    <cfRule type="expression" dxfId="5281" priority="5277">
      <formula>E1432=""</formula>
    </cfRule>
  </conditionalFormatting>
  <conditionalFormatting sqref="F1432">
    <cfRule type="expression" dxfId="5280" priority="5276">
      <formula>F1432=""</formula>
    </cfRule>
  </conditionalFormatting>
  <conditionalFormatting sqref="F1433">
    <cfRule type="expression" dxfId="5279" priority="5275">
      <formula>F1433=""</formula>
    </cfRule>
  </conditionalFormatting>
  <conditionalFormatting sqref="F1430">
    <cfRule type="expression" dxfId="5278" priority="5286">
      <formula>F1430=""</formula>
    </cfRule>
  </conditionalFormatting>
  <conditionalFormatting sqref="F1435">
    <cfRule type="expression" dxfId="5277" priority="5273">
      <formula>F1435=""</formula>
    </cfRule>
  </conditionalFormatting>
  <conditionalFormatting sqref="H1432">
    <cfRule type="expression" dxfId="5276" priority="5271">
      <formula>H1432=""</formula>
    </cfRule>
  </conditionalFormatting>
  <conditionalFormatting sqref="I1420">
    <cfRule type="expression" dxfId="5275" priority="5305">
      <formula>I1420=""</formula>
    </cfRule>
  </conditionalFormatting>
  <conditionalFormatting sqref="K1432">
    <cfRule type="expression" dxfId="5274" priority="5268">
      <formula>K1432=""</formula>
    </cfRule>
  </conditionalFormatting>
  <conditionalFormatting sqref="C1432">
    <cfRule type="expression" dxfId="5273" priority="5278">
      <formula>C1432=""</formula>
    </cfRule>
  </conditionalFormatting>
  <conditionalFormatting sqref="F1434">
    <cfRule type="expression" dxfId="5272" priority="5274">
      <formula>F1434=""</formula>
    </cfRule>
  </conditionalFormatting>
  <conditionalFormatting sqref="G1432">
    <cfRule type="expression" dxfId="5271" priority="5272">
      <formula>G1432=""</formula>
    </cfRule>
  </conditionalFormatting>
  <conditionalFormatting sqref="I1424">
    <cfRule type="expression" dxfId="5270" priority="5294">
      <formula>I1424=""</formula>
    </cfRule>
  </conditionalFormatting>
  <conditionalFormatting sqref="J1428">
    <cfRule type="expression" dxfId="5269" priority="5281">
      <formula>J1428=""</formula>
    </cfRule>
  </conditionalFormatting>
  <conditionalFormatting sqref="E1436">
    <cfRule type="expression" dxfId="5268" priority="5265">
      <formula>E1436=""</formula>
    </cfRule>
  </conditionalFormatting>
  <conditionalFormatting sqref="F1436">
    <cfRule type="expression" dxfId="5267" priority="5264">
      <formula>F1436=""</formula>
    </cfRule>
  </conditionalFormatting>
  <conditionalFormatting sqref="F1437">
    <cfRule type="expression" dxfId="5266" priority="5263">
      <formula>F1437=""</formula>
    </cfRule>
  </conditionalFormatting>
  <conditionalFormatting sqref="H1436">
    <cfRule type="expression" dxfId="5265" priority="5261">
      <formula>H1436=""</formula>
    </cfRule>
  </conditionalFormatting>
  <conditionalFormatting sqref="I1428">
    <cfRule type="expression" dxfId="5264" priority="5282">
      <formula>I1428=""</formula>
    </cfRule>
  </conditionalFormatting>
  <conditionalFormatting sqref="J1432">
    <cfRule type="expression" dxfId="5263" priority="5269">
      <formula>J1432=""</formula>
    </cfRule>
  </conditionalFormatting>
  <conditionalFormatting sqref="D1436">
    <cfRule type="expression" dxfId="5262" priority="5257">
      <formula>D1436=""</formula>
    </cfRule>
  </conditionalFormatting>
  <conditionalFormatting sqref="C1436">
    <cfRule type="expression" dxfId="5261" priority="5266">
      <formula>C1436=""</formula>
    </cfRule>
  </conditionalFormatting>
  <conditionalFormatting sqref="I1432">
    <cfRule type="expression" dxfId="5260" priority="5270">
      <formula>I1432=""</formula>
    </cfRule>
  </conditionalFormatting>
  <conditionalFormatting sqref="K1436">
    <cfRule type="expression" dxfId="5259" priority="5258">
      <formula>K1436=""</formula>
    </cfRule>
  </conditionalFormatting>
  <conditionalFormatting sqref="G1436">
    <cfRule type="expression" dxfId="5258" priority="5262">
      <formula>G1436=""</formula>
    </cfRule>
  </conditionalFormatting>
  <conditionalFormatting sqref="E1440">
    <cfRule type="expression" dxfId="5257" priority="5255">
      <formula>E1440=""</formula>
    </cfRule>
  </conditionalFormatting>
  <conditionalFormatting sqref="F1440">
    <cfRule type="expression" dxfId="5256" priority="5254">
      <formula>F1440=""</formula>
    </cfRule>
  </conditionalFormatting>
  <conditionalFormatting sqref="F1441">
    <cfRule type="expression" dxfId="5255" priority="5253">
      <formula>F1441=""</formula>
    </cfRule>
  </conditionalFormatting>
  <conditionalFormatting sqref="H1440">
    <cfRule type="expression" dxfId="5254" priority="5250">
      <formula>H1440=""</formula>
    </cfRule>
  </conditionalFormatting>
  <conditionalFormatting sqref="J1436">
    <cfRule type="expression" dxfId="5253" priority="5259">
      <formula>J1436=""</formula>
    </cfRule>
  </conditionalFormatting>
  <conditionalFormatting sqref="D1440">
    <cfRule type="expression" dxfId="5252" priority="5246">
      <formula>D1440=""</formula>
    </cfRule>
  </conditionalFormatting>
  <conditionalFormatting sqref="C1440">
    <cfRule type="expression" dxfId="5251" priority="5256">
      <formula>C1440=""</formula>
    </cfRule>
  </conditionalFormatting>
  <conditionalFormatting sqref="I1436">
    <cfRule type="expression" dxfId="5250" priority="5260">
      <formula>I1436=""</formula>
    </cfRule>
  </conditionalFormatting>
  <conditionalFormatting sqref="K1440">
    <cfRule type="expression" dxfId="5249" priority="5247">
      <formula>K1440=""</formula>
    </cfRule>
  </conditionalFormatting>
  <conditionalFormatting sqref="F1443">
    <cfRule type="expression" dxfId="5248" priority="5252">
      <formula>F1443=""</formula>
    </cfRule>
  </conditionalFormatting>
  <conditionalFormatting sqref="G1440">
    <cfRule type="expression" dxfId="5247" priority="5251">
      <formula>G1440=""</formula>
    </cfRule>
  </conditionalFormatting>
  <conditionalFormatting sqref="D1444">
    <cfRule type="expression" dxfId="5246" priority="5235">
      <formula>D1444=""</formula>
    </cfRule>
  </conditionalFormatting>
  <conditionalFormatting sqref="J1440">
    <cfRule type="expression" dxfId="5245" priority="5248">
      <formula>J1440=""</formula>
    </cfRule>
  </conditionalFormatting>
  <conditionalFormatting sqref="D1448">
    <cfRule type="expression" dxfId="5244" priority="5223">
      <formula>D1448=""</formula>
    </cfRule>
  </conditionalFormatting>
  <conditionalFormatting sqref="C1444">
    <cfRule type="expression" dxfId="5243" priority="5245">
      <formula>C1444=""</formula>
    </cfRule>
  </conditionalFormatting>
  <conditionalFormatting sqref="E1444">
    <cfRule type="expression" dxfId="5242" priority="5244">
      <formula>E1444=""</formula>
    </cfRule>
  </conditionalFormatting>
  <conditionalFormatting sqref="F1444">
    <cfRule type="expression" dxfId="5241" priority="5243">
      <formula>F1444=""</formula>
    </cfRule>
  </conditionalFormatting>
  <conditionalFormatting sqref="F1445">
    <cfRule type="expression" dxfId="5240" priority="5242">
      <formula>F1445=""</formula>
    </cfRule>
  </conditionalFormatting>
  <conditionalFormatting sqref="H1444">
    <cfRule type="expression" dxfId="5239" priority="5239">
      <formula>H1444=""</formula>
    </cfRule>
  </conditionalFormatting>
  <conditionalFormatting sqref="I1440">
    <cfRule type="expression" dxfId="5238" priority="5249">
      <formula>I1440=""</formula>
    </cfRule>
  </conditionalFormatting>
  <conditionalFormatting sqref="K1444">
    <cfRule type="expression" dxfId="5237" priority="5236">
      <formula>K1444=""</formula>
    </cfRule>
  </conditionalFormatting>
  <conditionalFormatting sqref="D1452">
    <cfRule type="expression" dxfId="5236" priority="5211">
      <formula>D1452=""</formula>
    </cfRule>
  </conditionalFormatting>
  <conditionalFormatting sqref="C1448">
    <cfRule type="expression" dxfId="5235" priority="5234">
      <formula>C1448=""</formula>
    </cfRule>
  </conditionalFormatting>
  <conditionalFormatting sqref="E1448">
    <cfRule type="expression" dxfId="5234" priority="5233">
      <formula>E1448=""</formula>
    </cfRule>
  </conditionalFormatting>
  <conditionalFormatting sqref="F1448">
    <cfRule type="expression" dxfId="5233" priority="5232">
      <formula>F1448=""</formula>
    </cfRule>
  </conditionalFormatting>
  <conditionalFormatting sqref="F1449">
    <cfRule type="expression" dxfId="5232" priority="5231">
      <formula>F1449=""</formula>
    </cfRule>
  </conditionalFormatting>
  <conditionalFormatting sqref="F1447">
    <cfRule type="expression" dxfId="5231" priority="5241">
      <formula>F1447=""</formula>
    </cfRule>
  </conditionalFormatting>
  <conditionalFormatting sqref="G1444">
    <cfRule type="expression" dxfId="5230" priority="5240">
      <formula>G1444=""</formula>
    </cfRule>
  </conditionalFormatting>
  <conditionalFormatting sqref="H1448">
    <cfRule type="expression" dxfId="5229" priority="5227">
      <formula>H1448=""</formula>
    </cfRule>
  </conditionalFormatting>
  <conditionalFormatting sqref="K1448">
    <cfRule type="expression" dxfId="5228" priority="5224">
      <formula>K1448=""</formula>
    </cfRule>
  </conditionalFormatting>
  <conditionalFormatting sqref="D1456">
    <cfRule type="expression" dxfId="5227" priority="5199">
      <formula>D1456=""</formula>
    </cfRule>
  </conditionalFormatting>
  <conditionalFormatting sqref="C1452">
    <cfRule type="expression" dxfId="5226" priority="5222">
      <formula>C1452=""</formula>
    </cfRule>
  </conditionalFormatting>
  <conditionalFormatting sqref="E1452">
    <cfRule type="expression" dxfId="5225" priority="5221">
      <formula>E1452=""</formula>
    </cfRule>
  </conditionalFormatting>
  <conditionalFormatting sqref="F1452">
    <cfRule type="expression" dxfId="5224" priority="5220">
      <formula>F1452=""</formula>
    </cfRule>
  </conditionalFormatting>
  <conditionalFormatting sqref="F1453">
    <cfRule type="expression" dxfId="5223" priority="5219">
      <formula>F1453=""</formula>
    </cfRule>
  </conditionalFormatting>
  <conditionalFormatting sqref="F1450">
    <cfRule type="expression" dxfId="5222" priority="5230">
      <formula>F1450=""</formula>
    </cfRule>
  </conditionalFormatting>
  <conditionalFormatting sqref="F1451">
    <cfRule type="expression" dxfId="5221" priority="5229">
      <formula>F1451=""</formula>
    </cfRule>
  </conditionalFormatting>
  <conditionalFormatting sqref="G1448">
    <cfRule type="expression" dxfId="5220" priority="5228">
      <formula>G1448=""</formula>
    </cfRule>
  </conditionalFormatting>
  <conditionalFormatting sqref="H1452">
    <cfRule type="expression" dxfId="5219" priority="5215">
      <formula>H1452=""</formula>
    </cfRule>
  </conditionalFormatting>
  <conditionalFormatting sqref="J1444">
    <cfRule type="expression" dxfId="5218" priority="5237">
      <formula>J1444=""</formula>
    </cfRule>
  </conditionalFormatting>
  <conditionalFormatting sqref="K1452">
    <cfRule type="expression" dxfId="5217" priority="5212">
      <formula>K1452=""</formula>
    </cfRule>
  </conditionalFormatting>
  <conditionalFormatting sqref="D1460">
    <cfRule type="expression" dxfId="5216" priority="5187">
      <formula>D1460=""</formula>
    </cfRule>
  </conditionalFormatting>
  <conditionalFormatting sqref="C1456">
    <cfRule type="expression" dxfId="5215" priority="5210">
      <formula>C1456=""</formula>
    </cfRule>
  </conditionalFormatting>
  <conditionalFormatting sqref="E1456">
    <cfRule type="expression" dxfId="5214" priority="5209">
      <formula>E1456=""</formula>
    </cfRule>
  </conditionalFormatting>
  <conditionalFormatting sqref="F1456">
    <cfRule type="expression" dxfId="5213" priority="5208">
      <formula>F1456=""</formula>
    </cfRule>
  </conditionalFormatting>
  <conditionalFormatting sqref="F1457">
    <cfRule type="expression" dxfId="5212" priority="5207">
      <formula>F1457=""</formula>
    </cfRule>
  </conditionalFormatting>
  <conditionalFormatting sqref="F1454">
    <cfRule type="expression" dxfId="5211" priority="5218">
      <formula>F1454=""</formula>
    </cfRule>
  </conditionalFormatting>
  <conditionalFormatting sqref="F1455">
    <cfRule type="expression" dxfId="5210" priority="5217">
      <formula>F1455=""</formula>
    </cfRule>
  </conditionalFormatting>
  <conditionalFormatting sqref="G1452">
    <cfRule type="expression" dxfId="5209" priority="5216">
      <formula>G1452=""</formula>
    </cfRule>
  </conditionalFormatting>
  <conditionalFormatting sqref="H1456">
    <cfRule type="expression" dxfId="5208" priority="5203">
      <formula>H1456=""</formula>
    </cfRule>
  </conditionalFormatting>
  <conditionalFormatting sqref="I1444">
    <cfRule type="expression" dxfId="5207" priority="5238">
      <formula>I1444=""</formula>
    </cfRule>
  </conditionalFormatting>
  <conditionalFormatting sqref="J1448">
    <cfRule type="expression" dxfId="5206" priority="5225">
      <formula>J1448=""</formula>
    </cfRule>
  </conditionalFormatting>
  <conditionalFormatting sqref="K1456">
    <cfRule type="expression" dxfId="5205" priority="5200">
      <formula>K1456=""</formula>
    </cfRule>
  </conditionalFormatting>
  <conditionalFormatting sqref="D1464">
    <cfRule type="expression" dxfId="5204" priority="5175">
      <formula>D1464=""</formula>
    </cfRule>
  </conditionalFormatting>
  <conditionalFormatting sqref="C1460">
    <cfRule type="expression" dxfId="5203" priority="5198">
      <formula>C1460=""</formula>
    </cfRule>
  </conditionalFormatting>
  <conditionalFormatting sqref="E1460">
    <cfRule type="expression" dxfId="5202" priority="5197">
      <formula>E1460=""</formula>
    </cfRule>
  </conditionalFormatting>
  <conditionalFormatting sqref="F1460">
    <cfRule type="expression" dxfId="5201" priority="5196">
      <formula>F1460=""</formula>
    </cfRule>
  </conditionalFormatting>
  <conditionalFormatting sqref="F1461">
    <cfRule type="expression" dxfId="5200" priority="5195">
      <formula>F1461=""</formula>
    </cfRule>
  </conditionalFormatting>
  <conditionalFormatting sqref="F1458">
    <cfRule type="expression" dxfId="5199" priority="5206">
      <formula>F1458=""</formula>
    </cfRule>
  </conditionalFormatting>
  <conditionalFormatting sqref="F1459">
    <cfRule type="expression" dxfId="5198" priority="5205">
      <formula>F1459=""</formula>
    </cfRule>
  </conditionalFormatting>
  <conditionalFormatting sqref="G1456">
    <cfRule type="expression" dxfId="5197" priority="5204">
      <formula>G1456=""</formula>
    </cfRule>
  </conditionalFormatting>
  <conditionalFormatting sqref="H1460">
    <cfRule type="expression" dxfId="5196" priority="5191">
      <formula>H1460=""</formula>
    </cfRule>
  </conditionalFormatting>
  <conditionalFormatting sqref="I1448">
    <cfRule type="expression" dxfId="5195" priority="5226">
      <formula>I1448=""</formula>
    </cfRule>
  </conditionalFormatting>
  <conditionalFormatting sqref="J1452">
    <cfRule type="expression" dxfId="5194" priority="5213">
      <formula>J1452=""</formula>
    </cfRule>
  </conditionalFormatting>
  <conditionalFormatting sqref="K1460">
    <cfRule type="expression" dxfId="5193" priority="5188">
      <formula>K1460=""</formula>
    </cfRule>
  </conditionalFormatting>
  <conditionalFormatting sqref="D1468">
    <cfRule type="expression" dxfId="5192" priority="5163">
      <formula>D1468=""</formula>
    </cfRule>
  </conditionalFormatting>
  <conditionalFormatting sqref="C1464">
    <cfRule type="expression" dxfId="5191" priority="5186">
      <formula>C1464=""</formula>
    </cfRule>
  </conditionalFormatting>
  <conditionalFormatting sqref="E1464">
    <cfRule type="expression" dxfId="5190" priority="5185">
      <formula>E1464=""</formula>
    </cfRule>
  </conditionalFormatting>
  <conditionalFormatting sqref="F1464">
    <cfRule type="expression" dxfId="5189" priority="5184">
      <formula>F1464=""</formula>
    </cfRule>
  </conditionalFormatting>
  <conditionalFormatting sqref="F1465">
    <cfRule type="expression" dxfId="5188" priority="5183">
      <formula>F1465=""</formula>
    </cfRule>
  </conditionalFormatting>
  <conditionalFormatting sqref="F1462">
    <cfRule type="expression" dxfId="5187" priority="5194">
      <formula>F1462=""</formula>
    </cfRule>
  </conditionalFormatting>
  <conditionalFormatting sqref="F1463">
    <cfRule type="expression" dxfId="5186" priority="5193">
      <formula>F1463=""</formula>
    </cfRule>
  </conditionalFormatting>
  <conditionalFormatting sqref="G1460">
    <cfRule type="expression" dxfId="5185" priority="5192">
      <formula>G1460=""</formula>
    </cfRule>
  </conditionalFormatting>
  <conditionalFormatting sqref="H1464">
    <cfRule type="expression" dxfId="5184" priority="5179">
      <formula>H1464=""</formula>
    </cfRule>
  </conditionalFormatting>
  <conditionalFormatting sqref="I1452">
    <cfRule type="expression" dxfId="5183" priority="5214">
      <formula>I1452=""</formula>
    </cfRule>
  </conditionalFormatting>
  <conditionalFormatting sqref="J1456">
    <cfRule type="expression" dxfId="5182" priority="5201">
      <formula>J1456=""</formula>
    </cfRule>
  </conditionalFormatting>
  <conditionalFormatting sqref="K1464">
    <cfRule type="expression" dxfId="5181" priority="5176">
      <formula>K1464=""</formula>
    </cfRule>
  </conditionalFormatting>
  <conditionalFormatting sqref="D1472">
    <cfRule type="expression" dxfId="5180" priority="5151">
      <formula>D1472=""</formula>
    </cfRule>
  </conditionalFormatting>
  <conditionalFormatting sqref="C1468">
    <cfRule type="expression" dxfId="5179" priority="5174">
      <formula>C1468=""</formula>
    </cfRule>
  </conditionalFormatting>
  <conditionalFormatting sqref="E1468">
    <cfRule type="expression" dxfId="5178" priority="5173">
      <formula>E1468=""</formula>
    </cfRule>
  </conditionalFormatting>
  <conditionalFormatting sqref="F1468">
    <cfRule type="expression" dxfId="5177" priority="5172">
      <formula>F1468=""</formula>
    </cfRule>
  </conditionalFormatting>
  <conditionalFormatting sqref="F1469">
    <cfRule type="expression" dxfId="5176" priority="5171">
      <formula>F1469=""</formula>
    </cfRule>
  </conditionalFormatting>
  <conditionalFormatting sqref="F1466">
    <cfRule type="expression" dxfId="5175" priority="5182">
      <formula>F1466=""</formula>
    </cfRule>
  </conditionalFormatting>
  <conditionalFormatting sqref="F1467">
    <cfRule type="expression" dxfId="5174" priority="5181">
      <formula>F1467=""</formula>
    </cfRule>
  </conditionalFormatting>
  <conditionalFormatting sqref="G1464">
    <cfRule type="expression" dxfId="5173" priority="5180">
      <formula>G1464=""</formula>
    </cfRule>
  </conditionalFormatting>
  <conditionalFormatting sqref="H1468">
    <cfRule type="expression" dxfId="5172" priority="5167">
      <formula>H1468=""</formula>
    </cfRule>
  </conditionalFormatting>
  <conditionalFormatting sqref="I1456">
    <cfRule type="expression" dxfId="5171" priority="5202">
      <formula>I1456=""</formula>
    </cfRule>
  </conditionalFormatting>
  <conditionalFormatting sqref="J1460">
    <cfRule type="expression" dxfId="5170" priority="5189">
      <formula>J1460=""</formula>
    </cfRule>
  </conditionalFormatting>
  <conditionalFormatting sqref="K1468">
    <cfRule type="expression" dxfId="5169" priority="5164">
      <formula>K1468=""</formula>
    </cfRule>
  </conditionalFormatting>
  <conditionalFormatting sqref="D1476">
    <cfRule type="expression" dxfId="5168" priority="5139">
      <formula>D1476=""</formula>
    </cfRule>
  </conditionalFormatting>
  <conditionalFormatting sqref="C1472">
    <cfRule type="expression" dxfId="5167" priority="5162">
      <formula>C1472=""</formula>
    </cfRule>
  </conditionalFormatting>
  <conditionalFormatting sqref="E1472">
    <cfRule type="expression" dxfId="5166" priority="5161">
      <formula>E1472=""</formula>
    </cfRule>
  </conditionalFormatting>
  <conditionalFormatting sqref="F1472">
    <cfRule type="expression" dxfId="5165" priority="5160">
      <formula>F1472=""</formula>
    </cfRule>
  </conditionalFormatting>
  <conditionalFormatting sqref="F1473">
    <cfRule type="expression" dxfId="5164" priority="5159">
      <formula>F1473=""</formula>
    </cfRule>
  </conditionalFormatting>
  <conditionalFormatting sqref="F1470">
    <cfRule type="expression" dxfId="5163" priority="5170">
      <formula>F1470=""</formula>
    </cfRule>
  </conditionalFormatting>
  <conditionalFormatting sqref="F1471">
    <cfRule type="expression" dxfId="5162" priority="5169">
      <formula>F1471=""</formula>
    </cfRule>
  </conditionalFormatting>
  <conditionalFormatting sqref="G1468">
    <cfRule type="expression" dxfId="5161" priority="5168">
      <formula>G1468=""</formula>
    </cfRule>
  </conditionalFormatting>
  <conditionalFormatting sqref="H1472">
    <cfRule type="expression" dxfId="5160" priority="5155">
      <formula>H1472=""</formula>
    </cfRule>
  </conditionalFormatting>
  <conditionalFormatting sqref="I1460">
    <cfRule type="expression" dxfId="5159" priority="5190">
      <formula>I1460=""</formula>
    </cfRule>
  </conditionalFormatting>
  <conditionalFormatting sqref="J1464">
    <cfRule type="expression" dxfId="5158" priority="5177">
      <formula>J1464=""</formula>
    </cfRule>
  </conditionalFormatting>
  <conditionalFormatting sqref="K1472">
    <cfRule type="expression" dxfId="5157" priority="5152">
      <formula>K1472=""</formula>
    </cfRule>
  </conditionalFormatting>
  <conditionalFormatting sqref="C1476">
    <cfRule type="expression" dxfId="5156" priority="5150">
      <formula>C1476=""</formula>
    </cfRule>
  </conditionalFormatting>
  <conditionalFormatting sqref="E1476">
    <cfRule type="expression" dxfId="5155" priority="5149">
      <formula>E1476=""</formula>
    </cfRule>
  </conditionalFormatting>
  <conditionalFormatting sqref="F1476">
    <cfRule type="expression" dxfId="5154" priority="5148">
      <formula>F1476=""</formula>
    </cfRule>
  </conditionalFormatting>
  <conditionalFormatting sqref="F1477">
    <cfRule type="expression" dxfId="5153" priority="5147">
      <formula>F1477=""</formula>
    </cfRule>
  </conditionalFormatting>
  <conditionalFormatting sqref="F1474">
    <cfRule type="expression" dxfId="5152" priority="5158">
      <formula>F1474=""</formula>
    </cfRule>
  </conditionalFormatting>
  <conditionalFormatting sqref="F1475">
    <cfRule type="expression" dxfId="5151" priority="5157">
      <formula>F1475=""</formula>
    </cfRule>
  </conditionalFormatting>
  <conditionalFormatting sqref="G1472">
    <cfRule type="expression" dxfId="5150" priority="5156">
      <formula>G1472=""</formula>
    </cfRule>
  </conditionalFormatting>
  <conditionalFormatting sqref="H1476">
    <cfRule type="expression" dxfId="5149" priority="5143">
      <formula>H1476=""</formula>
    </cfRule>
  </conditionalFormatting>
  <conditionalFormatting sqref="I1464">
    <cfRule type="expression" dxfId="5148" priority="5178">
      <formula>I1464=""</formula>
    </cfRule>
  </conditionalFormatting>
  <conditionalFormatting sqref="J1468">
    <cfRule type="expression" dxfId="5147" priority="5165">
      <formula>J1468=""</formula>
    </cfRule>
  </conditionalFormatting>
  <conditionalFormatting sqref="K1476">
    <cfRule type="expression" dxfId="5146" priority="5140">
      <formula>K1476=""</formula>
    </cfRule>
  </conditionalFormatting>
  <conditionalFormatting sqref="C1480">
    <cfRule type="expression" dxfId="5145" priority="5138">
      <formula>C1480=""</formula>
    </cfRule>
  </conditionalFormatting>
  <conditionalFormatting sqref="E1480">
    <cfRule type="expression" dxfId="5144" priority="5137">
      <formula>E1480=""</formula>
    </cfRule>
  </conditionalFormatting>
  <conditionalFormatting sqref="F1480">
    <cfRule type="expression" dxfId="5143" priority="5136">
      <formula>F1480=""</formula>
    </cfRule>
  </conditionalFormatting>
  <conditionalFormatting sqref="F1481">
    <cfRule type="expression" dxfId="5142" priority="5135">
      <formula>F1481=""</formula>
    </cfRule>
  </conditionalFormatting>
  <conditionalFormatting sqref="F1478">
    <cfRule type="expression" dxfId="5141" priority="5146">
      <formula>F1478=""</formula>
    </cfRule>
  </conditionalFormatting>
  <conditionalFormatting sqref="F1479">
    <cfRule type="expression" dxfId="5140" priority="5145">
      <formula>F1479=""</formula>
    </cfRule>
  </conditionalFormatting>
  <conditionalFormatting sqref="G1476">
    <cfRule type="expression" dxfId="5139" priority="5144">
      <formula>G1476=""</formula>
    </cfRule>
  </conditionalFormatting>
  <conditionalFormatting sqref="I1468">
    <cfRule type="expression" dxfId="5138" priority="5166">
      <formula>I1468=""</formula>
    </cfRule>
  </conditionalFormatting>
  <conditionalFormatting sqref="J1472">
    <cfRule type="expression" dxfId="5137" priority="5153">
      <formula>J1472=""</formula>
    </cfRule>
  </conditionalFormatting>
  <conditionalFormatting sqref="F1482">
    <cfRule type="expression" dxfId="5136" priority="5134">
      <formula>F1482=""</formula>
    </cfRule>
  </conditionalFormatting>
  <conditionalFormatting sqref="F1483">
    <cfRule type="expression" dxfId="5135" priority="5133">
      <formula>F1483=""</formula>
    </cfRule>
  </conditionalFormatting>
  <conditionalFormatting sqref="G1480">
    <cfRule type="expression" dxfId="5134" priority="5132">
      <formula>G1480=""</formula>
    </cfRule>
  </conditionalFormatting>
  <conditionalFormatting sqref="H1480">
    <cfRule type="expression" dxfId="5133" priority="5131">
      <formula>H1480=""</formula>
    </cfRule>
  </conditionalFormatting>
  <conditionalFormatting sqref="I1472">
    <cfRule type="expression" dxfId="5132" priority="5154">
      <formula>I1472=""</formula>
    </cfRule>
  </conditionalFormatting>
  <conditionalFormatting sqref="J1476">
    <cfRule type="expression" dxfId="5131" priority="5141">
      <formula>J1476=""</formula>
    </cfRule>
  </conditionalFormatting>
  <conditionalFormatting sqref="D1480">
    <cfRule type="expression" dxfId="5130" priority="5127">
      <formula>D1480=""</formula>
    </cfRule>
  </conditionalFormatting>
  <conditionalFormatting sqref="I1476">
    <cfRule type="expression" dxfId="5129" priority="5142">
      <formula>I1476=""</formula>
    </cfRule>
  </conditionalFormatting>
  <conditionalFormatting sqref="D1484">
    <cfRule type="expression" dxfId="5128" priority="5115">
      <formula>D1484=""</formula>
    </cfRule>
  </conditionalFormatting>
  <conditionalFormatting sqref="F1484">
    <cfRule type="expression" dxfId="5127" priority="5124">
      <formula>F1484=""</formula>
    </cfRule>
  </conditionalFormatting>
  <conditionalFormatting sqref="F1485">
    <cfRule type="expression" dxfId="5126" priority="5123">
      <formula>F1485=""</formula>
    </cfRule>
  </conditionalFormatting>
  <conditionalFormatting sqref="H1484">
    <cfRule type="expression" dxfId="5125" priority="5119">
      <formula>H1484=""</formula>
    </cfRule>
  </conditionalFormatting>
  <conditionalFormatting sqref="K1480">
    <cfRule type="expression" dxfId="5124" priority="5128">
      <formula>K1480=""</formula>
    </cfRule>
  </conditionalFormatting>
  <conditionalFormatting sqref="D1488">
    <cfRule type="expression" dxfId="5123" priority="5103">
      <formula>D1488=""</formula>
    </cfRule>
  </conditionalFormatting>
  <conditionalFormatting sqref="C1484">
    <cfRule type="expression" dxfId="5122" priority="5126">
      <formula>C1484=""</formula>
    </cfRule>
  </conditionalFormatting>
  <conditionalFormatting sqref="E1484">
    <cfRule type="expression" dxfId="5121" priority="5125">
      <formula>E1484=""</formula>
    </cfRule>
  </conditionalFormatting>
  <conditionalFormatting sqref="F1488">
    <cfRule type="expression" dxfId="5120" priority="5112">
      <formula>F1488=""</formula>
    </cfRule>
  </conditionalFormatting>
  <conditionalFormatting sqref="F1489">
    <cfRule type="expression" dxfId="5119" priority="5111">
      <formula>F1489=""</formula>
    </cfRule>
  </conditionalFormatting>
  <conditionalFormatting sqref="F1486">
    <cfRule type="expression" dxfId="5118" priority="5122">
      <formula>F1486=""</formula>
    </cfRule>
  </conditionalFormatting>
  <conditionalFormatting sqref="G1484">
    <cfRule type="expression" dxfId="5117" priority="5120">
      <formula>G1484=""</formula>
    </cfRule>
  </conditionalFormatting>
  <conditionalFormatting sqref="H1488">
    <cfRule type="expression" dxfId="5116" priority="5107">
      <formula>H1488=""</formula>
    </cfRule>
  </conditionalFormatting>
  <conditionalFormatting sqref="J1480">
    <cfRule type="expression" dxfId="5115" priority="5129">
      <formula>J1480=""</formula>
    </cfRule>
  </conditionalFormatting>
  <conditionalFormatting sqref="K1484">
    <cfRule type="expression" dxfId="5114" priority="5116">
      <formula>K1484=""</formula>
    </cfRule>
  </conditionalFormatting>
  <conditionalFormatting sqref="C1488">
    <cfRule type="expression" dxfId="5113" priority="5114">
      <formula>C1488=""</formula>
    </cfRule>
  </conditionalFormatting>
  <conditionalFormatting sqref="E1488">
    <cfRule type="expression" dxfId="5112" priority="5113">
      <formula>E1488=""</formula>
    </cfRule>
  </conditionalFormatting>
  <conditionalFormatting sqref="F1490">
    <cfRule type="expression" dxfId="5111" priority="5110">
      <formula>F1490=""</formula>
    </cfRule>
  </conditionalFormatting>
  <conditionalFormatting sqref="F1487">
    <cfRule type="expression" dxfId="5110" priority="5121">
      <formula>F1487=""</formula>
    </cfRule>
  </conditionalFormatting>
  <conditionalFormatting sqref="G1488">
    <cfRule type="expression" dxfId="5109" priority="5108">
      <formula>G1488=""</formula>
    </cfRule>
  </conditionalFormatting>
  <conditionalFormatting sqref="I1480">
    <cfRule type="expression" dxfId="5108" priority="5130">
      <formula>I1480=""</formula>
    </cfRule>
  </conditionalFormatting>
  <conditionalFormatting sqref="J1484">
    <cfRule type="expression" dxfId="5107" priority="5117">
      <formula>J1484=""</formula>
    </cfRule>
  </conditionalFormatting>
  <conditionalFormatting sqref="K1488">
    <cfRule type="expression" dxfId="5106" priority="5104">
      <formula>K1488=""</formula>
    </cfRule>
  </conditionalFormatting>
  <conditionalFormatting sqref="C1492">
    <cfRule type="expression" dxfId="5105" priority="5102">
      <formula>C1492=""</formula>
    </cfRule>
  </conditionalFormatting>
  <conditionalFormatting sqref="E1492">
    <cfRule type="expression" dxfId="5104" priority="5101">
      <formula>E1492=""</formula>
    </cfRule>
  </conditionalFormatting>
  <conditionalFormatting sqref="F1492">
    <cfRule type="expression" dxfId="5103" priority="5100">
      <formula>F1492=""</formula>
    </cfRule>
  </conditionalFormatting>
  <conditionalFormatting sqref="F1493">
    <cfRule type="expression" dxfId="5102" priority="5099">
      <formula>F1493=""</formula>
    </cfRule>
  </conditionalFormatting>
  <conditionalFormatting sqref="F1491">
    <cfRule type="expression" dxfId="5101" priority="5109">
      <formula>F1491=""</formula>
    </cfRule>
  </conditionalFormatting>
  <conditionalFormatting sqref="H1492">
    <cfRule type="expression" dxfId="5100" priority="5095">
      <formula>H1492=""</formula>
    </cfRule>
  </conditionalFormatting>
  <conditionalFormatting sqref="I1484">
    <cfRule type="expression" dxfId="5099" priority="5118">
      <formula>I1484=""</formula>
    </cfRule>
  </conditionalFormatting>
  <conditionalFormatting sqref="J1488">
    <cfRule type="expression" dxfId="5098" priority="5105">
      <formula>J1488=""</formula>
    </cfRule>
  </conditionalFormatting>
  <conditionalFormatting sqref="D1492">
    <cfRule type="expression" dxfId="5097" priority="5091">
      <formula>D1492=""</formula>
    </cfRule>
  </conditionalFormatting>
  <conditionalFormatting sqref="F1494">
    <cfRule type="expression" dxfId="5096" priority="5098">
      <formula>F1494=""</formula>
    </cfRule>
  </conditionalFormatting>
  <conditionalFormatting sqref="G1492">
    <cfRule type="expression" dxfId="5095" priority="5096">
      <formula>G1492=""</formula>
    </cfRule>
  </conditionalFormatting>
  <conditionalFormatting sqref="I1488">
    <cfRule type="expression" dxfId="5094" priority="5106">
      <formula>I1488=""</formula>
    </cfRule>
  </conditionalFormatting>
  <conditionalFormatting sqref="J1492">
    <cfRule type="expression" dxfId="5093" priority="5093">
      <formula>J1492=""</formula>
    </cfRule>
  </conditionalFormatting>
  <conditionalFormatting sqref="K1492">
    <cfRule type="expression" dxfId="5092" priority="5092">
      <formula>K1492=""</formula>
    </cfRule>
  </conditionalFormatting>
  <conditionalFormatting sqref="F1495">
    <cfRule type="expression" dxfId="5091" priority="5097">
      <formula>F1495=""</formula>
    </cfRule>
  </conditionalFormatting>
  <conditionalFormatting sqref="I1492">
    <cfRule type="expression" dxfId="5090" priority="5094">
      <formula>I1492=""</formula>
    </cfRule>
  </conditionalFormatting>
  <conditionalFormatting sqref="E1444">
    <cfRule type="expression" dxfId="5089" priority="5089">
      <formula>E1444=""</formula>
    </cfRule>
  </conditionalFormatting>
  <conditionalFormatting sqref="F1444">
    <cfRule type="expression" dxfId="5088" priority="5088">
      <formula>F1444=""</formula>
    </cfRule>
  </conditionalFormatting>
  <conditionalFormatting sqref="F1445">
    <cfRule type="expression" dxfId="5087" priority="5087">
      <formula>F1445=""</formula>
    </cfRule>
  </conditionalFormatting>
  <conditionalFormatting sqref="H1444">
    <cfRule type="expression" dxfId="5086" priority="5084">
      <formula>H1444=""</formula>
    </cfRule>
  </conditionalFormatting>
  <conditionalFormatting sqref="D1444">
    <cfRule type="expression" dxfId="5085" priority="5080">
      <formula>D1444=""</formula>
    </cfRule>
  </conditionalFormatting>
  <conditionalFormatting sqref="C1444">
    <cfRule type="expression" dxfId="5084" priority="5090">
      <formula>C1444=""</formula>
    </cfRule>
  </conditionalFormatting>
  <conditionalFormatting sqref="K1444">
    <cfRule type="expression" dxfId="5083" priority="5081">
      <formula>K1444=""</formula>
    </cfRule>
  </conditionalFormatting>
  <conditionalFormatting sqref="F1447">
    <cfRule type="expression" dxfId="5082" priority="5086">
      <formula>F1447=""</formula>
    </cfRule>
  </conditionalFormatting>
  <conditionalFormatting sqref="G1444">
    <cfRule type="expression" dxfId="5081" priority="5085">
      <formula>G1444=""</formula>
    </cfRule>
  </conditionalFormatting>
  <conditionalFormatting sqref="D1448">
    <cfRule type="expression" dxfId="5080" priority="5068">
      <formula>D1448=""</formula>
    </cfRule>
  </conditionalFormatting>
  <conditionalFormatting sqref="J1444">
    <cfRule type="expression" dxfId="5079" priority="5082">
      <formula>J1444=""</formula>
    </cfRule>
  </conditionalFormatting>
  <conditionalFormatting sqref="D1452">
    <cfRule type="expression" dxfId="5078" priority="5056">
      <formula>D1452=""</formula>
    </cfRule>
  </conditionalFormatting>
  <conditionalFormatting sqref="C1448">
    <cfRule type="expression" dxfId="5077" priority="5079">
      <formula>C1448=""</formula>
    </cfRule>
  </conditionalFormatting>
  <conditionalFormatting sqref="E1448">
    <cfRule type="expression" dxfId="5076" priority="5078">
      <formula>E1448=""</formula>
    </cfRule>
  </conditionalFormatting>
  <conditionalFormatting sqref="F1448">
    <cfRule type="expression" dxfId="5075" priority="5077">
      <formula>F1448=""</formula>
    </cfRule>
  </conditionalFormatting>
  <conditionalFormatting sqref="F1449">
    <cfRule type="expression" dxfId="5074" priority="5076">
      <formula>F1449=""</formula>
    </cfRule>
  </conditionalFormatting>
  <conditionalFormatting sqref="H1448">
    <cfRule type="expression" dxfId="5073" priority="5072">
      <formula>H1448=""</formula>
    </cfRule>
  </conditionalFormatting>
  <conditionalFormatting sqref="I1444">
    <cfRule type="expression" dxfId="5072" priority="5083">
      <formula>I1444=""</formula>
    </cfRule>
  </conditionalFormatting>
  <conditionalFormatting sqref="K1448">
    <cfRule type="expression" dxfId="5071" priority="5069">
      <formula>K1448=""</formula>
    </cfRule>
  </conditionalFormatting>
  <conditionalFormatting sqref="D1456">
    <cfRule type="expression" dxfId="5070" priority="5044">
      <formula>D1456=""</formula>
    </cfRule>
  </conditionalFormatting>
  <conditionalFormatting sqref="C1452">
    <cfRule type="expression" dxfId="5069" priority="5067">
      <formula>C1452=""</formula>
    </cfRule>
  </conditionalFormatting>
  <conditionalFormatting sqref="E1452">
    <cfRule type="expression" dxfId="5068" priority="5066">
      <formula>E1452=""</formula>
    </cfRule>
  </conditionalFormatting>
  <conditionalFormatting sqref="F1452">
    <cfRule type="expression" dxfId="5067" priority="5065">
      <formula>F1452=""</formula>
    </cfRule>
  </conditionalFormatting>
  <conditionalFormatting sqref="F1453">
    <cfRule type="expression" dxfId="5066" priority="5064">
      <formula>F1453=""</formula>
    </cfRule>
  </conditionalFormatting>
  <conditionalFormatting sqref="F1450">
    <cfRule type="expression" dxfId="5065" priority="5075">
      <formula>F1450=""</formula>
    </cfRule>
  </conditionalFormatting>
  <conditionalFormatting sqref="F1451">
    <cfRule type="expression" dxfId="5064" priority="5074">
      <formula>F1451=""</formula>
    </cfRule>
  </conditionalFormatting>
  <conditionalFormatting sqref="G1448">
    <cfRule type="expression" dxfId="5063" priority="5073">
      <formula>G1448=""</formula>
    </cfRule>
  </conditionalFormatting>
  <conditionalFormatting sqref="H1452">
    <cfRule type="expression" dxfId="5062" priority="5060">
      <formula>H1452=""</formula>
    </cfRule>
  </conditionalFormatting>
  <conditionalFormatting sqref="K1452">
    <cfRule type="expression" dxfId="5061" priority="5057">
      <formula>K1452=""</formula>
    </cfRule>
  </conditionalFormatting>
  <conditionalFormatting sqref="D1460">
    <cfRule type="expression" dxfId="5060" priority="5032">
      <formula>D1460=""</formula>
    </cfRule>
  </conditionalFormatting>
  <conditionalFormatting sqref="C1456">
    <cfRule type="expression" dxfId="5059" priority="5055">
      <formula>C1456=""</formula>
    </cfRule>
  </conditionalFormatting>
  <conditionalFormatting sqref="E1456">
    <cfRule type="expression" dxfId="5058" priority="5054">
      <formula>E1456=""</formula>
    </cfRule>
  </conditionalFormatting>
  <conditionalFormatting sqref="F1456">
    <cfRule type="expression" dxfId="5057" priority="5053">
      <formula>F1456=""</formula>
    </cfRule>
  </conditionalFormatting>
  <conditionalFormatting sqref="F1457">
    <cfRule type="expression" dxfId="5056" priority="5052">
      <formula>F1457=""</formula>
    </cfRule>
  </conditionalFormatting>
  <conditionalFormatting sqref="F1454">
    <cfRule type="expression" dxfId="5055" priority="5063">
      <formula>F1454=""</formula>
    </cfRule>
  </conditionalFormatting>
  <conditionalFormatting sqref="F1455">
    <cfRule type="expression" dxfId="5054" priority="5062">
      <formula>F1455=""</formula>
    </cfRule>
  </conditionalFormatting>
  <conditionalFormatting sqref="G1452">
    <cfRule type="expression" dxfId="5053" priority="5061">
      <formula>G1452=""</formula>
    </cfRule>
  </conditionalFormatting>
  <conditionalFormatting sqref="H1456">
    <cfRule type="expression" dxfId="5052" priority="5048">
      <formula>H1456=""</formula>
    </cfRule>
  </conditionalFormatting>
  <conditionalFormatting sqref="J1448">
    <cfRule type="expression" dxfId="5051" priority="5070">
      <formula>J1448=""</formula>
    </cfRule>
  </conditionalFormatting>
  <conditionalFormatting sqref="K1456">
    <cfRule type="expression" dxfId="5050" priority="5045">
      <formula>K1456=""</formula>
    </cfRule>
  </conditionalFormatting>
  <conditionalFormatting sqref="D1464">
    <cfRule type="expression" dxfId="5049" priority="5020">
      <formula>D1464=""</formula>
    </cfRule>
  </conditionalFormatting>
  <conditionalFormatting sqref="C1460">
    <cfRule type="expression" dxfId="5048" priority="5043">
      <formula>C1460=""</formula>
    </cfRule>
  </conditionalFormatting>
  <conditionalFormatting sqref="E1460">
    <cfRule type="expression" dxfId="5047" priority="5042">
      <formula>E1460=""</formula>
    </cfRule>
  </conditionalFormatting>
  <conditionalFormatting sqref="F1460">
    <cfRule type="expression" dxfId="5046" priority="5041">
      <formula>F1460=""</formula>
    </cfRule>
  </conditionalFormatting>
  <conditionalFormatting sqref="F1461">
    <cfRule type="expression" dxfId="5045" priority="5040">
      <formula>F1461=""</formula>
    </cfRule>
  </conditionalFormatting>
  <conditionalFormatting sqref="F1458">
    <cfRule type="expression" dxfId="5044" priority="5051">
      <formula>F1458=""</formula>
    </cfRule>
  </conditionalFormatting>
  <conditionalFormatting sqref="F1459">
    <cfRule type="expression" dxfId="5043" priority="5050">
      <formula>F1459=""</formula>
    </cfRule>
  </conditionalFormatting>
  <conditionalFormatting sqref="G1456">
    <cfRule type="expression" dxfId="5042" priority="5049">
      <formula>G1456=""</formula>
    </cfRule>
  </conditionalFormatting>
  <conditionalFormatting sqref="H1460">
    <cfRule type="expression" dxfId="5041" priority="5036">
      <formula>H1460=""</formula>
    </cfRule>
  </conditionalFormatting>
  <conditionalFormatting sqref="I1448">
    <cfRule type="expression" dxfId="5040" priority="5071">
      <formula>I1448=""</formula>
    </cfRule>
  </conditionalFormatting>
  <conditionalFormatting sqref="J1452">
    <cfRule type="expression" dxfId="5039" priority="5058">
      <formula>J1452=""</formula>
    </cfRule>
  </conditionalFormatting>
  <conditionalFormatting sqref="K1460">
    <cfRule type="expression" dxfId="5038" priority="5033">
      <formula>K1460=""</formula>
    </cfRule>
  </conditionalFormatting>
  <conditionalFormatting sqref="D1468">
    <cfRule type="expression" dxfId="5037" priority="5008">
      <formula>D1468=""</formula>
    </cfRule>
  </conditionalFormatting>
  <conditionalFormatting sqref="C1464">
    <cfRule type="expression" dxfId="5036" priority="5031">
      <formula>C1464=""</formula>
    </cfRule>
  </conditionalFormatting>
  <conditionalFormatting sqref="E1464">
    <cfRule type="expression" dxfId="5035" priority="5030">
      <formula>E1464=""</formula>
    </cfRule>
  </conditionalFormatting>
  <conditionalFormatting sqref="F1464">
    <cfRule type="expression" dxfId="5034" priority="5029">
      <formula>F1464=""</formula>
    </cfRule>
  </conditionalFormatting>
  <conditionalFormatting sqref="F1465">
    <cfRule type="expression" dxfId="5033" priority="5028">
      <formula>F1465=""</formula>
    </cfRule>
  </conditionalFormatting>
  <conditionalFormatting sqref="F1462">
    <cfRule type="expression" dxfId="5032" priority="5039">
      <formula>F1462=""</formula>
    </cfRule>
  </conditionalFormatting>
  <conditionalFormatting sqref="F1463">
    <cfRule type="expression" dxfId="5031" priority="5038">
      <formula>F1463=""</formula>
    </cfRule>
  </conditionalFormatting>
  <conditionalFormatting sqref="G1460">
    <cfRule type="expression" dxfId="5030" priority="5037">
      <formula>G1460=""</formula>
    </cfRule>
  </conditionalFormatting>
  <conditionalFormatting sqref="H1464">
    <cfRule type="expression" dxfId="5029" priority="5024">
      <formula>H1464=""</formula>
    </cfRule>
  </conditionalFormatting>
  <conditionalFormatting sqref="I1452">
    <cfRule type="expression" dxfId="5028" priority="5059">
      <formula>I1452=""</formula>
    </cfRule>
  </conditionalFormatting>
  <conditionalFormatting sqref="J1456">
    <cfRule type="expression" dxfId="5027" priority="5046">
      <formula>J1456=""</formula>
    </cfRule>
  </conditionalFormatting>
  <conditionalFormatting sqref="K1464">
    <cfRule type="expression" dxfId="5026" priority="5021">
      <formula>K1464=""</formula>
    </cfRule>
  </conditionalFormatting>
  <conditionalFormatting sqref="D1472">
    <cfRule type="expression" dxfId="5025" priority="4996">
      <formula>D1472=""</formula>
    </cfRule>
  </conditionalFormatting>
  <conditionalFormatting sqref="C1468">
    <cfRule type="expression" dxfId="5024" priority="5019">
      <formula>C1468=""</formula>
    </cfRule>
  </conditionalFormatting>
  <conditionalFormatting sqref="E1468">
    <cfRule type="expression" dxfId="5023" priority="5018">
      <formula>E1468=""</formula>
    </cfRule>
  </conditionalFormatting>
  <conditionalFormatting sqref="F1468">
    <cfRule type="expression" dxfId="5022" priority="5017">
      <formula>F1468=""</formula>
    </cfRule>
  </conditionalFormatting>
  <conditionalFormatting sqref="F1469">
    <cfRule type="expression" dxfId="5021" priority="5016">
      <formula>F1469=""</formula>
    </cfRule>
  </conditionalFormatting>
  <conditionalFormatting sqref="F1466">
    <cfRule type="expression" dxfId="5020" priority="5027">
      <formula>F1466=""</formula>
    </cfRule>
  </conditionalFormatting>
  <conditionalFormatting sqref="F1467">
    <cfRule type="expression" dxfId="5019" priority="5026">
      <formula>F1467=""</formula>
    </cfRule>
  </conditionalFormatting>
  <conditionalFormatting sqref="G1464">
    <cfRule type="expression" dxfId="5018" priority="5025">
      <formula>G1464=""</formula>
    </cfRule>
  </conditionalFormatting>
  <conditionalFormatting sqref="H1468">
    <cfRule type="expression" dxfId="5017" priority="5012">
      <formula>H1468=""</formula>
    </cfRule>
  </conditionalFormatting>
  <conditionalFormatting sqref="I1456">
    <cfRule type="expression" dxfId="5016" priority="5047">
      <formula>I1456=""</formula>
    </cfRule>
  </conditionalFormatting>
  <conditionalFormatting sqref="J1460">
    <cfRule type="expression" dxfId="5015" priority="5034">
      <formula>J1460=""</formula>
    </cfRule>
  </conditionalFormatting>
  <conditionalFormatting sqref="K1468">
    <cfRule type="expression" dxfId="5014" priority="5009">
      <formula>K1468=""</formula>
    </cfRule>
  </conditionalFormatting>
  <conditionalFormatting sqref="D1476">
    <cfRule type="expression" dxfId="5013" priority="4984">
      <formula>D1476=""</formula>
    </cfRule>
  </conditionalFormatting>
  <conditionalFormatting sqref="C1472">
    <cfRule type="expression" dxfId="5012" priority="5007">
      <formula>C1472=""</formula>
    </cfRule>
  </conditionalFormatting>
  <conditionalFormatting sqref="E1472">
    <cfRule type="expression" dxfId="5011" priority="5006">
      <formula>E1472=""</formula>
    </cfRule>
  </conditionalFormatting>
  <conditionalFormatting sqref="F1472">
    <cfRule type="expression" dxfId="5010" priority="5005">
      <formula>F1472=""</formula>
    </cfRule>
  </conditionalFormatting>
  <conditionalFormatting sqref="F1473">
    <cfRule type="expression" dxfId="5009" priority="5004">
      <formula>F1473=""</formula>
    </cfRule>
  </conditionalFormatting>
  <conditionalFormatting sqref="F1470">
    <cfRule type="expression" dxfId="5008" priority="5015">
      <formula>F1470=""</formula>
    </cfRule>
  </conditionalFormatting>
  <conditionalFormatting sqref="F1471">
    <cfRule type="expression" dxfId="5007" priority="5014">
      <formula>F1471=""</formula>
    </cfRule>
  </conditionalFormatting>
  <conditionalFormatting sqref="G1468">
    <cfRule type="expression" dxfId="5006" priority="5013">
      <formula>G1468=""</formula>
    </cfRule>
  </conditionalFormatting>
  <conditionalFormatting sqref="H1472">
    <cfRule type="expression" dxfId="5005" priority="5000">
      <formula>H1472=""</formula>
    </cfRule>
  </conditionalFormatting>
  <conditionalFormatting sqref="I1460">
    <cfRule type="expression" dxfId="5004" priority="5035">
      <formula>I1460=""</formula>
    </cfRule>
  </conditionalFormatting>
  <conditionalFormatting sqref="J1464">
    <cfRule type="expression" dxfId="5003" priority="5022">
      <formula>J1464=""</formula>
    </cfRule>
  </conditionalFormatting>
  <conditionalFormatting sqref="K1472">
    <cfRule type="expression" dxfId="5002" priority="4997">
      <formula>K1472=""</formula>
    </cfRule>
  </conditionalFormatting>
  <conditionalFormatting sqref="D1480">
    <cfRule type="expression" dxfId="5001" priority="4972">
      <formula>D1480=""</formula>
    </cfRule>
  </conditionalFormatting>
  <conditionalFormatting sqref="C1476">
    <cfRule type="expression" dxfId="5000" priority="4995">
      <formula>C1476=""</formula>
    </cfRule>
  </conditionalFormatting>
  <conditionalFormatting sqref="E1476">
    <cfRule type="expression" dxfId="4999" priority="4994">
      <formula>E1476=""</formula>
    </cfRule>
  </conditionalFormatting>
  <conditionalFormatting sqref="F1476">
    <cfRule type="expression" dxfId="4998" priority="4993">
      <formula>F1476=""</formula>
    </cfRule>
  </conditionalFormatting>
  <conditionalFormatting sqref="F1477">
    <cfRule type="expression" dxfId="4997" priority="4992">
      <formula>F1477=""</formula>
    </cfRule>
  </conditionalFormatting>
  <conditionalFormatting sqref="F1474">
    <cfRule type="expression" dxfId="4996" priority="5003">
      <formula>F1474=""</formula>
    </cfRule>
  </conditionalFormatting>
  <conditionalFormatting sqref="F1475">
    <cfRule type="expression" dxfId="4995" priority="5002">
      <formula>F1475=""</formula>
    </cfRule>
  </conditionalFormatting>
  <conditionalFormatting sqref="G1472">
    <cfRule type="expression" dxfId="4994" priority="5001">
      <formula>G1472=""</formula>
    </cfRule>
  </conditionalFormatting>
  <conditionalFormatting sqref="H1476">
    <cfRule type="expression" dxfId="4993" priority="4988">
      <formula>H1476=""</formula>
    </cfRule>
  </conditionalFormatting>
  <conditionalFormatting sqref="I1464">
    <cfRule type="expression" dxfId="4992" priority="5023">
      <formula>I1464=""</formula>
    </cfRule>
  </conditionalFormatting>
  <conditionalFormatting sqref="J1468">
    <cfRule type="expression" dxfId="4991" priority="5010">
      <formula>J1468=""</formula>
    </cfRule>
  </conditionalFormatting>
  <conditionalFormatting sqref="K1476">
    <cfRule type="expression" dxfId="4990" priority="4985">
      <formula>K1476=""</formula>
    </cfRule>
  </conditionalFormatting>
  <conditionalFormatting sqref="C1480">
    <cfRule type="expression" dxfId="4989" priority="4983">
      <formula>C1480=""</formula>
    </cfRule>
  </conditionalFormatting>
  <conditionalFormatting sqref="E1480">
    <cfRule type="expression" dxfId="4988" priority="4982">
      <formula>E1480=""</formula>
    </cfRule>
  </conditionalFormatting>
  <conditionalFormatting sqref="F1480">
    <cfRule type="expression" dxfId="4987" priority="4981">
      <formula>F1480=""</formula>
    </cfRule>
  </conditionalFormatting>
  <conditionalFormatting sqref="F1481">
    <cfRule type="expression" dxfId="4986" priority="4980">
      <formula>F1481=""</formula>
    </cfRule>
  </conditionalFormatting>
  <conditionalFormatting sqref="F1478">
    <cfRule type="expression" dxfId="4985" priority="4991">
      <formula>F1478=""</formula>
    </cfRule>
  </conditionalFormatting>
  <conditionalFormatting sqref="F1479">
    <cfRule type="expression" dxfId="4984" priority="4990">
      <formula>F1479=""</formula>
    </cfRule>
  </conditionalFormatting>
  <conditionalFormatting sqref="G1476">
    <cfRule type="expression" dxfId="4983" priority="4989">
      <formula>G1476=""</formula>
    </cfRule>
  </conditionalFormatting>
  <conditionalFormatting sqref="H1480">
    <cfRule type="expression" dxfId="4982" priority="4976">
      <formula>H1480=""</formula>
    </cfRule>
  </conditionalFormatting>
  <conditionalFormatting sqref="I1468">
    <cfRule type="expression" dxfId="4981" priority="5011">
      <formula>I1468=""</formula>
    </cfRule>
  </conditionalFormatting>
  <conditionalFormatting sqref="J1472">
    <cfRule type="expression" dxfId="4980" priority="4998">
      <formula>J1472=""</formula>
    </cfRule>
  </conditionalFormatting>
  <conditionalFormatting sqref="K1480">
    <cfRule type="expression" dxfId="4979" priority="4973">
      <formula>K1480=""</formula>
    </cfRule>
  </conditionalFormatting>
  <conditionalFormatting sqref="C1484">
    <cfRule type="expression" dxfId="4978" priority="4971">
      <formula>C1484=""</formula>
    </cfRule>
  </conditionalFormatting>
  <conditionalFormatting sqref="E1484">
    <cfRule type="expression" dxfId="4977" priority="4970">
      <formula>E1484=""</formula>
    </cfRule>
  </conditionalFormatting>
  <conditionalFormatting sqref="F1484">
    <cfRule type="expression" dxfId="4976" priority="4969">
      <formula>F1484=""</formula>
    </cfRule>
  </conditionalFormatting>
  <conditionalFormatting sqref="F1485">
    <cfRule type="expression" dxfId="4975" priority="4968">
      <formula>F1485=""</formula>
    </cfRule>
  </conditionalFormatting>
  <conditionalFormatting sqref="F1482">
    <cfRule type="expression" dxfId="4974" priority="4979">
      <formula>F1482=""</formula>
    </cfRule>
  </conditionalFormatting>
  <conditionalFormatting sqref="F1483">
    <cfRule type="expression" dxfId="4973" priority="4978">
      <formula>F1483=""</formula>
    </cfRule>
  </conditionalFormatting>
  <conditionalFormatting sqref="G1480">
    <cfRule type="expression" dxfId="4972" priority="4977">
      <formula>G1480=""</formula>
    </cfRule>
  </conditionalFormatting>
  <conditionalFormatting sqref="I1472">
    <cfRule type="expression" dxfId="4971" priority="4999">
      <formula>I1472=""</formula>
    </cfRule>
  </conditionalFormatting>
  <conditionalFormatting sqref="J1476">
    <cfRule type="expression" dxfId="4970" priority="4986">
      <formula>J1476=""</formula>
    </cfRule>
  </conditionalFormatting>
  <conditionalFormatting sqref="F1486">
    <cfRule type="expression" dxfId="4969" priority="4967">
      <formula>F1486=""</formula>
    </cfRule>
  </conditionalFormatting>
  <conditionalFormatting sqref="F1487">
    <cfRule type="expression" dxfId="4968" priority="4966">
      <formula>F1487=""</formula>
    </cfRule>
  </conditionalFormatting>
  <conditionalFormatting sqref="G1484">
    <cfRule type="expression" dxfId="4967" priority="4965">
      <formula>G1484=""</formula>
    </cfRule>
  </conditionalFormatting>
  <conditionalFormatting sqref="H1484">
    <cfRule type="expression" dxfId="4966" priority="4964">
      <formula>H1484=""</formula>
    </cfRule>
  </conditionalFormatting>
  <conditionalFormatting sqref="I1476">
    <cfRule type="expression" dxfId="4965" priority="4987">
      <formula>I1476=""</formula>
    </cfRule>
  </conditionalFormatting>
  <conditionalFormatting sqref="J1480">
    <cfRule type="expression" dxfId="4964" priority="4974">
      <formula>J1480=""</formula>
    </cfRule>
  </conditionalFormatting>
  <conditionalFormatting sqref="D1484">
    <cfRule type="expression" dxfId="4963" priority="4960">
      <formula>D1484=""</formula>
    </cfRule>
  </conditionalFormatting>
  <conditionalFormatting sqref="I1480">
    <cfRule type="expression" dxfId="4962" priority="4975">
      <formula>I1480=""</formula>
    </cfRule>
  </conditionalFormatting>
  <conditionalFormatting sqref="D1488">
    <cfRule type="expression" dxfId="4961" priority="4948">
      <formula>D1488=""</formula>
    </cfRule>
  </conditionalFormatting>
  <conditionalFormatting sqref="F1488">
    <cfRule type="expression" dxfId="4960" priority="4957">
      <formula>F1488=""</formula>
    </cfRule>
  </conditionalFormatting>
  <conditionalFormatting sqref="F1489">
    <cfRule type="expression" dxfId="4959" priority="4956">
      <formula>F1489=""</formula>
    </cfRule>
  </conditionalFormatting>
  <conditionalFormatting sqref="H1488">
    <cfRule type="expression" dxfId="4958" priority="4952">
      <formula>H1488=""</formula>
    </cfRule>
  </conditionalFormatting>
  <conditionalFormatting sqref="K1484">
    <cfRule type="expression" dxfId="4957" priority="4961">
      <formula>K1484=""</formula>
    </cfRule>
  </conditionalFormatting>
  <conditionalFormatting sqref="D1492">
    <cfRule type="expression" dxfId="4956" priority="4939">
      <formula>D1492=""</formula>
    </cfRule>
  </conditionalFormatting>
  <conditionalFormatting sqref="C1488">
    <cfRule type="expression" dxfId="4955" priority="4959">
      <formula>C1488=""</formula>
    </cfRule>
  </conditionalFormatting>
  <conditionalFormatting sqref="E1488">
    <cfRule type="expression" dxfId="4954" priority="4958">
      <formula>E1488=""</formula>
    </cfRule>
  </conditionalFormatting>
  <conditionalFormatting sqref="F1492">
    <cfRule type="expression" dxfId="4953" priority="4945">
      <formula>F1492=""</formula>
    </cfRule>
  </conditionalFormatting>
  <conditionalFormatting sqref="F1490">
    <cfRule type="expression" dxfId="4952" priority="4955">
      <formula>F1490=""</formula>
    </cfRule>
  </conditionalFormatting>
  <conditionalFormatting sqref="G1488">
    <cfRule type="expression" dxfId="4951" priority="4953">
      <formula>G1488=""</formula>
    </cfRule>
  </conditionalFormatting>
  <conditionalFormatting sqref="H1492">
    <cfRule type="expression" dxfId="4950" priority="4943">
      <formula>H1492=""</formula>
    </cfRule>
  </conditionalFormatting>
  <conditionalFormatting sqref="J1484">
    <cfRule type="expression" dxfId="4949" priority="4962">
      <formula>J1484=""</formula>
    </cfRule>
  </conditionalFormatting>
  <conditionalFormatting sqref="K1488">
    <cfRule type="expression" dxfId="4948" priority="4949">
      <formula>K1488=""</formula>
    </cfRule>
  </conditionalFormatting>
  <conditionalFormatting sqref="C1492">
    <cfRule type="expression" dxfId="4947" priority="4947">
      <formula>C1492=""</formula>
    </cfRule>
  </conditionalFormatting>
  <conditionalFormatting sqref="E1492">
    <cfRule type="expression" dxfId="4946" priority="4946">
      <formula>E1492=""</formula>
    </cfRule>
  </conditionalFormatting>
  <conditionalFormatting sqref="F1491">
    <cfRule type="expression" dxfId="4945" priority="4954">
      <formula>F1491=""</formula>
    </cfRule>
  </conditionalFormatting>
  <conditionalFormatting sqref="G1492">
    <cfRule type="expression" dxfId="4944" priority="4944">
      <formula>G1492=""</formula>
    </cfRule>
  </conditionalFormatting>
  <conditionalFormatting sqref="I1484">
    <cfRule type="expression" dxfId="4943" priority="4963">
      <formula>I1484=""</formula>
    </cfRule>
  </conditionalFormatting>
  <conditionalFormatting sqref="J1488">
    <cfRule type="expression" dxfId="4942" priority="4950">
      <formula>J1488=""</formula>
    </cfRule>
  </conditionalFormatting>
  <conditionalFormatting sqref="K1492">
    <cfRule type="expression" dxfId="4941" priority="4940">
      <formula>K1492=""</formula>
    </cfRule>
  </conditionalFormatting>
  <conditionalFormatting sqref="I1488">
    <cfRule type="expression" dxfId="4940" priority="4951">
      <formula>I1488=""</formula>
    </cfRule>
  </conditionalFormatting>
  <conditionalFormatting sqref="J1492">
    <cfRule type="expression" dxfId="4939" priority="4941">
      <formula>J1492=""</formula>
    </cfRule>
  </conditionalFormatting>
  <conditionalFormatting sqref="I1492">
    <cfRule type="expression" dxfId="4938" priority="4942">
      <formula>I1492=""</formula>
    </cfRule>
  </conditionalFormatting>
  <conditionalFormatting sqref="F1439">
    <cfRule type="expression" dxfId="4937" priority="4938">
      <formula>F1439=""</formula>
    </cfRule>
  </conditionalFormatting>
  <conditionalFormatting sqref="E1404">
    <cfRule type="expression" dxfId="4936" priority="4936">
      <formula>E1404=""</formula>
    </cfRule>
  </conditionalFormatting>
  <conditionalFormatting sqref="C1404">
    <cfRule type="expression" dxfId="4935" priority="4937">
      <formula>C1404=""</formula>
    </cfRule>
  </conditionalFormatting>
  <conditionalFormatting sqref="D1404">
    <cfRule type="expression" dxfId="4934" priority="4926">
      <formula>D1404=""</formula>
    </cfRule>
  </conditionalFormatting>
  <conditionalFormatting sqref="C1408">
    <cfRule type="expression" dxfId="4933" priority="4925">
      <formula>C1408=""</formula>
    </cfRule>
  </conditionalFormatting>
  <conditionalFormatting sqref="E1408">
    <cfRule type="expression" dxfId="4932" priority="4924">
      <formula>E1408=""</formula>
    </cfRule>
  </conditionalFormatting>
  <conditionalFormatting sqref="F1404">
    <cfRule type="expression" dxfId="4931" priority="4935">
      <formula>F1404=""</formula>
    </cfRule>
  </conditionalFormatting>
  <conditionalFormatting sqref="F1406">
    <cfRule type="expression" dxfId="4930" priority="4933">
      <formula>F1406=""</formula>
    </cfRule>
  </conditionalFormatting>
  <conditionalFormatting sqref="K1404">
    <cfRule type="expression" dxfId="4929" priority="4927">
      <formula>K1404=""</formula>
    </cfRule>
  </conditionalFormatting>
  <conditionalFormatting sqref="G1404">
    <cfRule type="expression" dxfId="4928" priority="4931">
      <formula>G1404=""</formula>
    </cfRule>
  </conditionalFormatting>
  <conditionalFormatting sqref="K1408">
    <cfRule type="expression" dxfId="4927" priority="4915">
      <formula>K1408=""</formula>
    </cfRule>
  </conditionalFormatting>
  <conditionalFormatting sqref="D1408">
    <cfRule type="expression" dxfId="4926" priority="4914">
      <formula>D1408=""</formula>
    </cfRule>
  </conditionalFormatting>
  <conditionalFormatting sqref="J1404">
    <cfRule type="expression" dxfId="4925" priority="4928">
      <formula>J1404=""</formula>
    </cfRule>
  </conditionalFormatting>
  <conditionalFormatting sqref="F1405">
    <cfRule type="expression" dxfId="4924" priority="4934">
      <formula>F1405=""</formula>
    </cfRule>
  </conditionalFormatting>
  <conditionalFormatting sqref="K1412">
    <cfRule type="expression" dxfId="4923" priority="4903">
      <formula>K1412=""</formula>
    </cfRule>
  </conditionalFormatting>
  <conditionalFormatting sqref="D1412">
    <cfRule type="expression" dxfId="4922" priority="4902">
      <formula>D1412=""</formula>
    </cfRule>
  </conditionalFormatting>
  <conditionalFormatting sqref="C1412">
    <cfRule type="expression" dxfId="4921" priority="4913">
      <formula>C1412=""</formula>
    </cfRule>
  </conditionalFormatting>
  <conditionalFormatting sqref="E1412">
    <cfRule type="expression" dxfId="4920" priority="4912">
      <formula>E1412=""</formula>
    </cfRule>
  </conditionalFormatting>
  <conditionalFormatting sqref="F1408">
    <cfRule type="expression" dxfId="4919" priority="4923">
      <formula>F1408=""</formula>
    </cfRule>
  </conditionalFormatting>
  <conditionalFormatting sqref="F1407">
    <cfRule type="expression" dxfId="4918" priority="4932">
      <formula>F1407=""</formula>
    </cfRule>
  </conditionalFormatting>
  <conditionalFormatting sqref="H1404">
    <cfRule type="expression" dxfId="4917" priority="4930">
      <formula>H1404=""</formula>
    </cfRule>
  </conditionalFormatting>
  <conditionalFormatting sqref="F1412">
    <cfRule type="expression" dxfId="4916" priority="4911">
      <formula>F1412=""</formula>
    </cfRule>
  </conditionalFormatting>
  <conditionalFormatting sqref="F1409">
    <cfRule type="expression" dxfId="4915" priority="4922">
      <formula>F1409=""</formula>
    </cfRule>
  </conditionalFormatting>
  <conditionalFormatting sqref="G1408">
    <cfRule type="expression" dxfId="4914" priority="4919">
      <formula>G1408=""</formula>
    </cfRule>
  </conditionalFormatting>
  <conditionalFormatting sqref="F1413">
    <cfRule type="expression" dxfId="4913" priority="4910">
      <formula>F1413=""</formula>
    </cfRule>
  </conditionalFormatting>
  <conditionalFormatting sqref="F1411">
    <cfRule type="expression" dxfId="4912" priority="4920">
      <formula>F1411=""</formula>
    </cfRule>
  </conditionalFormatting>
  <conditionalFormatting sqref="H1408">
    <cfRule type="expression" dxfId="4911" priority="4918">
      <formula>H1408=""</formula>
    </cfRule>
  </conditionalFormatting>
  <conditionalFormatting sqref="J1408">
    <cfRule type="expression" dxfId="4910" priority="4916">
      <formula>J1408=""</formula>
    </cfRule>
  </conditionalFormatting>
  <conditionalFormatting sqref="D1416">
    <cfRule type="expression" dxfId="4909" priority="4890">
      <formula>D1416=""</formula>
    </cfRule>
  </conditionalFormatting>
  <conditionalFormatting sqref="C1416">
    <cfRule type="expression" dxfId="4908" priority="4901">
      <formula>C1416=""</formula>
    </cfRule>
  </conditionalFormatting>
  <conditionalFormatting sqref="E1416">
    <cfRule type="expression" dxfId="4907" priority="4900">
      <formula>E1416=""</formula>
    </cfRule>
  </conditionalFormatting>
  <conditionalFormatting sqref="F1416">
    <cfRule type="expression" dxfId="4906" priority="4899">
      <formula>F1416=""</formula>
    </cfRule>
  </conditionalFormatting>
  <conditionalFormatting sqref="F1417">
    <cfRule type="expression" dxfId="4905" priority="4898">
      <formula>F1417=""</formula>
    </cfRule>
  </conditionalFormatting>
  <conditionalFormatting sqref="F1410">
    <cfRule type="expression" dxfId="4904" priority="4921">
      <formula>F1410=""</formula>
    </cfRule>
  </conditionalFormatting>
  <conditionalFormatting sqref="F1415">
    <cfRule type="expression" dxfId="4903" priority="4908">
      <formula>F1415=""</formula>
    </cfRule>
  </conditionalFormatting>
  <conditionalFormatting sqref="G1412">
    <cfRule type="expression" dxfId="4902" priority="4907">
      <formula>G1412=""</formula>
    </cfRule>
  </conditionalFormatting>
  <conditionalFormatting sqref="H1412">
    <cfRule type="expression" dxfId="4901" priority="4906">
      <formula>H1412=""</formula>
    </cfRule>
  </conditionalFormatting>
  <conditionalFormatting sqref="I1404">
    <cfRule type="expression" dxfId="4900" priority="4929">
      <formula>I1404=""</formula>
    </cfRule>
  </conditionalFormatting>
  <conditionalFormatting sqref="J1412">
    <cfRule type="expression" dxfId="4899" priority="4904">
      <formula>J1412=""</formula>
    </cfRule>
  </conditionalFormatting>
  <conditionalFormatting sqref="K1416">
    <cfRule type="expression" dxfId="4898" priority="4891">
      <formula>K1416=""</formula>
    </cfRule>
  </conditionalFormatting>
  <conditionalFormatting sqref="D1420">
    <cfRule type="expression" dxfId="4897" priority="4878">
      <formula>D1420=""</formula>
    </cfRule>
  </conditionalFormatting>
  <conditionalFormatting sqref="F1414">
    <cfRule type="expression" dxfId="4896" priority="4909">
      <formula>F1414=""</formula>
    </cfRule>
  </conditionalFormatting>
  <conditionalFormatting sqref="F1419">
    <cfRule type="expression" dxfId="4895" priority="4896">
      <formula>F1419=""</formula>
    </cfRule>
  </conditionalFormatting>
  <conditionalFormatting sqref="G1416">
    <cfRule type="expression" dxfId="4894" priority="4895">
      <formula>G1416=""</formula>
    </cfRule>
  </conditionalFormatting>
  <conditionalFormatting sqref="H1416">
    <cfRule type="expression" dxfId="4893" priority="4894">
      <formula>H1416=""</formula>
    </cfRule>
  </conditionalFormatting>
  <conditionalFormatting sqref="I1408">
    <cfRule type="expression" dxfId="4892" priority="4917">
      <formula>I1408=""</formula>
    </cfRule>
  </conditionalFormatting>
  <conditionalFormatting sqref="K1420">
    <cfRule type="expression" dxfId="4891" priority="4879">
      <formula>K1420=""</formula>
    </cfRule>
  </conditionalFormatting>
  <conditionalFormatting sqref="D1424">
    <cfRule type="expression" dxfId="4890" priority="4867">
      <formula>D1424=""</formula>
    </cfRule>
  </conditionalFormatting>
  <conditionalFormatting sqref="C1420">
    <cfRule type="expression" dxfId="4889" priority="4889">
      <formula>C1420=""</formula>
    </cfRule>
  </conditionalFormatting>
  <conditionalFormatting sqref="E1420">
    <cfRule type="expression" dxfId="4888" priority="4888">
      <formula>E1420=""</formula>
    </cfRule>
  </conditionalFormatting>
  <conditionalFormatting sqref="F1420">
    <cfRule type="expression" dxfId="4887" priority="4887">
      <formula>F1420=""</formula>
    </cfRule>
  </conditionalFormatting>
  <conditionalFormatting sqref="F1421">
    <cfRule type="expression" dxfId="4886" priority="4886">
      <formula>F1421=""</formula>
    </cfRule>
  </conditionalFormatting>
  <conditionalFormatting sqref="F1418">
    <cfRule type="expression" dxfId="4885" priority="4897">
      <formula>F1418=""</formula>
    </cfRule>
  </conditionalFormatting>
  <conditionalFormatting sqref="F1423">
    <cfRule type="expression" dxfId="4884" priority="4884">
      <formula>F1423=""</formula>
    </cfRule>
  </conditionalFormatting>
  <conditionalFormatting sqref="G1420">
    <cfRule type="expression" dxfId="4883" priority="4883">
      <formula>G1420=""</formula>
    </cfRule>
  </conditionalFormatting>
  <conditionalFormatting sqref="H1420">
    <cfRule type="expression" dxfId="4882" priority="4882">
      <formula>H1420=""</formula>
    </cfRule>
  </conditionalFormatting>
  <conditionalFormatting sqref="I1412">
    <cfRule type="expression" dxfId="4881" priority="4905">
      <formula>I1412=""</formula>
    </cfRule>
  </conditionalFormatting>
  <conditionalFormatting sqref="J1416">
    <cfRule type="expression" dxfId="4880" priority="4892">
      <formula>J1416=""</formula>
    </cfRule>
  </conditionalFormatting>
  <conditionalFormatting sqref="K1424">
    <cfRule type="expression" dxfId="4879" priority="4868">
      <formula>K1424=""</formula>
    </cfRule>
  </conditionalFormatting>
  <conditionalFormatting sqref="D1428">
    <cfRule type="expression" dxfId="4878" priority="4855">
      <formula>D1428=""</formula>
    </cfRule>
  </conditionalFormatting>
  <conditionalFormatting sqref="C1424">
    <cfRule type="expression" dxfId="4877" priority="4877">
      <formula>C1424=""</formula>
    </cfRule>
  </conditionalFormatting>
  <conditionalFormatting sqref="E1424">
    <cfRule type="expression" dxfId="4876" priority="4876">
      <formula>E1424=""</formula>
    </cfRule>
  </conditionalFormatting>
  <conditionalFormatting sqref="F1424">
    <cfRule type="expression" dxfId="4875" priority="4875">
      <formula>F1424=""</formula>
    </cfRule>
  </conditionalFormatting>
  <conditionalFormatting sqref="F1425">
    <cfRule type="expression" dxfId="4874" priority="4874">
      <formula>F1425=""</formula>
    </cfRule>
  </conditionalFormatting>
  <conditionalFormatting sqref="F1422">
    <cfRule type="expression" dxfId="4873" priority="4885">
      <formula>F1422=""</formula>
    </cfRule>
  </conditionalFormatting>
  <conditionalFormatting sqref="F1427">
    <cfRule type="expression" dxfId="4872" priority="4873">
      <formula>F1427=""</formula>
    </cfRule>
  </conditionalFormatting>
  <conditionalFormatting sqref="G1424">
    <cfRule type="expression" dxfId="4871" priority="4872">
      <formula>G1424=""</formula>
    </cfRule>
  </conditionalFormatting>
  <conditionalFormatting sqref="H1424">
    <cfRule type="expression" dxfId="4870" priority="4871">
      <formula>H1424=""</formula>
    </cfRule>
  </conditionalFormatting>
  <conditionalFormatting sqref="I1416">
    <cfRule type="expression" dxfId="4869" priority="4893">
      <formula>I1416=""</formula>
    </cfRule>
  </conditionalFormatting>
  <conditionalFormatting sqref="J1420">
    <cfRule type="expression" dxfId="4868" priority="4880">
      <formula>J1420=""</formula>
    </cfRule>
  </conditionalFormatting>
  <conditionalFormatting sqref="K1428">
    <cfRule type="expression" dxfId="4867" priority="4856">
      <formula>K1428=""</formula>
    </cfRule>
  </conditionalFormatting>
  <conditionalFormatting sqref="C1428">
    <cfRule type="expression" dxfId="4866" priority="4866">
      <formula>C1428=""</formula>
    </cfRule>
  </conditionalFormatting>
  <conditionalFormatting sqref="E1428">
    <cfRule type="expression" dxfId="4865" priority="4865">
      <formula>E1428=""</formula>
    </cfRule>
  </conditionalFormatting>
  <conditionalFormatting sqref="F1428">
    <cfRule type="expression" dxfId="4864" priority="4864">
      <formula>F1428=""</formula>
    </cfRule>
  </conditionalFormatting>
  <conditionalFormatting sqref="F1429">
    <cfRule type="expression" dxfId="4863" priority="4863">
      <formula>F1429=""</formula>
    </cfRule>
  </conditionalFormatting>
  <conditionalFormatting sqref="F1431">
    <cfRule type="expression" dxfId="4862" priority="4861">
      <formula>F1431=""</formula>
    </cfRule>
  </conditionalFormatting>
  <conditionalFormatting sqref="G1428">
    <cfRule type="expression" dxfId="4861" priority="4860">
      <formula>G1428=""</formula>
    </cfRule>
  </conditionalFormatting>
  <conditionalFormatting sqref="H1428">
    <cfRule type="expression" dxfId="4860" priority="4859">
      <formula>H1428=""</formula>
    </cfRule>
  </conditionalFormatting>
  <conditionalFormatting sqref="J1424">
    <cfRule type="expression" dxfId="4859" priority="4869">
      <formula>J1424=""</formula>
    </cfRule>
  </conditionalFormatting>
  <conditionalFormatting sqref="D1432">
    <cfRule type="expression" dxfId="4858" priority="4843">
      <formula>D1432=""</formula>
    </cfRule>
  </conditionalFormatting>
  <conditionalFormatting sqref="C1432">
    <cfRule type="expression" dxfId="4857" priority="4854">
      <formula>C1432=""</formula>
    </cfRule>
  </conditionalFormatting>
  <conditionalFormatting sqref="E1432">
    <cfRule type="expression" dxfId="4856" priority="4853">
      <formula>E1432=""</formula>
    </cfRule>
  </conditionalFormatting>
  <conditionalFormatting sqref="F1432">
    <cfRule type="expression" dxfId="4855" priority="4852">
      <formula>F1432=""</formula>
    </cfRule>
  </conditionalFormatting>
  <conditionalFormatting sqref="F1433">
    <cfRule type="expression" dxfId="4854" priority="4851">
      <formula>F1433=""</formula>
    </cfRule>
  </conditionalFormatting>
  <conditionalFormatting sqref="F1430">
    <cfRule type="expression" dxfId="4853" priority="4862">
      <formula>F1430=""</formula>
    </cfRule>
  </conditionalFormatting>
  <conditionalFormatting sqref="F1435">
    <cfRule type="expression" dxfId="4852" priority="4849">
      <formula>F1435=""</formula>
    </cfRule>
  </conditionalFormatting>
  <conditionalFormatting sqref="G1432">
    <cfRule type="expression" dxfId="4851" priority="4848">
      <formula>G1432=""</formula>
    </cfRule>
  </conditionalFormatting>
  <conditionalFormatting sqref="H1432">
    <cfRule type="expression" dxfId="4850" priority="4847">
      <formula>H1432=""</formula>
    </cfRule>
  </conditionalFormatting>
  <conditionalFormatting sqref="I1420">
    <cfRule type="expression" dxfId="4849" priority="4881">
      <formula>I1420=""</formula>
    </cfRule>
  </conditionalFormatting>
  <conditionalFormatting sqref="J1428">
    <cfRule type="expression" dxfId="4848" priority="4857">
      <formula>J1428=""</formula>
    </cfRule>
  </conditionalFormatting>
  <conditionalFormatting sqref="K1432">
    <cfRule type="expression" dxfId="4847" priority="4844">
      <formula>K1432=""</formula>
    </cfRule>
  </conditionalFormatting>
  <conditionalFormatting sqref="D1436">
    <cfRule type="expression" dxfId="4846" priority="4832">
      <formula>D1436=""</formula>
    </cfRule>
  </conditionalFormatting>
  <conditionalFormatting sqref="E1436">
    <cfRule type="expression" dxfId="4845" priority="4841">
      <formula>E1436=""</formula>
    </cfRule>
  </conditionalFormatting>
  <conditionalFormatting sqref="F1436">
    <cfRule type="expression" dxfId="4844" priority="4840">
      <formula>F1436=""</formula>
    </cfRule>
  </conditionalFormatting>
  <conditionalFormatting sqref="F1437">
    <cfRule type="expression" dxfId="4843" priority="4839">
      <formula>F1437=""</formula>
    </cfRule>
  </conditionalFormatting>
  <conditionalFormatting sqref="F1434">
    <cfRule type="expression" dxfId="4842" priority="4850">
      <formula>F1434=""</formula>
    </cfRule>
  </conditionalFormatting>
  <conditionalFormatting sqref="F1439">
    <cfRule type="expression" dxfId="4841" priority="4838">
      <formula>F1439=""</formula>
    </cfRule>
  </conditionalFormatting>
  <conditionalFormatting sqref="H1436">
    <cfRule type="expression" dxfId="4840" priority="4836">
      <formula>H1436=""</formula>
    </cfRule>
  </conditionalFormatting>
  <conditionalFormatting sqref="I1424">
    <cfRule type="expression" dxfId="4839" priority="4870">
      <formula>I1424=""</formula>
    </cfRule>
  </conditionalFormatting>
  <conditionalFormatting sqref="K1436">
    <cfRule type="expression" dxfId="4838" priority="4833">
      <formula>K1436=""</formula>
    </cfRule>
  </conditionalFormatting>
  <conditionalFormatting sqref="C1436">
    <cfRule type="expression" dxfId="4837" priority="4842">
      <formula>C1436=""</formula>
    </cfRule>
  </conditionalFormatting>
  <conditionalFormatting sqref="G1436">
    <cfRule type="expression" dxfId="4836" priority="4837">
      <formula>G1436=""</formula>
    </cfRule>
  </conditionalFormatting>
  <conditionalFormatting sqref="I1428">
    <cfRule type="expression" dxfId="4835" priority="4858">
      <formula>I1428=""</formula>
    </cfRule>
  </conditionalFormatting>
  <conditionalFormatting sqref="J1432">
    <cfRule type="expression" dxfId="4834" priority="4845">
      <formula>J1432=""</formula>
    </cfRule>
  </conditionalFormatting>
  <conditionalFormatting sqref="E1440">
    <cfRule type="expression" dxfId="4833" priority="4830">
      <formula>E1440=""</formula>
    </cfRule>
  </conditionalFormatting>
  <conditionalFormatting sqref="F1440">
    <cfRule type="expression" dxfId="4832" priority="4829">
      <formula>F1440=""</formula>
    </cfRule>
  </conditionalFormatting>
  <conditionalFormatting sqref="F1441">
    <cfRule type="expression" dxfId="4831" priority="4828">
      <formula>F1441=""</formula>
    </cfRule>
  </conditionalFormatting>
  <conditionalFormatting sqref="H1440">
    <cfRule type="expression" dxfId="4830" priority="4826">
      <formula>H1440=""</formula>
    </cfRule>
  </conditionalFormatting>
  <conditionalFormatting sqref="I1432">
    <cfRule type="expression" dxfId="4829" priority="4846">
      <formula>I1432=""</formula>
    </cfRule>
  </conditionalFormatting>
  <conditionalFormatting sqref="J1436">
    <cfRule type="expression" dxfId="4828" priority="4834">
      <formula>J1436=""</formula>
    </cfRule>
  </conditionalFormatting>
  <conditionalFormatting sqref="D1440">
    <cfRule type="expression" dxfId="4827" priority="4822">
      <formula>D1440=""</formula>
    </cfRule>
  </conditionalFormatting>
  <conditionalFormatting sqref="C1440">
    <cfRule type="expression" dxfId="4826" priority="4831">
      <formula>C1440=""</formula>
    </cfRule>
  </conditionalFormatting>
  <conditionalFormatting sqref="I1436">
    <cfRule type="expression" dxfId="4825" priority="4835">
      <formula>I1436=""</formula>
    </cfRule>
  </conditionalFormatting>
  <conditionalFormatting sqref="K1440">
    <cfRule type="expression" dxfId="4824" priority="4823">
      <formula>K1440=""</formula>
    </cfRule>
  </conditionalFormatting>
  <conditionalFormatting sqref="G1440">
    <cfRule type="expression" dxfId="4823" priority="4827">
      <formula>G1440=""</formula>
    </cfRule>
  </conditionalFormatting>
  <conditionalFormatting sqref="E1444">
    <cfRule type="expression" dxfId="4822" priority="4820">
      <formula>E1444=""</formula>
    </cfRule>
  </conditionalFormatting>
  <conditionalFormatting sqref="F1444">
    <cfRule type="expression" dxfId="4821" priority="4819">
      <formula>F1444=""</formula>
    </cfRule>
  </conditionalFormatting>
  <conditionalFormatting sqref="F1445">
    <cfRule type="expression" dxfId="4820" priority="4818">
      <formula>F1445=""</formula>
    </cfRule>
  </conditionalFormatting>
  <conditionalFormatting sqref="H1444">
    <cfRule type="expression" dxfId="4819" priority="4815">
      <formula>H1444=""</formula>
    </cfRule>
  </conditionalFormatting>
  <conditionalFormatting sqref="J1440">
    <cfRule type="expression" dxfId="4818" priority="4824">
      <formula>J1440=""</formula>
    </cfRule>
  </conditionalFormatting>
  <conditionalFormatting sqref="D1444">
    <cfRule type="expression" dxfId="4817" priority="4811">
      <formula>D1444=""</formula>
    </cfRule>
  </conditionalFormatting>
  <conditionalFormatting sqref="C1444">
    <cfRule type="expression" dxfId="4816" priority="4821">
      <formula>C1444=""</formula>
    </cfRule>
  </conditionalFormatting>
  <conditionalFormatting sqref="I1440">
    <cfRule type="expression" dxfId="4815" priority="4825">
      <formula>I1440=""</formula>
    </cfRule>
  </conditionalFormatting>
  <conditionalFormatting sqref="K1444">
    <cfRule type="expression" dxfId="4814" priority="4812">
      <formula>K1444=""</formula>
    </cfRule>
  </conditionalFormatting>
  <conditionalFormatting sqref="F1447">
    <cfRule type="expression" dxfId="4813" priority="4817">
      <formula>F1447=""</formula>
    </cfRule>
  </conditionalFormatting>
  <conditionalFormatting sqref="G1444">
    <cfRule type="expression" dxfId="4812" priority="4816">
      <formula>G1444=""</formula>
    </cfRule>
  </conditionalFormatting>
  <conditionalFormatting sqref="D1448">
    <cfRule type="expression" dxfId="4811" priority="4799">
      <formula>D1448=""</formula>
    </cfRule>
  </conditionalFormatting>
  <conditionalFormatting sqref="J1444">
    <cfRule type="expression" dxfId="4810" priority="4813">
      <formula>J1444=""</formula>
    </cfRule>
  </conditionalFormatting>
  <conditionalFormatting sqref="D1452">
    <cfRule type="expression" dxfId="4809" priority="4787">
      <formula>D1452=""</formula>
    </cfRule>
  </conditionalFormatting>
  <conditionalFormatting sqref="C1448">
    <cfRule type="expression" dxfId="4808" priority="4810">
      <formula>C1448=""</formula>
    </cfRule>
  </conditionalFormatting>
  <conditionalFormatting sqref="E1448">
    <cfRule type="expression" dxfId="4807" priority="4809">
      <formula>E1448=""</formula>
    </cfRule>
  </conditionalFormatting>
  <conditionalFormatting sqref="F1448">
    <cfRule type="expression" dxfId="4806" priority="4808">
      <formula>F1448=""</formula>
    </cfRule>
  </conditionalFormatting>
  <conditionalFormatting sqref="F1449">
    <cfRule type="expression" dxfId="4805" priority="4807">
      <formula>F1449=""</formula>
    </cfRule>
  </conditionalFormatting>
  <conditionalFormatting sqref="H1448">
    <cfRule type="expression" dxfId="4804" priority="4803">
      <formula>H1448=""</formula>
    </cfRule>
  </conditionalFormatting>
  <conditionalFormatting sqref="I1444">
    <cfRule type="expression" dxfId="4803" priority="4814">
      <formula>I1444=""</formula>
    </cfRule>
  </conditionalFormatting>
  <conditionalFormatting sqref="K1448">
    <cfRule type="expression" dxfId="4802" priority="4800">
      <formula>K1448=""</formula>
    </cfRule>
  </conditionalFormatting>
  <conditionalFormatting sqref="D1456">
    <cfRule type="expression" dxfId="4801" priority="4775">
      <formula>D1456=""</formula>
    </cfRule>
  </conditionalFormatting>
  <conditionalFormatting sqref="C1452">
    <cfRule type="expression" dxfId="4800" priority="4798">
      <formula>C1452=""</formula>
    </cfRule>
  </conditionalFormatting>
  <conditionalFormatting sqref="E1452">
    <cfRule type="expression" dxfId="4799" priority="4797">
      <formula>E1452=""</formula>
    </cfRule>
  </conditionalFormatting>
  <conditionalFormatting sqref="F1452">
    <cfRule type="expression" dxfId="4798" priority="4796">
      <formula>F1452=""</formula>
    </cfRule>
  </conditionalFormatting>
  <conditionalFormatting sqref="F1453">
    <cfRule type="expression" dxfId="4797" priority="4795">
      <formula>F1453=""</formula>
    </cfRule>
  </conditionalFormatting>
  <conditionalFormatting sqref="F1450">
    <cfRule type="expression" dxfId="4796" priority="4806">
      <formula>F1450=""</formula>
    </cfRule>
  </conditionalFormatting>
  <conditionalFormatting sqref="F1451">
    <cfRule type="expression" dxfId="4795" priority="4805">
      <formula>F1451=""</formula>
    </cfRule>
  </conditionalFormatting>
  <conditionalFormatting sqref="G1448">
    <cfRule type="expression" dxfId="4794" priority="4804">
      <formula>G1448=""</formula>
    </cfRule>
  </conditionalFormatting>
  <conditionalFormatting sqref="H1452">
    <cfRule type="expression" dxfId="4793" priority="4791">
      <formula>H1452=""</formula>
    </cfRule>
  </conditionalFormatting>
  <conditionalFormatting sqref="K1452">
    <cfRule type="expression" dxfId="4792" priority="4788">
      <formula>K1452=""</formula>
    </cfRule>
  </conditionalFormatting>
  <conditionalFormatting sqref="D1460">
    <cfRule type="expression" dxfId="4791" priority="4763">
      <formula>D1460=""</formula>
    </cfRule>
  </conditionalFormatting>
  <conditionalFormatting sqref="C1456">
    <cfRule type="expression" dxfId="4790" priority="4786">
      <formula>C1456=""</formula>
    </cfRule>
  </conditionalFormatting>
  <conditionalFormatting sqref="E1456">
    <cfRule type="expression" dxfId="4789" priority="4785">
      <formula>E1456=""</formula>
    </cfRule>
  </conditionalFormatting>
  <conditionalFormatting sqref="F1456">
    <cfRule type="expression" dxfId="4788" priority="4784">
      <formula>F1456=""</formula>
    </cfRule>
  </conditionalFormatting>
  <conditionalFormatting sqref="F1457">
    <cfRule type="expression" dxfId="4787" priority="4783">
      <formula>F1457=""</formula>
    </cfRule>
  </conditionalFormatting>
  <conditionalFormatting sqref="F1454">
    <cfRule type="expression" dxfId="4786" priority="4794">
      <formula>F1454=""</formula>
    </cfRule>
  </conditionalFormatting>
  <conditionalFormatting sqref="F1455">
    <cfRule type="expression" dxfId="4785" priority="4793">
      <formula>F1455=""</formula>
    </cfRule>
  </conditionalFormatting>
  <conditionalFormatting sqref="G1452">
    <cfRule type="expression" dxfId="4784" priority="4792">
      <formula>G1452=""</formula>
    </cfRule>
  </conditionalFormatting>
  <conditionalFormatting sqref="H1456">
    <cfRule type="expression" dxfId="4783" priority="4779">
      <formula>H1456=""</formula>
    </cfRule>
  </conditionalFormatting>
  <conditionalFormatting sqref="J1448">
    <cfRule type="expression" dxfId="4782" priority="4801">
      <formula>J1448=""</formula>
    </cfRule>
  </conditionalFormatting>
  <conditionalFormatting sqref="K1456">
    <cfRule type="expression" dxfId="4781" priority="4776">
      <formula>K1456=""</formula>
    </cfRule>
  </conditionalFormatting>
  <conditionalFormatting sqref="D1464">
    <cfRule type="expression" dxfId="4780" priority="4751">
      <formula>D1464=""</formula>
    </cfRule>
  </conditionalFormatting>
  <conditionalFormatting sqref="C1460">
    <cfRule type="expression" dxfId="4779" priority="4774">
      <formula>C1460=""</formula>
    </cfRule>
  </conditionalFormatting>
  <conditionalFormatting sqref="E1460">
    <cfRule type="expression" dxfId="4778" priority="4773">
      <formula>E1460=""</formula>
    </cfRule>
  </conditionalFormatting>
  <conditionalFormatting sqref="F1460">
    <cfRule type="expression" dxfId="4777" priority="4772">
      <formula>F1460=""</formula>
    </cfRule>
  </conditionalFormatting>
  <conditionalFormatting sqref="F1461">
    <cfRule type="expression" dxfId="4776" priority="4771">
      <formula>F1461=""</formula>
    </cfRule>
  </conditionalFormatting>
  <conditionalFormatting sqref="F1458">
    <cfRule type="expression" dxfId="4775" priority="4782">
      <formula>F1458=""</formula>
    </cfRule>
  </conditionalFormatting>
  <conditionalFormatting sqref="F1459">
    <cfRule type="expression" dxfId="4774" priority="4781">
      <formula>F1459=""</formula>
    </cfRule>
  </conditionalFormatting>
  <conditionalFormatting sqref="G1456">
    <cfRule type="expression" dxfId="4773" priority="4780">
      <formula>G1456=""</formula>
    </cfRule>
  </conditionalFormatting>
  <conditionalFormatting sqref="H1460">
    <cfRule type="expression" dxfId="4772" priority="4767">
      <formula>H1460=""</formula>
    </cfRule>
  </conditionalFormatting>
  <conditionalFormatting sqref="I1448">
    <cfRule type="expression" dxfId="4771" priority="4802">
      <formula>I1448=""</formula>
    </cfRule>
  </conditionalFormatting>
  <conditionalFormatting sqref="J1452">
    <cfRule type="expression" dxfId="4770" priority="4789">
      <formula>J1452=""</formula>
    </cfRule>
  </conditionalFormatting>
  <conditionalFormatting sqref="K1460">
    <cfRule type="expression" dxfId="4769" priority="4764">
      <formula>K1460=""</formula>
    </cfRule>
  </conditionalFormatting>
  <conditionalFormatting sqref="D1468">
    <cfRule type="expression" dxfId="4768" priority="4739">
      <formula>D1468=""</formula>
    </cfRule>
  </conditionalFormatting>
  <conditionalFormatting sqref="C1464">
    <cfRule type="expression" dxfId="4767" priority="4762">
      <formula>C1464=""</formula>
    </cfRule>
  </conditionalFormatting>
  <conditionalFormatting sqref="E1464">
    <cfRule type="expression" dxfId="4766" priority="4761">
      <formula>E1464=""</formula>
    </cfRule>
  </conditionalFormatting>
  <conditionalFormatting sqref="F1464">
    <cfRule type="expression" dxfId="4765" priority="4760">
      <formula>F1464=""</formula>
    </cfRule>
  </conditionalFormatting>
  <conditionalFormatting sqref="F1465">
    <cfRule type="expression" dxfId="4764" priority="4759">
      <formula>F1465=""</formula>
    </cfRule>
  </conditionalFormatting>
  <conditionalFormatting sqref="F1462">
    <cfRule type="expression" dxfId="4763" priority="4770">
      <formula>F1462=""</formula>
    </cfRule>
  </conditionalFormatting>
  <conditionalFormatting sqref="F1463">
    <cfRule type="expression" dxfId="4762" priority="4769">
      <formula>F1463=""</formula>
    </cfRule>
  </conditionalFormatting>
  <conditionalFormatting sqref="G1460">
    <cfRule type="expression" dxfId="4761" priority="4768">
      <formula>G1460=""</formula>
    </cfRule>
  </conditionalFormatting>
  <conditionalFormatting sqref="H1464">
    <cfRule type="expression" dxfId="4760" priority="4755">
      <formula>H1464=""</formula>
    </cfRule>
  </conditionalFormatting>
  <conditionalFormatting sqref="I1452">
    <cfRule type="expression" dxfId="4759" priority="4790">
      <formula>I1452=""</formula>
    </cfRule>
  </conditionalFormatting>
  <conditionalFormatting sqref="J1456">
    <cfRule type="expression" dxfId="4758" priority="4777">
      <formula>J1456=""</formula>
    </cfRule>
  </conditionalFormatting>
  <conditionalFormatting sqref="K1464">
    <cfRule type="expression" dxfId="4757" priority="4752">
      <formula>K1464=""</formula>
    </cfRule>
  </conditionalFormatting>
  <conditionalFormatting sqref="D1472">
    <cfRule type="expression" dxfId="4756" priority="4727">
      <formula>D1472=""</formula>
    </cfRule>
  </conditionalFormatting>
  <conditionalFormatting sqref="C1468">
    <cfRule type="expression" dxfId="4755" priority="4750">
      <formula>C1468=""</formula>
    </cfRule>
  </conditionalFormatting>
  <conditionalFormatting sqref="E1468">
    <cfRule type="expression" dxfId="4754" priority="4749">
      <formula>E1468=""</formula>
    </cfRule>
  </conditionalFormatting>
  <conditionalFormatting sqref="F1468">
    <cfRule type="expression" dxfId="4753" priority="4748">
      <formula>F1468=""</formula>
    </cfRule>
  </conditionalFormatting>
  <conditionalFormatting sqref="F1469">
    <cfRule type="expression" dxfId="4752" priority="4747">
      <formula>F1469=""</formula>
    </cfRule>
  </conditionalFormatting>
  <conditionalFormatting sqref="F1466">
    <cfRule type="expression" dxfId="4751" priority="4758">
      <formula>F1466=""</formula>
    </cfRule>
  </conditionalFormatting>
  <conditionalFormatting sqref="F1467">
    <cfRule type="expression" dxfId="4750" priority="4757">
      <formula>F1467=""</formula>
    </cfRule>
  </conditionalFormatting>
  <conditionalFormatting sqref="G1464">
    <cfRule type="expression" dxfId="4749" priority="4756">
      <formula>G1464=""</formula>
    </cfRule>
  </conditionalFormatting>
  <conditionalFormatting sqref="H1468">
    <cfRule type="expression" dxfId="4748" priority="4743">
      <formula>H1468=""</formula>
    </cfRule>
  </conditionalFormatting>
  <conditionalFormatting sqref="I1456">
    <cfRule type="expression" dxfId="4747" priority="4778">
      <formula>I1456=""</formula>
    </cfRule>
  </conditionalFormatting>
  <conditionalFormatting sqref="J1460">
    <cfRule type="expression" dxfId="4746" priority="4765">
      <formula>J1460=""</formula>
    </cfRule>
  </conditionalFormatting>
  <conditionalFormatting sqref="K1468">
    <cfRule type="expression" dxfId="4745" priority="4740">
      <formula>K1468=""</formula>
    </cfRule>
  </conditionalFormatting>
  <conditionalFormatting sqref="D1476">
    <cfRule type="expression" dxfId="4744" priority="4715">
      <formula>D1476=""</formula>
    </cfRule>
  </conditionalFormatting>
  <conditionalFormatting sqref="C1472">
    <cfRule type="expression" dxfId="4743" priority="4738">
      <formula>C1472=""</formula>
    </cfRule>
  </conditionalFormatting>
  <conditionalFormatting sqref="E1472">
    <cfRule type="expression" dxfId="4742" priority="4737">
      <formula>E1472=""</formula>
    </cfRule>
  </conditionalFormatting>
  <conditionalFormatting sqref="F1472">
    <cfRule type="expression" dxfId="4741" priority="4736">
      <formula>F1472=""</formula>
    </cfRule>
  </conditionalFormatting>
  <conditionalFormatting sqref="F1473">
    <cfRule type="expression" dxfId="4740" priority="4735">
      <formula>F1473=""</formula>
    </cfRule>
  </conditionalFormatting>
  <conditionalFormatting sqref="F1470">
    <cfRule type="expression" dxfId="4739" priority="4746">
      <formula>F1470=""</formula>
    </cfRule>
  </conditionalFormatting>
  <conditionalFormatting sqref="F1471">
    <cfRule type="expression" dxfId="4738" priority="4745">
      <formula>F1471=""</formula>
    </cfRule>
  </conditionalFormatting>
  <conditionalFormatting sqref="G1468">
    <cfRule type="expression" dxfId="4737" priority="4744">
      <formula>G1468=""</formula>
    </cfRule>
  </conditionalFormatting>
  <conditionalFormatting sqref="H1472">
    <cfRule type="expression" dxfId="4736" priority="4731">
      <formula>H1472=""</formula>
    </cfRule>
  </conditionalFormatting>
  <conditionalFormatting sqref="I1460">
    <cfRule type="expression" dxfId="4735" priority="4766">
      <formula>I1460=""</formula>
    </cfRule>
  </conditionalFormatting>
  <conditionalFormatting sqref="J1464">
    <cfRule type="expression" dxfId="4734" priority="4753">
      <formula>J1464=""</formula>
    </cfRule>
  </conditionalFormatting>
  <conditionalFormatting sqref="K1472">
    <cfRule type="expression" dxfId="4733" priority="4728">
      <formula>K1472=""</formula>
    </cfRule>
  </conditionalFormatting>
  <conditionalFormatting sqref="D1480">
    <cfRule type="expression" dxfId="4732" priority="4703">
      <formula>D1480=""</formula>
    </cfRule>
  </conditionalFormatting>
  <conditionalFormatting sqref="C1476">
    <cfRule type="expression" dxfId="4731" priority="4726">
      <formula>C1476=""</formula>
    </cfRule>
  </conditionalFormatting>
  <conditionalFormatting sqref="E1476">
    <cfRule type="expression" dxfId="4730" priority="4725">
      <formula>E1476=""</formula>
    </cfRule>
  </conditionalFormatting>
  <conditionalFormatting sqref="F1476">
    <cfRule type="expression" dxfId="4729" priority="4724">
      <formula>F1476=""</formula>
    </cfRule>
  </conditionalFormatting>
  <conditionalFormatting sqref="F1477">
    <cfRule type="expression" dxfId="4728" priority="4723">
      <formula>F1477=""</formula>
    </cfRule>
  </conditionalFormatting>
  <conditionalFormatting sqref="F1474">
    <cfRule type="expression" dxfId="4727" priority="4734">
      <formula>F1474=""</formula>
    </cfRule>
  </conditionalFormatting>
  <conditionalFormatting sqref="F1475">
    <cfRule type="expression" dxfId="4726" priority="4733">
      <formula>F1475=""</formula>
    </cfRule>
  </conditionalFormatting>
  <conditionalFormatting sqref="G1472">
    <cfRule type="expression" dxfId="4725" priority="4732">
      <formula>G1472=""</formula>
    </cfRule>
  </conditionalFormatting>
  <conditionalFormatting sqref="H1476">
    <cfRule type="expression" dxfId="4724" priority="4719">
      <formula>H1476=""</formula>
    </cfRule>
  </conditionalFormatting>
  <conditionalFormatting sqref="I1464">
    <cfRule type="expression" dxfId="4723" priority="4754">
      <formula>I1464=""</formula>
    </cfRule>
  </conditionalFormatting>
  <conditionalFormatting sqref="J1468">
    <cfRule type="expression" dxfId="4722" priority="4741">
      <formula>J1468=""</formula>
    </cfRule>
  </conditionalFormatting>
  <conditionalFormatting sqref="K1476">
    <cfRule type="expression" dxfId="4721" priority="4716">
      <formula>K1476=""</formula>
    </cfRule>
  </conditionalFormatting>
  <conditionalFormatting sqref="C1480">
    <cfRule type="expression" dxfId="4720" priority="4714">
      <formula>C1480=""</formula>
    </cfRule>
  </conditionalFormatting>
  <conditionalFormatting sqref="E1480">
    <cfRule type="expression" dxfId="4719" priority="4713">
      <formula>E1480=""</formula>
    </cfRule>
  </conditionalFormatting>
  <conditionalFormatting sqref="F1480">
    <cfRule type="expression" dxfId="4718" priority="4712">
      <formula>F1480=""</formula>
    </cfRule>
  </conditionalFormatting>
  <conditionalFormatting sqref="F1481">
    <cfRule type="expression" dxfId="4717" priority="4711">
      <formula>F1481=""</formula>
    </cfRule>
  </conditionalFormatting>
  <conditionalFormatting sqref="F1478">
    <cfRule type="expression" dxfId="4716" priority="4722">
      <formula>F1478=""</formula>
    </cfRule>
  </conditionalFormatting>
  <conditionalFormatting sqref="F1479">
    <cfRule type="expression" dxfId="4715" priority="4721">
      <formula>F1479=""</formula>
    </cfRule>
  </conditionalFormatting>
  <conditionalFormatting sqref="G1476">
    <cfRule type="expression" dxfId="4714" priority="4720">
      <formula>G1476=""</formula>
    </cfRule>
  </conditionalFormatting>
  <conditionalFormatting sqref="H1480">
    <cfRule type="expression" dxfId="4713" priority="4707">
      <formula>H1480=""</formula>
    </cfRule>
  </conditionalFormatting>
  <conditionalFormatting sqref="I1468">
    <cfRule type="expression" dxfId="4712" priority="4742">
      <formula>I1468=""</formula>
    </cfRule>
  </conditionalFormatting>
  <conditionalFormatting sqref="J1472">
    <cfRule type="expression" dxfId="4711" priority="4729">
      <formula>J1472=""</formula>
    </cfRule>
  </conditionalFormatting>
  <conditionalFormatting sqref="K1480">
    <cfRule type="expression" dxfId="4710" priority="4704">
      <formula>K1480=""</formula>
    </cfRule>
  </conditionalFormatting>
  <conditionalFormatting sqref="C1484">
    <cfRule type="expression" dxfId="4709" priority="4702">
      <formula>C1484=""</formula>
    </cfRule>
  </conditionalFormatting>
  <conditionalFormatting sqref="E1484">
    <cfRule type="expression" dxfId="4708" priority="4701">
      <formula>E1484=""</formula>
    </cfRule>
  </conditionalFormatting>
  <conditionalFormatting sqref="F1484">
    <cfRule type="expression" dxfId="4707" priority="4700">
      <formula>F1484=""</formula>
    </cfRule>
  </conditionalFormatting>
  <conditionalFormatting sqref="F1485">
    <cfRule type="expression" dxfId="4706" priority="4699">
      <formula>F1485=""</formula>
    </cfRule>
  </conditionalFormatting>
  <conditionalFormatting sqref="F1482">
    <cfRule type="expression" dxfId="4705" priority="4710">
      <formula>F1482=""</formula>
    </cfRule>
  </conditionalFormatting>
  <conditionalFormatting sqref="F1483">
    <cfRule type="expression" dxfId="4704" priority="4709">
      <formula>F1483=""</formula>
    </cfRule>
  </conditionalFormatting>
  <conditionalFormatting sqref="G1480">
    <cfRule type="expression" dxfId="4703" priority="4708">
      <formula>G1480=""</formula>
    </cfRule>
  </conditionalFormatting>
  <conditionalFormatting sqref="I1472">
    <cfRule type="expression" dxfId="4702" priority="4730">
      <formula>I1472=""</formula>
    </cfRule>
  </conditionalFormatting>
  <conditionalFormatting sqref="J1476">
    <cfRule type="expression" dxfId="4701" priority="4717">
      <formula>J1476=""</formula>
    </cfRule>
  </conditionalFormatting>
  <conditionalFormatting sqref="F1486">
    <cfRule type="expression" dxfId="4700" priority="4698">
      <formula>F1486=""</formula>
    </cfRule>
  </conditionalFormatting>
  <conditionalFormatting sqref="F1487">
    <cfRule type="expression" dxfId="4699" priority="4697">
      <formula>F1487=""</formula>
    </cfRule>
  </conditionalFormatting>
  <conditionalFormatting sqref="G1484">
    <cfRule type="expression" dxfId="4698" priority="4696">
      <formula>G1484=""</formula>
    </cfRule>
  </conditionalFormatting>
  <conditionalFormatting sqref="H1484">
    <cfRule type="expression" dxfId="4697" priority="4695">
      <formula>H1484=""</formula>
    </cfRule>
  </conditionalFormatting>
  <conditionalFormatting sqref="I1476">
    <cfRule type="expression" dxfId="4696" priority="4718">
      <formula>I1476=""</formula>
    </cfRule>
  </conditionalFormatting>
  <conditionalFormatting sqref="J1480">
    <cfRule type="expression" dxfId="4695" priority="4705">
      <formula>J1480=""</formula>
    </cfRule>
  </conditionalFormatting>
  <conditionalFormatting sqref="D1484">
    <cfRule type="expression" dxfId="4694" priority="4691">
      <formula>D1484=""</formula>
    </cfRule>
  </conditionalFormatting>
  <conditionalFormatting sqref="I1480">
    <cfRule type="expression" dxfId="4693" priority="4706">
      <formula>I1480=""</formula>
    </cfRule>
  </conditionalFormatting>
  <conditionalFormatting sqref="D1488">
    <cfRule type="expression" dxfId="4692" priority="4679">
      <formula>D1488=""</formula>
    </cfRule>
  </conditionalFormatting>
  <conditionalFormatting sqref="F1488">
    <cfRule type="expression" dxfId="4691" priority="4688">
      <formula>F1488=""</formula>
    </cfRule>
  </conditionalFormatting>
  <conditionalFormatting sqref="F1489">
    <cfRule type="expression" dxfId="4690" priority="4687">
      <formula>F1489=""</formula>
    </cfRule>
  </conditionalFormatting>
  <conditionalFormatting sqref="H1488">
    <cfRule type="expression" dxfId="4689" priority="4683">
      <formula>H1488=""</formula>
    </cfRule>
  </conditionalFormatting>
  <conditionalFormatting sqref="K1484">
    <cfRule type="expression" dxfId="4688" priority="4692">
      <formula>K1484=""</formula>
    </cfRule>
  </conditionalFormatting>
  <conditionalFormatting sqref="D1492">
    <cfRule type="expression" dxfId="4687" priority="4667">
      <formula>D1492=""</formula>
    </cfRule>
  </conditionalFormatting>
  <conditionalFormatting sqref="C1488">
    <cfRule type="expression" dxfId="4686" priority="4690">
      <formula>C1488=""</formula>
    </cfRule>
  </conditionalFormatting>
  <conditionalFormatting sqref="E1488">
    <cfRule type="expression" dxfId="4685" priority="4689">
      <formula>E1488=""</formula>
    </cfRule>
  </conditionalFormatting>
  <conditionalFormatting sqref="F1492">
    <cfRule type="expression" dxfId="4684" priority="4676">
      <formula>F1492=""</formula>
    </cfRule>
  </conditionalFormatting>
  <conditionalFormatting sqref="F1493">
    <cfRule type="expression" dxfId="4683" priority="4675">
      <formula>F1493=""</formula>
    </cfRule>
  </conditionalFormatting>
  <conditionalFormatting sqref="F1490">
    <cfRule type="expression" dxfId="4682" priority="4686">
      <formula>F1490=""</formula>
    </cfRule>
  </conditionalFormatting>
  <conditionalFormatting sqref="G1488">
    <cfRule type="expression" dxfId="4681" priority="4684">
      <formula>G1488=""</formula>
    </cfRule>
  </conditionalFormatting>
  <conditionalFormatting sqref="H1492">
    <cfRule type="expression" dxfId="4680" priority="4671">
      <formula>H1492=""</formula>
    </cfRule>
  </conditionalFormatting>
  <conditionalFormatting sqref="J1484">
    <cfRule type="expression" dxfId="4679" priority="4693">
      <formula>J1484=""</formula>
    </cfRule>
  </conditionalFormatting>
  <conditionalFormatting sqref="K1488">
    <cfRule type="expression" dxfId="4678" priority="4680">
      <formula>K1488=""</formula>
    </cfRule>
  </conditionalFormatting>
  <conditionalFormatting sqref="C1492">
    <cfRule type="expression" dxfId="4677" priority="4678">
      <formula>C1492=""</formula>
    </cfRule>
  </conditionalFormatting>
  <conditionalFormatting sqref="E1492">
    <cfRule type="expression" dxfId="4676" priority="4677">
      <formula>E1492=""</formula>
    </cfRule>
  </conditionalFormatting>
  <conditionalFormatting sqref="F1494">
    <cfRule type="expression" dxfId="4675" priority="4674">
      <formula>F1494=""</formula>
    </cfRule>
  </conditionalFormatting>
  <conditionalFormatting sqref="F1491">
    <cfRule type="expression" dxfId="4674" priority="4685">
      <formula>F1491=""</formula>
    </cfRule>
  </conditionalFormatting>
  <conditionalFormatting sqref="G1492">
    <cfRule type="expression" dxfId="4673" priority="4672">
      <formula>G1492=""</formula>
    </cfRule>
  </conditionalFormatting>
  <conditionalFormatting sqref="I1484">
    <cfRule type="expression" dxfId="4672" priority="4694">
      <formula>I1484=""</formula>
    </cfRule>
  </conditionalFormatting>
  <conditionalFormatting sqref="J1488">
    <cfRule type="expression" dxfId="4671" priority="4681">
      <formula>J1488=""</formula>
    </cfRule>
  </conditionalFormatting>
  <conditionalFormatting sqref="K1492">
    <cfRule type="expression" dxfId="4670" priority="4668">
      <formula>K1492=""</formula>
    </cfRule>
  </conditionalFormatting>
  <conditionalFormatting sqref="C1496">
    <cfRule type="expression" dxfId="4669" priority="4666">
      <formula>C1496=""</formula>
    </cfRule>
  </conditionalFormatting>
  <conditionalFormatting sqref="E1496">
    <cfRule type="expression" dxfId="4668" priority="4665">
      <formula>E1496=""</formula>
    </cfRule>
  </conditionalFormatting>
  <conditionalFormatting sqref="F1496">
    <cfRule type="expression" dxfId="4667" priority="4664">
      <formula>F1496=""</formula>
    </cfRule>
  </conditionalFormatting>
  <conditionalFormatting sqref="F1497">
    <cfRule type="expression" dxfId="4666" priority="4663">
      <formula>F1497=""</formula>
    </cfRule>
  </conditionalFormatting>
  <conditionalFormatting sqref="F1495">
    <cfRule type="expression" dxfId="4665" priority="4673">
      <formula>F1495=""</formula>
    </cfRule>
  </conditionalFormatting>
  <conditionalFormatting sqref="H1496">
    <cfRule type="expression" dxfId="4664" priority="4659">
      <formula>H1496=""</formula>
    </cfRule>
  </conditionalFormatting>
  <conditionalFormatting sqref="I1488">
    <cfRule type="expression" dxfId="4663" priority="4682">
      <formula>I1488=""</formula>
    </cfRule>
  </conditionalFormatting>
  <conditionalFormatting sqref="J1492">
    <cfRule type="expression" dxfId="4662" priority="4669">
      <formula>J1492=""</formula>
    </cfRule>
  </conditionalFormatting>
  <conditionalFormatting sqref="D1496">
    <cfRule type="expression" dxfId="4661" priority="4655">
      <formula>D1496=""</formula>
    </cfRule>
  </conditionalFormatting>
  <conditionalFormatting sqref="F1498">
    <cfRule type="expression" dxfId="4660" priority="4662">
      <formula>F1498=""</formula>
    </cfRule>
  </conditionalFormatting>
  <conditionalFormatting sqref="G1496">
    <cfRule type="expression" dxfId="4659" priority="4660">
      <formula>G1496=""</formula>
    </cfRule>
  </conditionalFormatting>
  <conditionalFormatting sqref="I1492">
    <cfRule type="expression" dxfId="4658" priority="4670">
      <formula>I1492=""</formula>
    </cfRule>
  </conditionalFormatting>
  <conditionalFormatting sqref="J1496">
    <cfRule type="expression" dxfId="4657" priority="4657">
      <formula>J1496=""</formula>
    </cfRule>
  </conditionalFormatting>
  <conditionalFormatting sqref="K1496">
    <cfRule type="expression" dxfId="4656" priority="4656">
      <formula>K1496=""</formula>
    </cfRule>
  </conditionalFormatting>
  <conditionalFormatting sqref="D1500">
    <cfRule type="expression" dxfId="4655" priority="4646">
      <formula>D1500=""</formula>
    </cfRule>
  </conditionalFormatting>
  <conditionalFormatting sqref="C1500">
    <cfRule type="expression" dxfId="4654" priority="4654">
      <formula>C1500=""</formula>
    </cfRule>
  </conditionalFormatting>
  <conditionalFormatting sqref="E1500">
    <cfRule type="expression" dxfId="4653" priority="4653">
      <formula>E1500=""</formula>
    </cfRule>
  </conditionalFormatting>
  <conditionalFormatting sqref="F1500">
    <cfRule type="expression" dxfId="4652" priority="4652">
      <formula>F1500=""</formula>
    </cfRule>
  </conditionalFormatting>
  <conditionalFormatting sqref="F1499">
    <cfRule type="expression" dxfId="4651" priority="4661">
      <formula>F1499=""</formula>
    </cfRule>
  </conditionalFormatting>
  <conditionalFormatting sqref="G1500">
    <cfRule type="expression" dxfId="4650" priority="4651">
      <formula>G1500=""</formula>
    </cfRule>
  </conditionalFormatting>
  <conditionalFormatting sqref="H1500">
    <cfRule type="expression" dxfId="4649" priority="4650">
      <formula>H1500=""</formula>
    </cfRule>
  </conditionalFormatting>
  <conditionalFormatting sqref="I1496">
    <cfRule type="expression" dxfId="4648" priority="4658">
      <formula>I1496=""</formula>
    </cfRule>
  </conditionalFormatting>
  <conditionalFormatting sqref="J1500">
    <cfRule type="expression" dxfId="4647" priority="4648">
      <formula>J1500=""</formula>
    </cfRule>
  </conditionalFormatting>
  <conditionalFormatting sqref="K1500">
    <cfRule type="expression" dxfId="4646" priority="4647">
      <formula>K1500=""</formula>
    </cfRule>
  </conditionalFormatting>
  <conditionalFormatting sqref="I1500">
    <cfRule type="expression" dxfId="4645" priority="4649">
      <formula>I1500=""</formula>
    </cfRule>
  </conditionalFormatting>
  <conditionalFormatting sqref="E1448">
    <cfRule type="expression" dxfId="4644" priority="4644">
      <formula>E1448=""</formula>
    </cfRule>
  </conditionalFormatting>
  <conditionalFormatting sqref="F1448">
    <cfRule type="expression" dxfId="4643" priority="4643">
      <formula>F1448=""</formula>
    </cfRule>
  </conditionalFormatting>
  <conditionalFormatting sqref="F1449">
    <cfRule type="expression" dxfId="4642" priority="4642">
      <formula>F1449=""</formula>
    </cfRule>
  </conditionalFormatting>
  <conditionalFormatting sqref="H1448">
    <cfRule type="expression" dxfId="4641" priority="4638">
      <formula>H1448=""</formula>
    </cfRule>
  </conditionalFormatting>
  <conditionalFormatting sqref="D1448">
    <cfRule type="expression" dxfId="4640" priority="4634">
      <formula>D1448=""</formula>
    </cfRule>
  </conditionalFormatting>
  <conditionalFormatting sqref="C1448">
    <cfRule type="expression" dxfId="4639" priority="4645">
      <formula>C1448=""</formula>
    </cfRule>
  </conditionalFormatting>
  <conditionalFormatting sqref="K1448">
    <cfRule type="expression" dxfId="4638" priority="4635">
      <formula>K1448=""</formula>
    </cfRule>
  </conditionalFormatting>
  <conditionalFormatting sqref="F1450">
    <cfRule type="expression" dxfId="4637" priority="4641">
      <formula>F1450=""</formula>
    </cfRule>
  </conditionalFormatting>
  <conditionalFormatting sqref="F1451">
    <cfRule type="expression" dxfId="4636" priority="4640">
      <formula>F1451=""</formula>
    </cfRule>
  </conditionalFormatting>
  <conditionalFormatting sqref="G1448">
    <cfRule type="expression" dxfId="4635" priority="4639">
      <formula>G1448=""</formula>
    </cfRule>
  </conditionalFormatting>
  <conditionalFormatting sqref="D1452">
    <cfRule type="expression" dxfId="4634" priority="4622">
      <formula>D1452=""</formula>
    </cfRule>
  </conditionalFormatting>
  <conditionalFormatting sqref="J1448">
    <cfRule type="expression" dxfId="4633" priority="4636">
      <formula>J1448=""</formula>
    </cfRule>
  </conditionalFormatting>
  <conditionalFormatting sqref="D1456">
    <cfRule type="expression" dxfId="4632" priority="4610">
      <formula>D1456=""</formula>
    </cfRule>
  </conditionalFormatting>
  <conditionalFormatting sqref="C1452">
    <cfRule type="expression" dxfId="4631" priority="4633">
      <formula>C1452=""</formula>
    </cfRule>
  </conditionalFormatting>
  <conditionalFormatting sqref="E1452">
    <cfRule type="expression" dxfId="4630" priority="4632">
      <formula>E1452=""</formula>
    </cfRule>
  </conditionalFormatting>
  <conditionalFormatting sqref="F1452">
    <cfRule type="expression" dxfId="4629" priority="4631">
      <formula>F1452=""</formula>
    </cfRule>
  </conditionalFormatting>
  <conditionalFormatting sqref="F1453">
    <cfRule type="expression" dxfId="4628" priority="4630">
      <formula>F1453=""</formula>
    </cfRule>
  </conditionalFormatting>
  <conditionalFormatting sqref="H1452">
    <cfRule type="expression" dxfId="4627" priority="4626">
      <formula>H1452=""</formula>
    </cfRule>
  </conditionalFormatting>
  <conditionalFormatting sqref="I1448">
    <cfRule type="expression" dxfId="4626" priority="4637">
      <formula>I1448=""</formula>
    </cfRule>
  </conditionalFormatting>
  <conditionalFormatting sqref="K1452">
    <cfRule type="expression" dxfId="4625" priority="4623">
      <formula>K1452=""</formula>
    </cfRule>
  </conditionalFormatting>
  <conditionalFormatting sqref="D1460">
    <cfRule type="expression" dxfId="4624" priority="4598">
      <formula>D1460=""</formula>
    </cfRule>
  </conditionalFormatting>
  <conditionalFormatting sqref="C1456">
    <cfRule type="expression" dxfId="4623" priority="4621">
      <formula>C1456=""</formula>
    </cfRule>
  </conditionalFormatting>
  <conditionalFormatting sqref="E1456">
    <cfRule type="expression" dxfId="4622" priority="4620">
      <formula>E1456=""</formula>
    </cfRule>
  </conditionalFormatting>
  <conditionalFormatting sqref="F1456">
    <cfRule type="expression" dxfId="4621" priority="4619">
      <formula>F1456=""</formula>
    </cfRule>
  </conditionalFormatting>
  <conditionalFormatting sqref="F1457">
    <cfRule type="expression" dxfId="4620" priority="4618">
      <formula>F1457=""</formula>
    </cfRule>
  </conditionalFormatting>
  <conditionalFormatting sqref="F1454">
    <cfRule type="expression" dxfId="4619" priority="4629">
      <formula>F1454=""</formula>
    </cfRule>
  </conditionalFormatting>
  <conditionalFormatting sqref="F1455">
    <cfRule type="expression" dxfId="4618" priority="4628">
      <formula>F1455=""</formula>
    </cfRule>
  </conditionalFormatting>
  <conditionalFormatting sqref="G1452">
    <cfRule type="expression" dxfId="4617" priority="4627">
      <formula>G1452=""</formula>
    </cfRule>
  </conditionalFormatting>
  <conditionalFormatting sqref="H1456">
    <cfRule type="expression" dxfId="4616" priority="4614">
      <formula>H1456=""</formula>
    </cfRule>
  </conditionalFormatting>
  <conditionalFormatting sqref="K1456">
    <cfRule type="expression" dxfId="4615" priority="4611">
      <formula>K1456=""</formula>
    </cfRule>
  </conditionalFormatting>
  <conditionalFormatting sqref="D1464">
    <cfRule type="expression" dxfId="4614" priority="4586">
      <formula>D1464=""</formula>
    </cfRule>
  </conditionalFormatting>
  <conditionalFormatting sqref="C1460">
    <cfRule type="expression" dxfId="4613" priority="4609">
      <formula>C1460=""</formula>
    </cfRule>
  </conditionalFormatting>
  <conditionalFormatting sqref="E1460">
    <cfRule type="expression" dxfId="4612" priority="4608">
      <formula>E1460=""</formula>
    </cfRule>
  </conditionalFormatting>
  <conditionalFormatting sqref="F1460">
    <cfRule type="expression" dxfId="4611" priority="4607">
      <formula>F1460=""</formula>
    </cfRule>
  </conditionalFormatting>
  <conditionalFormatting sqref="F1461">
    <cfRule type="expression" dxfId="4610" priority="4606">
      <formula>F1461=""</formula>
    </cfRule>
  </conditionalFormatting>
  <conditionalFormatting sqref="F1458">
    <cfRule type="expression" dxfId="4609" priority="4617">
      <formula>F1458=""</formula>
    </cfRule>
  </conditionalFormatting>
  <conditionalFormatting sqref="F1459">
    <cfRule type="expression" dxfId="4608" priority="4616">
      <formula>F1459=""</formula>
    </cfRule>
  </conditionalFormatting>
  <conditionalFormatting sqref="G1456">
    <cfRule type="expression" dxfId="4607" priority="4615">
      <formula>G1456=""</formula>
    </cfRule>
  </conditionalFormatting>
  <conditionalFormatting sqref="H1460">
    <cfRule type="expression" dxfId="4606" priority="4602">
      <formula>H1460=""</formula>
    </cfRule>
  </conditionalFormatting>
  <conditionalFormatting sqref="J1452">
    <cfRule type="expression" dxfId="4605" priority="4624">
      <formula>J1452=""</formula>
    </cfRule>
  </conditionalFormatting>
  <conditionalFormatting sqref="K1460">
    <cfRule type="expression" dxfId="4604" priority="4599">
      <formula>K1460=""</formula>
    </cfRule>
  </conditionalFormatting>
  <conditionalFormatting sqref="D1468">
    <cfRule type="expression" dxfId="4603" priority="4574">
      <formula>D1468=""</formula>
    </cfRule>
  </conditionalFormatting>
  <conditionalFormatting sqref="C1464">
    <cfRule type="expression" dxfId="4602" priority="4597">
      <formula>C1464=""</formula>
    </cfRule>
  </conditionalFormatting>
  <conditionalFormatting sqref="E1464">
    <cfRule type="expression" dxfId="4601" priority="4596">
      <formula>E1464=""</formula>
    </cfRule>
  </conditionalFormatting>
  <conditionalFormatting sqref="F1464">
    <cfRule type="expression" dxfId="4600" priority="4595">
      <formula>F1464=""</formula>
    </cfRule>
  </conditionalFormatting>
  <conditionalFormatting sqref="F1465">
    <cfRule type="expression" dxfId="4599" priority="4594">
      <formula>F1465=""</formula>
    </cfRule>
  </conditionalFormatting>
  <conditionalFormatting sqref="F1462">
    <cfRule type="expression" dxfId="4598" priority="4605">
      <formula>F1462=""</formula>
    </cfRule>
  </conditionalFormatting>
  <conditionalFormatting sqref="F1463">
    <cfRule type="expression" dxfId="4597" priority="4604">
      <formula>F1463=""</formula>
    </cfRule>
  </conditionalFormatting>
  <conditionalFormatting sqref="G1460">
    <cfRule type="expression" dxfId="4596" priority="4603">
      <formula>G1460=""</formula>
    </cfRule>
  </conditionalFormatting>
  <conditionalFormatting sqref="H1464">
    <cfRule type="expression" dxfId="4595" priority="4590">
      <formula>H1464=""</formula>
    </cfRule>
  </conditionalFormatting>
  <conditionalFormatting sqref="I1452">
    <cfRule type="expression" dxfId="4594" priority="4625">
      <formula>I1452=""</formula>
    </cfRule>
  </conditionalFormatting>
  <conditionalFormatting sqref="J1456">
    <cfRule type="expression" dxfId="4593" priority="4612">
      <formula>J1456=""</formula>
    </cfRule>
  </conditionalFormatting>
  <conditionalFormatting sqref="K1464">
    <cfRule type="expression" dxfId="4592" priority="4587">
      <formula>K1464=""</formula>
    </cfRule>
  </conditionalFormatting>
  <conditionalFormatting sqref="D1472">
    <cfRule type="expression" dxfId="4591" priority="4562">
      <formula>D1472=""</formula>
    </cfRule>
  </conditionalFormatting>
  <conditionalFormatting sqref="C1468">
    <cfRule type="expression" dxfId="4590" priority="4585">
      <formula>C1468=""</formula>
    </cfRule>
  </conditionalFormatting>
  <conditionalFormatting sqref="E1468">
    <cfRule type="expression" dxfId="4589" priority="4584">
      <formula>E1468=""</formula>
    </cfRule>
  </conditionalFormatting>
  <conditionalFormatting sqref="F1468">
    <cfRule type="expression" dxfId="4588" priority="4583">
      <formula>F1468=""</formula>
    </cfRule>
  </conditionalFormatting>
  <conditionalFormatting sqref="F1469">
    <cfRule type="expression" dxfId="4587" priority="4582">
      <formula>F1469=""</formula>
    </cfRule>
  </conditionalFormatting>
  <conditionalFormatting sqref="F1466">
    <cfRule type="expression" dxfId="4586" priority="4593">
      <formula>F1466=""</formula>
    </cfRule>
  </conditionalFormatting>
  <conditionalFormatting sqref="F1467">
    <cfRule type="expression" dxfId="4585" priority="4592">
      <formula>F1467=""</formula>
    </cfRule>
  </conditionalFormatting>
  <conditionalFormatting sqref="G1464">
    <cfRule type="expression" dxfId="4584" priority="4591">
      <formula>G1464=""</formula>
    </cfRule>
  </conditionalFormatting>
  <conditionalFormatting sqref="H1468">
    <cfRule type="expression" dxfId="4583" priority="4578">
      <formula>H1468=""</formula>
    </cfRule>
  </conditionalFormatting>
  <conditionalFormatting sqref="I1456">
    <cfRule type="expression" dxfId="4582" priority="4613">
      <formula>I1456=""</formula>
    </cfRule>
  </conditionalFormatting>
  <conditionalFormatting sqref="J1460">
    <cfRule type="expression" dxfId="4581" priority="4600">
      <formula>J1460=""</formula>
    </cfRule>
  </conditionalFormatting>
  <conditionalFormatting sqref="K1468">
    <cfRule type="expression" dxfId="4580" priority="4575">
      <formula>K1468=""</formula>
    </cfRule>
  </conditionalFormatting>
  <conditionalFormatting sqref="D1476">
    <cfRule type="expression" dxfId="4579" priority="4550">
      <formula>D1476=""</formula>
    </cfRule>
  </conditionalFormatting>
  <conditionalFormatting sqref="C1472">
    <cfRule type="expression" dxfId="4578" priority="4573">
      <formula>C1472=""</formula>
    </cfRule>
  </conditionalFormatting>
  <conditionalFormatting sqref="E1472">
    <cfRule type="expression" dxfId="4577" priority="4572">
      <formula>E1472=""</formula>
    </cfRule>
  </conditionalFormatting>
  <conditionalFormatting sqref="F1472">
    <cfRule type="expression" dxfId="4576" priority="4571">
      <formula>F1472=""</formula>
    </cfRule>
  </conditionalFormatting>
  <conditionalFormatting sqref="F1473">
    <cfRule type="expression" dxfId="4575" priority="4570">
      <formula>F1473=""</formula>
    </cfRule>
  </conditionalFormatting>
  <conditionalFormatting sqref="F1470">
    <cfRule type="expression" dxfId="4574" priority="4581">
      <formula>F1470=""</formula>
    </cfRule>
  </conditionalFormatting>
  <conditionalFormatting sqref="F1471">
    <cfRule type="expression" dxfId="4573" priority="4580">
      <formula>F1471=""</formula>
    </cfRule>
  </conditionalFormatting>
  <conditionalFormatting sqref="G1468">
    <cfRule type="expression" dxfId="4572" priority="4579">
      <formula>G1468=""</formula>
    </cfRule>
  </conditionalFormatting>
  <conditionalFormatting sqref="H1472">
    <cfRule type="expression" dxfId="4571" priority="4566">
      <formula>H1472=""</formula>
    </cfRule>
  </conditionalFormatting>
  <conditionalFormatting sqref="I1460">
    <cfRule type="expression" dxfId="4570" priority="4601">
      <formula>I1460=""</formula>
    </cfRule>
  </conditionalFormatting>
  <conditionalFormatting sqref="J1464">
    <cfRule type="expression" dxfId="4569" priority="4588">
      <formula>J1464=""</formula>
    </cfRule>
  </conditionalFormatting>
  <conditionalFormatting sqref="K1472">
    <cfRule type="expression" dxfId="4568" priority="4563">
      <formula>K1472=""</formula>
    </cfRule>
  </conditionalFormatting>
  <conditionalFormatting sqref="D1480">
    <cfRule type="expression" dxfId="4567" priority="4538">
      <formula>D1480=""</formula>
    </cfRule>
  </conditionalFormatting>
  <conditionalFormatting sqref="C1476">
    <cfRule type="expression" dxfId="4566" priority="4561">
      <formula>C1476=""</formula>
    </cfRule>
  </conditionalFormatting>
  <conditionalFormatting sqref="E1476">
    <cfRule type="expression" dxfId="4565" priority="4560">
      <formula>E1476=""</formula>
    </cfRule>
  </conditionalFormatting>
  <conditionalFormatting sqref="F1476">
    <cfRule type="expression" dxfId="4564" priority="4559">
      <formula>F1476=""</formula>
    </cfRule>
  </conditionalFormatting>
  <conditionalFormatting sqref="F1477">
    <cfRule type="expression" dxfId="4563" priority="4558">
      <formula>F1477=""</formula>
    </cfRule>
  </conditionalFormatting>
  <conditionalFormatting sqref="F1474">
    <cfRule type="expression" dxfId="4562" priority="4569">
      <formula>F1474=""</formula>
    </cfRule>
  </conditionalFormatting>
  <conditionalFormatting sqref="F1475">
    <cfRule type="expression" dxfId="4561" priority="4568">
      <formula>F1475=""</formula>
    </cfRule>
  </conditionalFormatting>
  <conditionalFormatting sqref="G1472">
    <cfRule type="expression" dxfId="4560" priority="4567">
      <formula>G1472=""</formula>
    </cfRule>
  </conditionalFormatting>
  <conditionalFormatting sqref="H1476">
    <cfRule type="expression" dxfId="4559" priority="4554">
      <formula>H1476=""</formula>
    </cfRule>
  </conditionalFormatting>
  <conditionalFormatting sqref="I1464">
    <cfRule type="expression" dxfId="4558" priority="4589">
      <formula>I1464=""</formula>
    </cfRule>
  </conditionalFormatting>
  <conditionalFormatting sqref="J1468">
    <cfRule type="expression" dxfId="4557" priority="4576">
      <formula>J1468=""</formula>
    </cfRule>
  </conditionalFormatting>
  <conditionalFormatting sqref="K1476">
    <cfRule type="expression" dxfId="4556" priority="4551">
      <formula>K1476=""</formula>
    </cfRule>
  </conditionalFormatting>
  <conditionalFormatting sqref="D1484">
    <cfRule type="expression" dxfId="4555" priority="4526">
      <formula>D1484=""</formula>
    </cfRule>
  </conditionalFormatting>
  <conditionalFormatting sqref="C1480">
    <cfRule type="expression" dxfId="4554" priority="4549">
      <formula>C1480=""</formula>
    </cfRule>
  </conditionalFormatting>
  <conditionalFormatting sqref="E1480">
    <cfRule type="expression" dxfId="4553" priority="4548">
      <formula>E1480=""</formula>
    </cfRule>
  </conditionalFormatting>
  <conditionalFormatting sqref="F1480">
    <cfRule type="expression" dxfId="4552" priority="4547">
      <formula>F1480=""</formula>
    </cfRule>
  </conditionalFormatting>
  <conditionalFormatting sqref="F1481">
    <cfRule type="expression" dxfId="4551" priority="4546">
      <formula>F1481=""</formula>
    </cfRule>
  </conditionalFormatting>
  <conditionalFormatting sqref="F1478">
    <cfRule type="expression" dxfId="4550" priority="4557">
      <formula>F1478=""</formula>
    </cfRule>
  </conditionalFormatting>
  <conditionalFormatting sqref="F1479">
    <cfRule type="expression" dxfId="4549" priority="4556">
      <formula>F1479=""</formula>
    </cfRule>
  </conditionalFormatting>
  <conditionalFormatting sqref="G1476">
    <cfRule type="expression" dxfId="4548" priority="4555">
      <formula>G1476=""</formula>
    </cfRule>
  </conditionalFormatting>
  <conditionalFormatting sqref="H1480">
    <cfRule type="expression" dxfId="4547" priority="4542">
      <formula>H1480=""</formula>
    </cfRule>
  </conditionalFormatting>
  <conditionalFormatting sqref="I1468">
    <cfRule type="expression" dxfId="4546" priority="4577">
      <formula>I1468=""</formula>
    </cfRule>
  </conditionalFormatting>
  <conditionalFormatting sqref="J1472">
    <cfRule type="expression" dxfId="4545" priority="4564">
      <formula>J1472=""</formula>
    </cfRule>
  </conditionalFormatting>
  <conditionalFormatting sqref="K1480">
    <cfRule type="expression" dxfId="4544" priority="4539">
      <formula>K1480=""</formula>
    </cfRule>
  </conditionalFormatting>
  <conditionalFormatting sqref="C1484">
    <cfRule type="expression" dxfId="4543" priority="4537">
      <formula>C1484=""</formula>
    </cfRule>
  </conditionalFormatting>
  <conditionalFormatting sqref="E1484">
    <cfRule type="expression" dxfId="4542" priority="4536">
      <formula>E1484=""</formula>
    </cfRule>
  </conditionalFormatting>
  <conditionalFormatting sqref="F1484">
    <cfRule type="expression" dxfId="4541" priority="4535">
      <formula>F1484=""</formula>
    </cfRule>
  </conditionalFormatting>
  <conditionalFormatting sqref="F1485">
    <cfRule type="expression" dxfId="4540" priority="4534">
      <formula>F1485=""</formula>
    </cfRule>
  </conditionalFormatting>
  <conditionalFormatting sqref="F1482">
    <cfRule type="expression" dxfId="4539" priority="4545">
      <formula>F1482=""</formula>
    </cfRule>
  </conditionalFormatting>
  <conditionalFormatting sqref="F1483">
    <cfRule type="expression" dxfId="4538" priority="4544">
      <formula>F1483=""</formula>
    </cfRule>
  </conditionalFormatting>
  <conditionalFormatting sqref="G1480">
    <cfRule type="expression" dxfId="4537" priority="4543">
      <formula>G1480=""</formula>
    </cfRule>
  </conditionalFormatting>
  <conditionalFormatting sqref="H1484">
    <cfRule type="expression" dxfId="4536" priority="4530">
      <formula>H1484=""</formula>
    </cfRule>
  </conditionalFormatting>
  <conditionalFormatting sqref="I1472">
    <cfRule type="expression" dxfId="4535" priority="4565">
      <formula>I1472=""</formula>
    </cfRule>
  </conditionalFormatting>
  <conditionalFormatting sqref="J1476">
    <cfRule type="expression" dxfId="4534" priority="4552">
      <formula>J1476=""</formula>
    </cfRule>
  </conditionalFormatting>
  <conditionalFormatting sqref="K1484">
    <cfRule type="expression" dxfId="4533" priority="4527">
      <formula>K1484=""</formula>
    </cfRule>
  </conditionalFormatting>
  <conditionalFormatting sqref="C1488">
    <cfRule type="expression" dxfId="4532" priority="4525">
      <formula>C1488=""</formula>
    </cfRule>
  </conditionalFormatting>
  <conditionalFormatting sqref="E1488">
    <cfRule type="expression" dxfId="4531" priority="4524">
      <formula>E1488=""</formula>
    </cfRule>
  </conditionalFormatting>
  <conditionalFormatting sqref="F1488">
    <cfRule type="expression" dxfId="4530" priority="4523">
      <formula>F1488=""</formula>
    </cfRule>
  </conditionalFormatting>
  <conditionalFormatting sqref="F1489">
    <cfRule type="expression" dxfId="4529" priority="4522">
      <formula>F1489=""</formula>
    </cfRule>
  </conditionalFormatting>
  <conditionalFormatting sqref="F1486">
    <cfRule type="expression" dxfId="4528" priority="4533">
      <formula>F1486=""</formula>
    </cfRule>
  </conditionalFormatting>
  <conditionalFormatting sqref="F1487">
    <cfRule type="expression" dxfId="4527" priority="4532">
      <formula>F1487=""</formula>
    </cfRule>
  </conditionalFormatting>
  <conditionalFormatting sqref="G1484">
    <cfRule type="expression" dxfId="4526" priority="4531">
      <formula>G1484=""</formula>
    </cfRule>
  </conditionalFormatting>
  <conditionalFormatting sqref="I1476">
    <cfRule type="expression" dxfId="4525" priority="4553">
      <formula>I1476=""</formula>
    </cfRule>
  </conditionalFormatting>
  <conditionalFormatting sqref="J1480">
    <cfRule type="expression" dxfId="4524" priority="4540">
      <formula>J1480=""</formula>
    </cfRule>
  </conditionalFormatting>
  <conditionalFormatting sqref="F1490">
    <cfRule type="expression" dxfId="4523" priority="4521">
      <formula>F1490=""</formula>
    </cfRule>
  </conditionalFormatting>
  <conditionalFormatting sqref="F1491">
    <cfRule type="expression" dxfId="4522" priority="4520">
      <formula>F1491=""</formula>
    </cfRule>
  </conditionalFormatting>
  <conditionalFormatting sqref="G1488">
    <cfRule type="expression" dxfId="4521" priority="4519">
      <formula>G1488=""</formula>
    </cfRule>
  </conditionalFormatting>
  <conditionalFormatting sqref="H1488">
    <cfRule type="expression" dxfId="4520" priority="4518">
      <formula>H1488=""</formula>
    </cfRule>
  </conditionalFormatting>
  <conditionalFormatting sqref="I1480">
    <cfRule type="expression" dxfId="4519" priority="4541">
      <formula>I1480=""</formula>
    </cfRule>
  </conditionalFormatting>
  <conditionalFormatting sqref="J1484">
    <cfRule type="expression" dxfId="4518" priority="4528">
      <formula>J1484=""</formula>
    </cfRule>
  </conditionalFormatting>
  <conditionalFormatting sqref="D1488">
    <cfRule type="expression" dxfId="4517" priority="4514">
      <formula>D1488=""</formula>
    </cfRule>
  </conditionalFormatting>
  <conditionalFormatting sqref="I1484">
    <cfRule type="expression" dxfId="4516" priority="4529">
      <formula>I1484=""</formula>
    </cfRule>
  </conditionalFormatting>
  <conditionalFormatting sqref="D1492">
    <cfRule type="expression" dxfId="4515" priority="4502">
      <formula>D1492=""</formula>
    </cfRule>
  </conditionalFormatting>
  <conditionalFormatting sqref="F1492">
    <cfRule type="expression" dxfId="4514" priority="4511">
      <formula>F1492=""</formula>
    </cfRule>
  </conditionalFormatting>
  <conditionalFormatting sqref="F1493">
    <cfRule type="expression" dxfId="4513" priority="4510">
      <formula>F1493=""</formula>
    </cfRule>
  </conditionalFormatting>
  <conditionalFormatting sqref="H1492">
    <cfRule type="expression" dxfId="4512" priority="4506">
      <formula>H1492=""</formula>
    </cfRule>
  </conditionalFormatting>
  <conditionalFormatting sqref="K1488">
    <cfRule type="expression" dxfId="4511" priority="4515">
      <formula>K1488=""</formula>
    </cfRule>
  </conditionalFormatting>
  <conditionalFormatting sqref="D1496">
    <cfRule type="expression" dxfId="4510" priority="4493">
      <formula>D1496=""</formula>
    </cfRule>
  </conditionalFormatting>
  <conditionalFormatting sqref="C1492">
    <cfRule type="expression" dxfId="4509" priority="4513">
      <formula>C1492=""</formula>
    </cfRule>
  </conditionalFormatting>
  <conditionalFormatting sqref="E1492">
    <cfRule type="expression" dxfId="4508" priority="4512">
      <formula>E1492=""</formula>
    </cfRule>
  </conditionalFormatting>
  <conditionalFormatting sqref="F1496">
    <cfRule type="expression" dxfId="4507" priority="4499">
      <formula>F1496=""</formula>
    </cfRule>
  </conditionalFormatting>
  <conditionalFormatting sqref="F1494">
    <cfRule type="expression" dxfId="4506" priority="4509">
      <formula>F1494=""</formula>
    </cfRule>
  </conditionalFormatting>
  <conditionalFormatting sqref="G1492">
    <cfRule type="expression" dxfId="4505" priority="4507">
      <formula>G1492=""</formula>
    </cfRule>
  </conditionalFormatting>
  <conditionalFormatting sqref="H1496">
    <cfRule type="expression" dxfId="4504" priority="4497">
      <formula>H1496=""</formula>
    </cfRule>
  </conditionalFormatting>
  <conditionalFormatting sqref="J1488">
    <cfRule type="expression" dxfId="4503" priority="4516">
      <formula>J1488=""</formula>
    </cfRule>
  </conditionalFormatting>
  <conditionalFormatting sqref="K1492">
    <cfRule type="expression" dxfId="4502" priority="4503">
      <formula>K1492=""</formula>
    </cfRule>
  </conditionalFormatting>
  <conditionalFormatting sqref="C1496">
    <cfRule type="expression" dxfId="4501" priority="4501">
      <formula>C1496=""</formula>
    </cfRule>
  </conditionalFormatting>
  <conditionalFormatting sqref="E1496">
    <cfRule type="expression" dxfId="4500" priority="4500">
      <formula>E1496=""</formula>
    </cfRule>
  </conditionalFormatting>
  <conditionalFormatting sqref="F1495">
    <cfRule type="expression" dxfId="4499" priority="4508">
      <formula>F1495=""</formula>
    </cfRule>
  </conditionalFormatting>
  <conditionalFormatting sqref="G1496">
    <cfRule type="expression" dxfId="4498" priority="4498">
      <formula>G1496=""</formula>
    </cfRule>
  </conditionalFormatting>
  <conditionalFormatting sqref="I1488">
    <cfRule type="expression" dxfId="4497" priority="4517">
      <formula>I1488=""</formula>
    </cfRule>
  </conditionalFormatting>
  <conditionalFormatting sqref="J1492">
    <cfRule type="expression" dxfId="4496" priority="4504">
      <formula>J1492=""</formula>
    </cfRule>
  </conditionalFormatting>
  <conditionalFormatting sqref="K1496">
    <cfRule type="expression" dxfId="4495" priority="4494">
      <formula>K1496=""</formula>
    </cfRule>
  </conditionalFormatting>
  <conditionalFormatting sqref="I1492">
    <cfRule type="expression" dxfId="4494" priority="4505">
      <formula>I1492=""</formula>
    </cfRule>
  </conditionalFormatting>
  <conditionalFormatting sqref="J1496">
    <cfRule type="expression" dxfId="4493" priority="4495">
      <formula>J1496=""</formula>
    </cfRule>
  </conditionalFormatting>
  <conditionalFormatting sqref="I1496">
    <cfRule type="expression" dxfId="4492" priority="4496">
      <formula>I1496=""</formula>
    </cfRule>
  </conditionalFormatting>
  <conditionalFormatting sqref="F1443">
    <cfRule type="expression" dxfId="4491" priority="4492">
      <formula>F1443=""</formula>
    </cfRule>
  </conditionalFormatting>
  <conditionalFormatting sqref="E1404">
    <cfRule type="expression" dxfId="4490" priority="4490">
      <formula>E1404=""</formula>
    </cfRule>
  </conditionalFormatting>
  <conditionalFormatting sqref="C1404">
    <cfRule type="expression" dxfId="4489" priority="4491">
      <formula>C1404=""</formula>
    </cfRule>
  </conditionalFormatting>
  <conditionalFormatting sqref="E1408">
    <cfRule type="expression" dxfId="4488" priority="4478">
      <formula>E1408=""</formula>
    </cfRule>
  </conditionalFormatting>
  <conditionalFormatting sqref="C1408">
    <cfRule type="expression" dxfId="4487" priority="4479">
      <formula>C1408=""</formula>
    </cfRule>
  </conditionalFormatting>
  <conditionalFormatting sqref="D1404">
    <cfRule type="expression" dxfId="4486" priority="4480">
      <formula>D1404=""</formula>
    </cfRule>
  </conditionalFormatting>
  <conditionalFormatting sqref="K1404">
    <cfRule type="expression" dxfId="4485" priority="4481">
      <formula>K1404=""</formula>
    </cfRule>
  </conditionalFormatting>
  <conditionalFormatting sqref="D1408">
    <cfRule type="expression" dxfId="4484" priority="4468">
      <formula>D1408=""</formula>
    </cfRule>
  </conditionalFormatting>
  <conditionalFormatting sqref="C1412">
    <cfRule type="expression" dxfId="4483" priority="4467">
      <formula>C1412=""</formula>
    </cfRule>
  </conditionalFormatting>
  <conditionalFormatting sqref="F1404">
    <cfRule type="expression" dxfId="4482" priority="4489">
      <formula>F1404=""</formula>
    </cfRule>
  </conditionalFormatting>
  <conditionalFormatting sqref="F1406">
    <cfRule type="expression" dxfId="4481" priority="4487">
      <formula>F1406=""</formula>
    </cfRule>
  </conditionalFormatting>
  <conditionalFormatting sqref="F1405">
    <cfRule type="expression" dxfId="4480" priority="4488">
      <formula>F1405=""</formula>
    </cfRule>
  </conditionalFormatting>
  <conditionalFormatting sqref="E1412">
    <cfRule type="expression" dxfId="4479" priority="4466">
      <formula>E1412=""</formula>
    </cfRule>
  </conditionalFormatting>
  <conditionalFormatting sqref="F1408">
    <cfRule type="expression" dxfId="4478" priority="4477">
      <formula>F1408=""</formula>
    </cfRule>
  </conditionalFormatting>
  <conditionalFormatting sqref="F1410">
    <cfRule type="expression" dxfId="4477" priority="4475">
      <formula>F1410=""</formula>
    </cfRule>
  </conditionalFormatting>
  <conditionalFormatting sqref="G1404">
    <cfRule type="expression" dxfId="4476" priority="4485">
      <formula>G1404=""</formula>
    </cfRule>
  </conditionalFormatting>
  <conditionalFormatting sqref="K1408">
    <cfRule type="expression" dxfId="4475" priority="4469">
      <formula>K1408=""</formula>
    </cfRule>
  </conditionalFormatting>
  <conditionalFormatting sqref="J1404">
    <cfRule type="expression" dxfId="4474" priority="4482">
      <formula>J1404=""</formula>
    </cfRule>
  </conditionalFormatting>
  <conditionalFormatting sqref="F1407">
    <cfRule type="expression" dxfId="4473" priority="4486">
      <formula>F1407=""</formula>
    </cfRule>
  </conditionalFormatting>
  <conditionalFormatting sqref="G1408">
    <cfRule type="expression" dxfId="4472" priority="4473">
      <formula>G1408=""</formula>
    </cfRule>
  </conditionalFormatting>
  <conditionalFormatting sqref="K1412">
    <cfRule type="expression" dxfId="4471" priority="4457">
      <formula>K1412=""</formula>
    </cfRule>
  </conditionalFormatting>
  <conditionalFormatting sqref="D1412">
    <cfRule type="expression" dxfId="4470" priority="4456">
      <formula>D1412=""</formula>
    </cfRule>
  </conditionalFormatting>
  <conditionalFormatting sqref="H1404">
    <cfRule type="expression" dxfId="4469" priority="4484">
      <formula>H1404=""</formula>
    </cfRule>
  </conditionalFormatting>
  <conditionalFormatting sqref="I1404">
    <cfRule type="expression" dxfId="4468" priority="4483">
      <formula>I1404=""</formula>
    </cfRule>
  </conditionalFormatting>
  <conditionalFormatting sqref="J1408">
    <cfRule type="expression" dxfId="4467" priority="4470">
      <formula>J1408=""</formula>
    </cfRule>
  </conditionalFormatting>
  <conditionalFormatting sqref="F1409">
    <cfRule type="expression" dxfId="4466" priority="4476">
      <formula>F1409=""</formula>
    </cfRule>
  </conditionalFormatting>
  <conditionalFormatting sqref="K1416">
    <cfRule type="expression" dxfId="4465" priority="4445">
      <formula>K1416=""</formula>
    </cfRule>
  </conditionalFormatting>
  <conditionalFormatting sqref="D1416">
    <cfRule type="expression" dxfId="4464" priority="4444">
      <formula>D1416=""</formula>
    </cfRule>
  </conditionalFormatting>
  <conditionalFormatting sqref="C1416">
    <cfRule type="expression" dxfId="4463" priority="4455">
      <formula>C1416=""</formula>
    </cfRule>
  </conditionalFormatting>
  <conditionalFormatting sqref="E1416">
    <cfRule type="expression" dxfId="4462" priority="4454">
      <formula>E1416=""</formula>
    </cfRule>
  </conditionalFormatting>
  <conditionalFormatting sqref="F1412">
    <cfRule type="expression" dxfId="4461" priority="4465">
      <formula>F1412=""</formula>
    </cfRule>
  </conditionalFormatting>
  <conditionalFormatting sqref="F1411">
    <cfRule type="expression" dxfId="4460" priority="4474">
      <formula>F1411=""</formula>
    </cfRule>
  </conditionalFormatting>
  <conditionalFormatting sqref="H1408">
    <cfRule type="expression" dxfId="4459" priority="4472">
      <formula>H1408=""</formula>
    </cfRule>
  </conditionalFormatting>
  <conditionalFormatting sqref="F1416">
    <cfRule type="expression" dxfId="4458" priority="4453">
      <formula>F1416=""</formula>
    </cfRule>
  </conditionalFormatting>
  <conditionalFormatting sqref="F1413">
    <cfRule type="expression" dxfId="4457" priority="4464">
      <formula>F1413=""</formula>
    </cfRule>
  </conditionalFormatting>
  <conditionalFormatting sqref="G1412">
    <cfRule type="expression" dxfId="4456" priority="4461">
      <formula>G1412=""</formula>
    </cfRule>
  </conditionalFormatting>
  <conditionalFormatting sqref="F1417">
    <cfRule type="expression" dxfId="4455" priority="4452">
      <formula>F1417=""</formula>
    </cfRule>
  </conditionalFormatting>
  <conditionalFormatting sqref="F1415">
    <cfRule type="expression" dxfId="4454" priority="4462">
      <formula>F1415=""</formula>
    </cfRule>
  </conditionalFormatting>
  <conditionalFormatting sqref="H1412">
    <cfRule type="expression" dxfId="4453" priority="4460">
      <formula>H1412=""</formula>
    </cfRule>
  </conditionalFormatting>
  <conditionalFormatting sqref="J1412">
    <cfRule type="expression" dxfId="4452" priority="4458">
      <formula>J1412=""</formula>
    </cfRule>
  </conditionalFormatting>
  <conditionalFormatting sqref="D1420">
    <cfRule type="expression" dxfId="4451" priority="4432">
      <formula>D1420=""</formula>
    </cfRule>
  </conditionalFormatting>
  <conditionalFormatting sqref="C1420">
    <cfRule type="expression" dxfId="4450" priority="4443">
      <formula>C1420=""</formula>
    </cfRule>
  </conditionalFormatting>
  <conditionalFormatting sqref="E1420">
    <cfRule type="expression" dxfId="4449" priority="4442">
      <formula>E1420=""</formula>
    </cfRule>
  </conditionalFormatting>
  <conditionalFormatting sqref="F1420">
    <cfRule type="expression" dxfId="4448" priority="4441">
      <formula>F1420=""</formula>
    </cfRule>
  </conditionalFormatting>
  <conditionalFormatting sqref="F1421">
    <cfRule type="expression" dxfId="4447" priority="4440">
      <formula>F1421=""</formula>
    </cfRule>
  </conditionalFormatting>
  <conditionalFormatting sqref="F1414">
    <cfRule type="expression" dxfId="4446" priority="4463">
      <formula>F1414=""</formula>
    </cfRule>
  </conditionalFormatting>
  <conditionalFormatting sqref="F1419">
    <cfRule type="expression" dxfId="4445" priority="4450">
      <formula>F1419=""</formula>
    </cfRule>
  </conditionalFormatting>
  <conditionalFormatting sqref="G1416">
    <cfRule type="expression" dxfId="4444" priority="4449">
      <formula>G1416=""</formula>
    </cfRule>
  </conditionalFormatting>
  <conditionalFormatting sqref="H1416">
    <cfRule type="expression" dxfId="4443" priority="4448">
      <formula>H1416=""</formula>
    </cfRule>
  </conditionalFormatting>
  <conditionalFormatting sqref="I1408">
    <cfRule type="expression" dxfId="4442" priority="4471">
      <formula>I1408=""</formula>
    </cfRule>
  </conditionalFormatting>
  <conditionalFormatting sqref="J1416">
    <cfRule type="expression" dxfId="4441" priority="4446">
      <formula>J1416=""</formula>
    </cfRule>
  </conditionalFormatting>
  <conditionalFormatting sqref="K1420">
    <cfRule type="expression" dxfId="4440" priority="4433">
      <formula>K1420=""</formula>
    </cfRule>
  </conditionalFormatting>
  <conditionalFormatting sqref="D1424">
    <cfRule type="expression" dxfId="4439" priority="4421">
      <formula>D1424=""</formula>
    </cfRule>
  </conditionalFormatting>
  <conditionalFormatting sqref="F1418">
    <cfRule type="expression" dxfId="4438" priority="4451">
      <formula>F1418=""</formula>
    </cfRule>
  </conditionalFormatting>
  <conditionalFormatting sqref="F1423">
    <cfRule type="expression" dxfId="4437" priority="4438">
      <formula>F1423=""</formula>
    </cfRule>
  </conditionalFormatting>
  <conditionalFormatting sqref="G1420">
    <cfRule type="expression" dxfId="4436" priority="4437">
      <formula>G1420=""</formula>
    </cfRule>
  </conditionalFormatting>
  <conditionalFormatting sqref="H1420">
    <cfRule type="expression" dxfId="4435" priority="4436">
      <formula>H1420=""</formula>
    </cfRule>
  </conditionalFormatting>
  <conditionalFormatting sqref="I1412">
    <cfRule type="expression" dxfId="4434" priority="4459">
      <formula>I1412=""</formula>
    </cfRule>
  </conditionalFormatting>
  <conditionalFormatting sqref="K1424">
    <cfRule type="expression" dxfId="4433" priority="4422">
      <formula>K1424=""</formula>
    </cfRule>
  </conditionalFormatting>
  <conditionalFormatting sqref="D1428">
    <cfRule type="expression" dxfId="4432" priority="4409">
      <formula>D1428=""</formula>
    </cfRule>
  </conditionalFormatting>
  <conditionalFormatting sqref="C1424">
    <cfRule type="expression" dxfId="4431" priority="4431">
      <formula>C1424=""</formula>
    </cfRule>
  </conditionalFormatting>
  <conditionalFormatting sqref="E1424">
    <cfRule type="expression" dxfId="4430" priority="4430">
      <formula>E1424=""</formula>
    </cfRule>
  </conditionalFormatting>
  <conditionalFormatting sqref="F1424">
    <cfRule type="expression" dxfId="4429" priority="4429">
      <formula>F1424=""</formula>
    </cfRule>
  </conditionalFormatting>
  <conditionalFormatting sqref="F1425">
    <cfRule type="expression" dxfId="4428" priority="4428">
      <formula>F1425=""</formula>
    </cfRule>
  </conditionalFormatting>
  <conditionalFormatting sqref="F1422">
    <cfRule type="expression" dxfId="4427" priority="4439">
      <formula>F1422=""</formula>
    </cfRule>
  </conditionalFormatting>
  <conditionalFormatting sqref="F1427">
    <cfRule type="expression" dxfId="4426" priority="4427">
      <formula>F1427=""</formula>
    </cfRule>
  </conditionalFormatting>
  <conditionalFormatting sqref="G1424">
    <cfRule type="expression" dxfId="4425" priority="4426">
      <formula>G1424=""</formula>
    </cfRule>
  </conditionalFormatting>
  <conditionalFormatting sqref="H1424">
    <cfRule type="expression" dxfId="4424" priority="4425">
      <formula>H1424=""</formula>
    </cfRule>
  </conditionalFormatting>
  <conditionalFormatting sqref="I1416">
    <cfRule type="expression" dxfId="4423" priority="4447">
      <formula>I1416=""</formula>
    </cfRule>
  </conditionalFormatting>
  <conditionalFormatting sqref="J1420">
    <cfRule type="expression" dxfId="4422" priority="4434">
      <formula>J1420=""</formula>
    </cfRule>
  </conditionalFormatting>
  <conditionalFormatting sqref="K1428">
    <cfRule type="expression" dxfId="4421" priority="4410">
      <formula>K1428=""</formula>
    </cfRule>
  </conditionalFormatting>
  <conditionalFormatting sqref="D1432">
    <cfRule type="expression" dxfId="4420" priority="4397">
      <formula>D1432=""</formula>
    </cfRule>
  </conditionalFormatting>
  <conditionalFormatting sqref="C1428">
    <cfRule type="expression" dxfId="4419" priority="4420">
      <formula>C1428=""</formula>
    </cfRule>
  </conditionalFormatting>
  <conditionalFormatting sqref="E1428">
    <cfRule type="expression" dxfId="4418" priority="4419">
      <formula>E1428=""</formula>
    </cfRule>
  </conditionalFormatting>
  <conditionalFormatting sqref="F1428">
    <cfRule type="expression" dxfId="4417" priority="4418">
      <formula>F1428=""</formula>
    </cfRule>
  </conditionalFormatting>
  <conditionalFormatting sqref="F1429">
    <cfRule type="expression" dxfId="4416" priority="4417">
      <formula>F1429=""</formula>
    </cfRule>
  </conditionalFormatting>
  <conditionalFormatting sqref="F1431">
    <cfRule type="expression" dxfId="4415" priority="4415">
      <formula>F1431=""</formula>
    </cfRule>
  </conditionalFormatting>
  <conditionalFormatting sqref="G1428">
    <cfRule type="expression" dxfId="4414" priority="4414">
      <formula>G1428=""</formula>
    </cfRule>
  </conditionalFormatting>
  <conditionalFormatting sqref="H1428">
    <cfRule type="expression" dxfId="4413" priority="4413">
      <formula>H1428=""</formula>
    </cfRule>
  </conditionalFormatting>
  <conditionalFormatting sqref="I1420">
    <cfRule type="expression" dxfId="4412" priority="4435">
      <formula>I1420=""</formula>
    </cfRule>
  </conditionalFormatting>
  <conditionalFormatting sqref="J1424">
    <cfRule type="expression" dxfId="4411" priority="4423">
      <formula>J1424=""</formula>
    </cfRule>
  </conditionalFormatting>
  <conditionalFormatting sqref="K1432">
    <cfRule type="expression" dxfId="4410" priority="4398">
      <formula>K1432=""</formula>
    </cfRule>
  </conditionalFormatting>
  <conditionalFormatting sqref="C1432">
    <cfRule type="expression" dxfId="4409" priority="4408">
      <formula>C1432=""</formula>
    </cfRule>
  </conditionalFormatting>
  <conditionalFormatting sqref="E1432">
    <cfRule type="expression" dxfId="4408" priority="4407">
      <formula>E1432=""</formula>
    </cfRule>
  </conditionalFormatting>
  <conditionalFormatting sqref="F1432">
    <cfRule type="expression" dxfId="4407" priority="4406">
      <formula>F1432=""</formula>
    </cfRule>
  </conditionalFormatting>
  <conditionalFormatting sqref="F1433">
    <cfRule type="expression" dxfId="4406" priority="4405">
      <formula>F1433=""</formula>
    </cfRule>
  </conditionalFormatting>
  <conditionalFormatting sqref="F1430">
    <cfRule type="expression" dxfId="4405" priority="4416">
      <formula>F1430=""</formula>
    </cfRule>
  </conditionalFormatting>
  <conditionalFormatting sqref="F1435">
    <cfRule type="expression" dxfId="4404" priority="4403">
      <formula>F1435=""</formula>
    </cfRule>
  </conditionalFormatting>
  <conditionalFormatting sqref="G1432">
    <cfRule type="expression" dxfId="4403" priority="4402">
      <formula>G1432=""</formula>
    </cfRule>
  </conditionalFormatting>
  <conditionalFormatting sqref="H1432">
    <cfRule type="expression" dxfId="4402" priority="4401">
      <formula>H1432=""</formula>
    </cfRule>
  </conditionalFormatting>
  <conditionalFormatting sqref="J1428">
    <cfRule type="expression" dxfId="4401" priority="4411">
      <formula>J1428=""</formula>
    </cfRule>
  </conditionalFormatting>
  <conditionalFormatting sqref="D1436">
    <cfRule type="expression" dxfId="4400" priority="4386">
      <formula>D1436=""</formula>
    </cfRule>
  </conditionalFormatting>
  <conditionalFormatting sqref="C1436">
    <cfRule type="expression" dxfId="4399" priority="4396">
      <formula>C1436=""</formula>
    </cfRule>
  </conditionalFormatting>
  <conditionalFormatting sqref="E1436">
    <cfRule type="expression" dxfId="4398" priority="4395">
      <formula>E1436=""</formula>
    </cfRule>
  </conditionalFormatting>
  <conditionalFormatting sqref="F1436">
    <cfRule type="expression" dxfId="4397" priority="4394">
      <formula>F1436=""</formula>
    </cfRule>
  </conditionalFormatting>
  <conditionalFormatting sqref="F1437">
    <cfRule type="expression" dxfId="4396" priority="4393">
      <formula>F1437=""</formula>
    </cfRule>
  </conditionalFormatting>
  <conditionalFormatting sqref="F1434">
    <cfRule type="expression" dxfId="4395" priority="4404">
      <formula>F1434=""</formula>
    </cfRule>
  </conditionalFormatting>
  <conditionalFormatting sqref="F1439">
    <cfRule type="expression" dxfId="4394" priority="4392">
      <formula>F1439=""</formula>
    </cfRule>
  </conditionalFormatting>
  <conditionalFormatting sqref="G1436">
    <cfRule type="expression" dxfId="4393" priority="4391">
      <formula>G1436=""</formula>
    </cfRule>
  </conditionalFormatting>
  <conditionalFormatting sqref="H1436">
    <cfRule type="expression" dxfId="4392" priority="4390">
      <formula>H1436=""</formula>
    </cfRule>
  </conditionalFormatting>
  <conditionalFormatting sqref="I1424">
    <cfRule type="expression" dxfId="4391" priority="4424">
      <formula>I1424=""</formula>
    </cfRule>
  </conditionalFormatting>
  <conditionalFormatting sqref="J1432">
    <cfRule type="expression" dxfId="4390" priority="4399">
      <formula>J1432=""</formula>
    </cfRule>
  </conditionalFormatting>
  <conditionalFormatting sqref="K1436">
    <cfRule type="expression" dxfId="4389" priority="4387">
      <formula>K1436=""</formula>
    </cfRule>
  </conditionalFormatting>
  <conditionalFormatting sqref="D1440">
    <cfRule type="expression" dxfId="4388" priority="4375">
      <formula>D1440=""</formula>
    </cfRule>
  </conditionalFormatting>
  <conditionalFormatting sqref="E1440">
    <cfRule type="expression" dxfId="4387" priority="4384">
      <formula>E1440=""</formula>
    </cfRule>
  </conditionalFormatting>
  <conditionalFormatting sqref="F1440">
    <cfRule type="expression" dxfId="4386" priority="4383">
      <formula>F1440=""</formula>
    </cfRule>
  </conditionalFormatting>
  <conditionalFormatting sqref="F1441">
    <cfRule type="expression" dxfId="4385" priority="4382">
      <formula>F1441=""</formula>
    </cfRule>
  </conditionalFormatting>
  <conditionalFormatting sqref="F1443">
    <cfRule type="expression" dxfId="4384" priority="4381">
      <formula>F1443=""</formula>
    </cfRule>
  </conditionalFormatting>
  <conditionalFormatting sqref="H1440">
    <cfRule type="expression" dxfId="4383" priority="4379">
      <formula>H1440=""</formula>
    </cfRule>
  </conditionalFormatting>
  <conditionalFormatting sqref="I1428">
    <cfRule type="expression" dxfId="4382" priority="4412">
      <formula>I1428=""</formula>
    </cfRule>
  </conditionalFormatting>
  <conditionalFormatting sqref="K1440">
    <cfRule type="expression" dxfId="4381" priority="4376">
      <formula>K1440=""</formula>
    </cfRule>
  </conditionalFormatting>
  <conditionalFormatting sqref="C1440">
    <cfRule type="expression" dxfId="4380" priority="4385">
      <formula>C1440=""</formula>
    </cfRule>
  </conditionalFormatting>
  <conditionalFormatting sqref="G1440">
    <cfRule type="expression" dxfId="4379" priority="4380">
      <formula>G1440=""</formula>
    </cfRule>
  </conditionalFormatting>
  <conditionalFormatting sqref="I1432">
    <cfRule type="expression" dxfId="4378" priority="4400">
      <formula>I1432=""</formula>
    </cfRule>
  </conditionalFormatting>
  <conditionalFormatting sqref="J1436">
    <cfRule type="expression" dxfId="4377" priority="4388">
      <formula>J1436=""</formula>
    </cfRule>
  </conditionalFormatting>
  <conditionalFormatting sqref="E1444">
    <cfRule type="expression" dxfId="4376" priority="4373">
      <formula>E1444=""</formula>
    </cfRule>
  </conditionalFormatting>
  <conditionalFormatting sqref="F1444">
    <cfRule type="expression" dxfId="4375" priority="4372">
      <formula>F1444=""</formula>
    </cfRule>
  </conditionalFormatting>
  <conditionalFormatting sqref="F1445">
    <cfRule type="expression" dxfId="4374" priority="4371">
      <formula>F1445=""</formula>
    </cfRule>
  </conditionalFormatting>
  <conditionalFormatting sqref="H1444">
    <cfRule type="expression" dxfId="4373" priority="4369">
      <formula>H1444=""</formula>
    </cfRule>
  </conditionalFormatting>
  <conditionalFormatting sqref="I1436">
    <cfRule type="expression" dxfId="4372" priority="4389">
      <formula>I1436=""</formula>
    </cfRule>
  </conditionalFormatting>
  <conditionalFormatting sqref="J1440">
    <cfRule type="expression" dxfId="4371" priority="4377">
      <formula>J1440=""</formula>
    </cfRule>
  </conditionalFormatting>
  <conditionalFormatting sqref="D1444">
    <cfRule type="expression" dxfId="4370" priority="4365">
      <formula>D1444=""</formula>
    </cfRule>
  </conditionalFormatting>
  <conditionalFormatting sqref="C1444">
    <cfRule type="expression" dxfId="4369" priority="4374">
      <formula>C1444=""</formula>
    </cfRule>
  </conditionalFormatting>
  <conditionalFormatting sqref="I1440">
    <cfRule type="expression" dxfId="4368" priority="4378">
      <formula>I1440=""</formula>
    </cfRule>
  </conditionalFormatting>
  <conditionalFormatting sqref="K1444">
    <cfRule type="expression" dxfId="4367" priority="4366">
      <formula>K1444=""</formula>
    </cfRule>
  </conditionalFormatting>
  <conditionalFormatting sqref="G1444">
    <cfRule type="expression" dxfId="4366" priority="4370">
      <formula>G1444=""</formula>
    </cfRule>
  </conditionalFormatting>
  <conditionalFormatting sqref="E1448">
    <cfRule type="expression" dxfId="4365" priority="4363">
      <formula>E1448=""</formula>
    </cfRule>
  </conditionalFormatting>
  <conditionalFormatting sqref="F1448">
    <cfRule type="expression" dxfId="4364" priority="4362">
      <formula>F1448=""</formula>
    </cfRule>
  </conditionalFormatting>
  <conditionalFormatting sqref="F1449">
    <cfRule type="expression" dxfId="4363" priority="4361">
      <formula>F1449=""</formula>
    </cfRule>
  </conditionalFormatting>
  <conditionalFormatting sqref="H1448">
    <cfRule type="expression" dxfId="4362" priority="4357">
      <formula>H1448=""</formula>
    </cfRule>
  </conditionalFormatting>
  <conditionalFormatting sqref="J1444">
    <cfRule type="expression" dxfId="4361" priority="4367">
      <formula>J1444=""</formula>
    </cfRule>
  </conditionalFormatting>
  <conditionalFormatting sqref="D1448">
    <cfRule type="expression" dxfId="4360" priority="4353">
      <formula>D1448=""</formula>
    </cfRule>
  </conditionalFormatting>
  <conditionalFormatting sqref="C1448">
    <cfRule type="expression" dxfId="4359" priority="4364">
      <formula>C1448=""</formula>
    </cfRule>
  </conditionalFormatting>
  <conditionalFormatting sqref="I1444">
    <cfRule type="expression" dxfId="4358" priority="4368">
      <formula>I1444=""</formula>
    </cfRule>
  </conditionalFormatting>
  <conditionalFormatting sqref="K1448">
    <cfRule type="expression" dxfId="4357" priority="4354">
      <formula>K1448=""</formula>
    </cfRule>
  </conditionalFormatting>
  <conditionalFormatting sqref="F1450">
    <cfRule type="expression" dxfId="4356" priority="4360">
      <formula>F1450=""</formula>
    </cfRule>
  </conditionalFormatting>
  <conditionalFormatting sqref="F1451">
    <cfRule type="expression" dxfId="4355" priority="4359">
      <formula>F1451=""</formula>
    </cfRule>
  </conditionalFormatting>
  <conditionalFormatting sqref="G1448">
    <cfRule type="expression" dxfId="4354" priority="4358">
      <formula>G1448=""</formula>
    </cfRule>
  </conditionalFormatting>
  <conditionalFormatting sqref="D1452">
    <cfRule type="expression" dxfId="4353" priority="4341">
      <formula>D1452=""</formula>
    </cfRule>
  </conditionalFormatting>
  <conditionalFormatting sqref="J1448">
    <cfRule type="expression" dxfId="4352" priority="4355">
      <formula>J1448=""</formula>
    </cfRule>
  </conditionalFormatting>
  <conditionalFormatting sqref="D1456">
    <cfRule type="expression" dxfId="4351" priority="4329">
      <formula>D1456=""</formula>
    </cfRule>
  </conditionalFormatting>
  <conditionalFormatting sqref="C1452">
    <cfRule type="expression" dxfId="4350" priority="4352">
      <formula>C1452=""</formula>
    </cfRule>
  </conditionalFormatting>
  <conditionalFormatting sqref="E1452">
    <cfRule type="expression" dxfId="4349" priority="4351">
      <formula>E1452=""</formula>
    </cfRule>
  </conditionalFormatting>
  <conditionalFormatting sqref="F1452">
    <cfRule type="expression" dxfId="4348" priority="4350">
      <formula>F1452=""</formula>
    </cfRule>
  </conditionalFormatting>
  <conditionalFormatting sqref="F1453">
    <cfRule type="expression" dxfId="4347" priority="4349">
      <formula>F1453=""</formula>
    </cfRule>
  </conditionalFormatting>
  <conditionalFormatting sqref="H1452">
    <cfRule type="expression" dxfId="4346" priority="4345">
      <formula>H1452=""</formula>
    </cfRule>
  </conditionalFormatting>
  <conditionalFormatting sqref="I1448">
    <cfRule type="expression" dxfId="4345" priority="4356">
      <formula>I1448=""</formula>
    </cfRule>
  </conditionalFormatting>
  <conditionalFormatting sqref="K1452">
    <cfRule type="expression" dxfId="4344" priority="4342">
      <formula>K1452=""</formula>
    </cfRule>
  </conditionalFormatting>
  <conditionalFormatting sqref="D1460">
    <cfRule type="expression" dxfId="4343" priority="4317">
      <formula>D1460=""</formula>
    </cfRule>
  </conditionalFormatting>
  <conditionalFormatting sqref="C1456">
    <cfRule type="expression" dxfId="4342" priority="4340">
      <formula>C1456=""</formula>
    </cfRule>
  </conditionalFormatting>
  <conditionalFormatting sqref="E1456">
    <cfRule type="expression" dxfId="4341" priority="4339">
      <formula>E1456=""</formula>
    </cfRule>
  </conditionalFormatting>
  <conditionalFormatting sqref="F1456">
    <cfRule type="expression" dxfId="4340" priority="4338">
      <formula>F1456=""</formula>
    </cfRule>
  </conditionalFormatting>
  <conditionalFormatting sqref="F1457">
    <cfRule type="expression" dxfId="4339" priority="4337">
      <formula>F1457=""</formula>
    </cfRule>
  </conditionalFormatting>
  <conditionalFormatting sqref="F1454">
    <cfRule type="expression" dxfId="4338" priority="4348">
      <formula>F1454=""</formula>
    </cfRule>
  </conditionalFormatting>
  <conditionalFormatting sqref="F1455">
    <cfRule type="expression" dxfId="4337" priority="4347">
      <formula>F1455=""</formula>
    </cfRule>
  </conditionalFormatting>
  <conditionalFormatting sqref="G1452">
    <cfRule type="expression" dxfId="4336" priority="4346">
      <formula>G1452=""</formula>
    </cfRule>
  </conditionalFormatting>
  <conditionalFormatting sqref="H1456">
    <cfRule type="expression" dxfId="4335" priority="4333">
      <formula>H1456=""</formula>
    </cfRule>
  </conditionalFormatting>
  <conditionalFormatting sqref="K1456">
    <cfRule type="expression" dxfId="4334" priority="4330">
      <formula>K1456=""</formula>
    </cfRule>
  </conditionalFormatting>
  <conditionalFormatting sqref="D1464">
    <cfRule type="expression" dxfId="4333" priority="4305">
      <formula>D1464=""</formula>
    </cfRule>
  </conditionalFormatting>
  <conditionalFormatting sqref="C1460">
    <cfRule type="expression" dxfId="4332" priority="4328">
      <formula>C1460=""</formula>
    </cfRule>
  </conditionalFormatting>
  <conditionalFormatting sqref="E1460">
    <cfRule type="expression" dxfId="4331" priority="4327">
      <formula>E1460=""</formula>
    </cfRule>
  </conditionalFormatting>
  <conditionalFormatting sqref="F1460">
    <cfRule type="expression" dxfId="4330" priority="4326">
      <formula>F1460=""</formula>
    </cfRule>
  </conditionalFormatting>
  <conditionalFormatting sqref="F1461">
    <cfRule type="expression" dxfId="4329" priority="4325">
      <formula>F1461=""</formula>
    </cfRule>
  </conditionalFormatting>
  <conditionalFormatting sqref="F1458">
    <cfRule type="expression" dxfId="4328" priority="4336">
      <formula>F1458=""</formula>
    </cfRule>
  </conditionalFormatting>
  <conditionalFormatting sqref="F1459">
    <cfRule type="expression" dxfId="4327" priority="4335">
      <formula>F1459=""</formula>
    </cfRule>
  </conditionalFormatting>
  <conditionalFormatting sqref="G1456">
    <cfRule type="expression" dxfId="4326" priority="4334">
      <formula>G1456=""</formula>
    </cfRule>
  </conditionalFormatting>
  <conditionalFormatting sqref="H1460">
    <cfRule type="expression" dxfId="4325" priority="4321">
      <formula>H1460=""</formula>
    </cfRule>
  </conditionalFormatting>
  <conditionalFormatting sqref="J1452">
    <cfRule type="expression" dxfId="4324" priority="4343">
      <formula>J1452=""</formula>
    </cfRule>
  </conditionalFormatting>
  <conditionalFormatting sqref="K1460">
    <cfRule type="expression" dxfId="4323" priority="4318">
      <formula>K1460=""</formula>
    </cfRule>
  </conditionalFormatting>
  <conditionalFormatting sqref="D1468">
    <cfRule type="expression" dxfId="4322" priority="4293">
      <formula>D1468=""</formula>
    </cfRule>
  </conditionalFormatting>
  <conditionalFormatting sqref="C1464">
    <cfRule type="expression" dxfId="4321" priority="4316">
      <formula>C1464=""</formula>
    </cfRule>
  </conditionalFormatting>
  <conditionalFormatting sqref="E1464">
    <cfRule type="expression" dxfId="4320" priority="4315">
      <formula>E1464=""</formula>
    </cfRule>
  </conditionalFormatting>
  <conditionalFormatting sqref="F1464">
    <cfRule type="expression" dxfId="4319" priority="4314">
      <formula>F1464=""</formula>
    </cfRule>
  </conditionalFormatting>
  <conditionalFormatting sqref="F1465">
    <cfRule type="expression" dxfId="4318" priority="4313">
      <formula>F1465=""</formula>
    </cfRule>
  </conditionalFormatting>
  <conditionalFormatting sqref="F1462">
    <cfRule type="expression" dxfId="4317" priority="4324">
      <formula>F1462=""</formula>
    </cfRule>
  </conditionalFormatting>
  <conditionalFormatting sqref="F1463">
    <cfRule type="expression" dxfId="4316" priority="4323">
      <formula>F1463=""</formula>
    </cfRule>
  </conditionalFormatting>
  <conditionalFormatting sqref="G1460">
    <cfRule type="expression" dxfId="4315" priority="4322">
      <formula>G1460=""</formula>
    </cfRule>
  </conditionalFormatting>
  <conditionalFormatting sqref="H1464">
    <cfRule type="expression" dxfId="4314" priority="4309">
      <formula>H1464=""</formula>
    </cfRule>
  </conditionalFormatting>
  <conditionalFormatting sqref="I1452">
    <cfRule type="expression" dxfId="4313" priority="4344">
      <formula>I1452=""</formula>
    </cfRule>
  </conditionalFormatting>
  <conditionalFormatting sqref="J1456">
    <cfRule type="expression" dxfId="4312" priority="4331">
      <formula>J1456=""</formula>
    </cfRule>
  </conditionalFormatting>
  <conditionalFormatting sqref="K1464">
    <cfRule type="expression" dxfId="4311" priority="4306">
      <formula>K1464=""</formula>
    </cfRule>
  </conditionalFormatting>
  <conditionalFormatting sqref="D1472">
    <cfRule type="expression" dxfId="4310" priority="4281">
      <formula>D1472=""</formula>
    </cfRule>
  </conditionalFormatting>
  <conditionalFormatting sqref="C1468">
    <cfRule type="expression" dxfId="4309" priority="4304">
      <formula>C1468=""</formula>
    </cfRule>
  </conditionalFormatting>
  <conditionalFormatting sqref="E1468">
    <cfRule type="expression" dxfId="4308" priority="4303">
      <formula>E1468=""</formula>
    </cfRule>
  </conditionalFormatting>
  <conditionalFormatting sqref="F1468">
    <cfRule type="expression" dxfId="4307" priority="4302">
      <formula>F1468=""</formula>
    </cfRule>
  </conditionalFormatting>
  <conditionalFormatting sqref="F1469">
    <cfRule type="expression" dxfId="4306" priority="4301">
      <formula>F1469=""</formula>
    </cfRule>
  </conditionalFormatting>
  <conditionalFormatting sqref="F1466">
    <cfRule type="expression" dxfId="4305" priority="4312">
      <formula>F1466=""</formula>
    </cfRule>
  </conditionalFormatting>
  <conditionalFormatting sqref="F1467">
    <cfRule type="expression" dxfId="4304" priority="4311">
      <formula>F1467=""</formula>
    </cfRule>
  </conditionalFormatting>
  <conditionalFormatting sqref="G1464">
    <cfRule type="expression" dxfId="4303" priority="4310">
      <formula>G1464=""</formula>
    </cfRule>
  </conditionalFormatting>
  <conditionalFormatting sqref="H1468">
    <cfRule type="expression" dxfId="4302" priority="4297">
      <formula>H1468=""</formula>
    </cfRule>
  </conditionalFormatting>
  <conditionalFormatting sqref="I1456">
    <cfRule type="expression" dxfId="4301" priority="4332">
      <formula>I1456=""</formula>
    </cfRule>
  </conditionalFormatting>
  <conditionalFormatting sqref="J1460">
    <cfRule type="expression" dxfId="4300" priority="4319">
      <formula>J1460=""</formula>
    </cfRule>
  </conditionalFormatting>
  <conditionalFormatting sqref="K1468">
    <cfRule type="expression" dxfId="4299" priority="4294">
      <formula>K1468=""</formula>
    </cfRule>
  </conditionalFormatting>
  <conditionalFormatting sqref="D1476">
    <cfRule type="expression" dxfId="4298" priority="4269">
      <formula>D1476=""</formula>
    </cfRule>
  </conditionalFormatting>
  <conditionalFormatting sqref="C1472">
    <cfRule type="expression" dxfId="4297" priority="4292">
      <formula>C1472=""</formula>
    </cfRule>
  </conditionalFormatting>
  <conditionalFormatting sqref="E1472">
    <cfRule type="expression" dxfId="4296" priority="4291">
      <formula>E1472=""</formula>
    </cfRule>
  </conditionalFormatting>
  <conditionalFormatting sqref="F1472">
    <cfRule type="expression" dxfId="4295" priority="4290">
      <formula>F1472=""</formula>
    </cfRule>
  </conditionalFormatting>
  <conditionalFormatting sqref="F1473">
    <cfRule type="expression" dxfId="4294" priority="4289">
      <formula>F1473=""</formula>
    </cfRule>
  </conditionalFormatting>
  <conditionalFormatting sqref="F1470">
    <cfRule type="expression" dxfId="4293" priority="4300">
      <formula>F1470=""</formula>
    </cfRule>
  </conditionalFormatting>
  <conditionalFormatting sqref="F1471">
    <cfRule type="expression" dxfId="4292" priority="4299">
      <formula>F1471=""</formula>
    </cfRule>
  </conditionalFormatting>
  <conditionalFormatting sqref="G1468">
    <cfRule type="expression" dxfId="4291" priority="4298">
      <formula>G1468=""</formula>
    </cfRule>
  </conditionalFormatting>
  <conditionalFormatting sqref="H1472">
    <cfRule type="expression" dxfId="4290" priority="4285">
      <formula>H1472=""</formula>
    </cfRule>
  </conditionalFormatting>
  <conditionalFormatting sqref="I1460">
    <cfRule type="expression" dxfId="4289" priority="4320">
      <formula>I1460=""</formula>
    </cfRule>
  </conditionalFormatting>
  <conditionalFormatting sqref="J1464">
    <cfRule type="expression" dxfId="4288" priority="4307">
      <formula>J1464=""</formula>
    </cfRule>
  </conditionalFormatting>
  <conditionalFormatting sqref="K1472">
    <cfRule type="expression" dxfId="4287" priority="4282">
      <formula>K1472=""</formula>
    </cfRule>
  </conditionalFormatting>
  <conditionalFormatting sqref="D1480">
    <cfRule type="expression" dxfId="4286" priority="4257">
      <formula>D1480=""</formula>
    </cfRule>
  </conditionalFormatting>
  <conditionalFormatting sqref="C1476">
    <cfRule type="expression" dxfId="4285" priority="4280">
      <formula>C1476=""</formula>
    </cfRule>
  </conditionalFormatting>
  <conditionalFormatting sqref="E1476">
    <cfRule type="expression" dxfId="4284" priority="4279">
      <formula>E1476=""</formula>
    </cfRule>
  </conditionalFormatting>
  <conditionalFormatting sqref="F1476">
    <cfRule type="expression" dxfId="4283" priority="4278">
      <formula>F1476=""</formula>
    </cfRule>
  </conditionalFormatting>
  <conditionalFormatting sqref="F1477">
    <cfRule type="expression" dxfId="4282" priority="4277">
      <formula>F1477=""</formula>
    </cfRule>
  </conditionalFormatting>
  <conditionalFormatting sqref="F1474">
    <cfRule type="expression" dxfId="4281" priority="4288">
      <formula>F1474=""</formula>
    </cfRule>
  </conditionalFormatting>
  <conditionalFormatting sqref="F1475">
    <cfRule type="expression" dxfId="4280" priority="4287">
      <formula>F1475=""</formula>
    </cfRule>
  </conditionalFormatting>
  <conditionalFormatting sqref="G1472">
    <cfRule type="expression" dxfId="4279" priority="4286">
      <formula>G1472=""</formula>
    </cfRule>
  </conditionalFormatting>
  <conditionalFormatting sqref="H1476">
    <cfRule type="expression" dxfId="4278" priority="4273">
      <formula>H1476=""</formula>
    </cfRule>
  </conditionalFormatting>
  <conditionalFormatting sqref="I1464">
    <cfRule type="expression" dxfId="4277" priority="4308">
      <formula>I1464=""</formula>
    </cfRule>
  </conditionalFormatting>
  <conditionalFormatting sqref="J1468">
    <cfRule type="expression" dxfId="4276" priority="4295">
      <formula>J1468=""</formula>
    </cfRule>
  </conditionalFormatting>
  <conditionalFormatting sqref="K1476">
    <cfRule type="expression" dxfId="4275" priority="4270">
      <formula>K1476=""</formula>
    </cfRule>
  </conditionalFormatting>
  <conditionalFormatting sqref="D1484">
    <cfRule type="expression" dxfId="4274" priority="4245">
      <formula>D1484=""</formula>
    </cfRule>
  </conditionalFormatting>
  <conditionalFormatting sqref="C1480">
    <cfRule type="expression" dxfId="4273" priority="4268">
      <formula>C1480=""</formula>
    </cfRule>
  </conditionalFormatting>
  <conditionalFormatting sqref="E1480">
    <cfRule type="expression" dxfId="4272" priority="4267">
      <formula>E1480=""</formula>
    </cfRule>
  </conditionalFormatting>
  <conditionalFormatting sqref="F1480">
    <cfRule type="expression" dxfId="4271" priority="4266">
      <formula>F1480=""</formula>
    </cfRule>
  </conditionalFormatting>
  <conditionalFormatting sqref="F1481">
    <cfRule type="expression" dxfId="4270" priority="4265">
      <formula>F1481=""</formula>
    </cfRule>
  </conditionalFormatting>
  <conditionalFormatting sqref="F1478">
    <cfRule type="expression" dxfId="4269" priority="4276">
      <formula>F1478=""</formula>
    </cfRule>
  </conditionalFormatting>
  <conditionalFormatting sqref="F1479">
    <cfRule type="expression" dxfId="4268" priority="4275">
      <formula>F1479=""</formula>
    </cfRule>
  </conditionalFormatting>
  <conditionalFormatting sqref="G1476">
    <cfRule type="expression" dxfId="4267" priority="4274">
      <formula>G1476=""</formula>
    </cfRule>
  </conditionalFormatting>
  <conditionalFormatting sqref="H1480">
    <cfRule type="expression" dxfId="4266" priority="4261">
      <formula>H1480=""</formula>
    </cfRule>
  </conditionalFormatting>
  <conditionalFormatting sqref="I1468">
    <cfRule type="expression" dxfId="4265" priority="4296">
      <formula>I1468=""</formula>
    </cfRule>
  </conditionalFormatting>
  <conditionalFormatting sqref="J1472">
    <cfRule type="expression" dxfId="4264" priority="4283">
      <formula>J1472=""</formula>
    </cfRule>
  </conditionalFormatting>
  <conditionalFormatting sqref="K1480">
    <cfRule type="expression" dxfId="4263" priority="4258">
      <formula>K1480=""</formula>
    </cfRule>
  </conditionalFormatting>
  <conditionalFormatting sqref="C1484">
    <cfRule type="expression" dxfId="4262" priority="4256">
      <formula>C1484=""</formula>
    </cfRule>
  </conditionalFormatting>
  <conditionalFormatting sqref="E1484">
    <cfRule type="expression" dxfId="4261" priority="4255">
      <formula>E1484=""</formula>
    </cfRule>
  </conditionalFormatting>
  <conditionalFormatting sqref="F1484">
    <cfRule type="expression" dxfId="4260" priority="4254">
      <formula>F1484=""</formula>
    </cfRule>
  </conditionalFormatting>
  <conditionalFormatting sqref="F1485">
    <cfRule type="expression" dxfId="4259" priority="4253">
      <formula>F1485=""</formula>
    </cfRule>
  </conditionalFormatting>
  <conditionalFormatting sqref="F1482">
    <cfRule type="expression" dxfId="4258" priority="4264">
      <formula>F1482=""</formula>
    </cfRule>
  </conditionalFormatting>
  <conditionalFormatting sqref="F1483">
    <cfRule type="expression" dxfId="4257" priority="4263">
      <formula>F1483=""</formula>
    </cfRule>
  </conditionalFormatting>
  <conditionalFormatting sqref="G1480">
    <cfRule type="expression" dxfId="4256" priority="4262">
      <formula>G1480=""</formula>
    </cfRule>
  </conditionalFormatting>
  <conditionalFormatting sqref="H1484">
    <cfRule type="expression" dxfId="4255" priority="4249">
      <formula>H1484=""</formula>
    </cfRule>
  </conditionalFormatting>
  <conditionalFormatting sqref="I1472">
    <cfRule type="expression" dxfId="4254" priority="4284">
      <formula>I1472=""</formula>
    </cfRule>
  </conditionalFormatting>
  <conditionalFormatting sqref="J1476">
    <cfRule type="expression" dxfId="4253" priority="4271">
      <formula>J1476=""</formula>
    </cfRule>
  </conditionalFormatting>
  <conditionalFormatting sqref="K1484">
    <cfRule type="expression" dxfId="4252" priority="4246">
      <formula>K1484=""</formula>
    </cfRule>
  </conditionalFormatting>
  <conditionalFormatting sqref="C1488">
    <cfRule type="expression" dxfId="4251" priority="4244">
      <formula>C1488=""</formula>
    </cfRule>
  </conditionalFormatting>
  <conditionalFormatting sqref="E1488">
    <cfRule type="expression" dxfId="4250" priority="4243">
      <formula>E1488=""</formula>
    </cfRule>
  </conditionalFormatting>
  <conditionalFormatting sqref="F1488">
    <cfRule type="expression" dxfId="4249" priority="4242">
      <formula>F1488=""</formula>
    </cfRule>
  </conditionalFormatting>
  <conditionalFormatting sqref="F1489">
    <cfRule type="expression" dxfId="4248" priority="4241">
      <formula>F1489=""</formula>
    </cfRule>
  </conditionalFormatting>
  <conditionalFormatting sqref="F1486">
    <cfRule type="expression" dxfId="4247" priority="4252">
      <formula>F1486=""</formula>
    </cfRule>
  </conditionalFormatting>
  <conditionalFormatting sqref="F1487">
    <cfRule type="expression" dxfId="4246" priority="4251">
      <formula>F1487=""</formula>
    </cfRule>
  </conditionalFormatting>
  <conditionalFormatting sqref="G1484">
    <cfRule type="expression" dxfId="4245" priority="4250">
      <formula>G1484=""</formula>
    </cfRule>
  </conditionalFormatting>
  <conditionalFormatting sqref="I1476">
    <cfRule type="expression" dxfId="4244" priority="4272">
      <formula>I1476=""</formula>
    </cfRule>
  </conditionalFormatting>
  <conditionalFormatting sqref="J1480">
    <cfRule type="expression" dxfId="4243" priority="4259">
      <formula>J1480=""</formula>
    </cfRule>
  </conditionalFormatting>
  <conditionalFormatting sqref="F1490">
    <cfRule type="expression" dxfId="4242" priority="4240">
      <formula>F1490=""</formula>
    </cfRule>
  </conditionalFormatting>
  <conditionalFormatting sqref="F1491">
    <cfRule type="expression" dxfId="4241" priority="4239">
      <formula>F1491=""</formula>
    </cfRule>
  </conditionalFormatting>
  <conditionalFormatting sqref="G1488">
    <cfRule type="expression" dxfId="4240" priority="4238">
      <formula>G1488=""</formula>
    </cfRule>
  </conditionalFormatting>
  <conditionalFormatting sqref="H1488">
    <cfRule type="expression" dxfId="4239" priority="4237">
      <formula>H1488=""</formula>
    </cfRule>
  </conditionalFormatting>
  <conditionalFormatting sqref="I1480">
    <cfRule type="expression" dxfId="4238" priority="4260">
      <formula>I1480=""</formula>
    </cfRule>
  </conditionalFormatting>
  <conditionalFormatting sqref="J1484">
    <cfRule type="expression" dxfId="4237" priority="4247">
      <formula>J1484=""</formula>
    </cfRule>
  </conditionalFormatting>
  <conditionalFormatting sqref="D1488">
    <cfRule type="expression" dxfId="4236" priority="4233">
      <formula>D1488=""</formula>
    </cfRule>
  </conditionalFormatting>
  <conditionalFormatting sqref="I1484">
    <cfRule type="expression" dxfId="4235" priority="4248">
      <formula>I1484=""</formula>
    </cfRule>
  </conditionalFormatting>
  <conditionalFormatting sqref="D1492">
    <cfRule type="expression" dxfId="4234" priority="4221">
      <formula>D1492=""</formula>
    </cfRule>
  </conditionalFormatting>
  <conditionalFormatting sqref="F1492">
    <cfRule type="expression" dxfId="4233" priority="4230">
      <formula>F1492=""</formula>
    </cfRule>
  </conditionalFormatting>
  <conditionalFormatting sqref="F1493">
    <cfRule type="expression" dxfId="4232" priority="4229">
      <formula>F1493=""</formula>
    </cfRule>
  </conditionalFormatting>
  <conditionalFormatting sqref="H1492">
    <cfRule type="expression" dxfId="4231" priority="4225">
      <formula>H1492=""</formula>
    </cfRule>
  </conditionalFormatting>
  <conditionalFormatting sqref="K1488">
    <cfRule type="expression" dxfId="4230" priority="4234">
      <formula>K1488=""</formula>
    </cfRule>
  </conditionalFormatting>
  <conditionalFormatting sqref="D1496">
    <cfRule type="expression" dxfId="4229" priority="4209">
      <formula>D1496=""</formula>
    </cfRule>
  </conditionalFormatting>
  <conditionalFormatting sqref="C1492">
    <cfRule type="expression" dxfId="4228" priority="4232">
      <formula>C1492=""</formula>
    </cfRule>
  </conditionalFormatting>
  <conditionalFormatting sqref="E1492">
    <cfRule type="expression" dxfId="4227" priority="4231">
      <formula>E1492=""</formula>
    </cfRule>
  </conditionalFormatting>
  <conditionalFormatting sqref="F1496">
    <cfRule type="expression" dxfId="4226" priority="4218">
      <formula>F1496=""</formula>
    </cfRule>
  </conditionalFormatting>
  <conditionalFormatting sqref="F1497">
    <cfRule type="expression" dxfId="4225" priority="4217">
      <formula>F1497=""</formula>
    </cfRule>
  </conditionalFormatting>
  <conditionalFormatting sqref="F1494">
    <cfRule type="expression" dxfId="4224" priority="4228">
      <formula>F1494=""</formula>
    </cfRule>
  </conditionalFormatting>
  <conditionalFormatting sqref="G1492">
    <cfRule type="expression" dxfId="4223" priority="4226">
      <formula>G1492=""</formula>
    </cfRule>
  </conditionalFormatting>
  <conditionalFormatting sqref="H1496">
    <cfRule type="expression" dxfId="4222" priority="4213">
      <formula>H1496=""</formula>
    </cfRule>
  </conditionalFormatting>
  <conditionalFormatting sqref="J1488">
    <cfRule type="expression" dxfId="4221" priority="4235">
      <formula>J1488=""</formula>
    </cfRule>
  </conditionalFormatting>
  <conditionalFormatting sqref="K1492">
    <cfRule type="expression" dxfId="4220" priority="4222">
      <formula>K1492=""</formula>
    </cfRule>
  </conditionalFormatting>
  <conditionalFormatting sqref="C1496">
    <cfRule type="expression" dxfId="4219" priority="4220">
      <formula>C1496=""</formula>
    </cfRule>
  </conditionalFormatting>
  <conditionalFormatting sqref="E1496">
    <cfRule type="expression" dxfId="4218" priority="4219">
      <formula>E1496=""</formula>
    </cfRule>
  </conditionalFormatting>
  <conditionalFormatting sqref="F1498">
    <cfRule type="expression" dxfId="4217" priority="4216">
      <formula>F1498=""</formula>
    </cfRule>
  </conditionalFormatting>
  <conditionalFormatting sqref="F1495">
    <cfRule type="expression" dxfId="4216" priority="4227">
      <formula>F1495=""</formula>
    </cfRule>
  </conditionalFormatting>
  <conditionalFormatting sqref="G1496">
    <cfRule type="expression" dxfId="4215" priority="4214">
      <formula>G1496=""</formula>
    </cfRule>
  </conditionalFormatting>
  <conditionalFormatting sqref="I1488">
    <cfRule type="expression" dxfId="4214" priority="4236">
      <formula>I1488=""</formula>
    </cfRule>
  </conditionalFormatting>
  <conditionalFormatting sqref="J1492">
    <cfRule type="expression" dxfId="4213" priority="4223">
      <formula>J1492=""</formula>
    </cfRule>
  </conditionalFormatting>
  <conditionalFormatting sqref="K1496">
    <cfRule type="expression" dxfId="4212" priority="4210">
      <formula>K1496=""</formula>
    </cfRule>
  </conditionalFormatting>
  <conditionalFormatting sqref="C1500">
    <cfRule type="expression" dxfId="4211" priority="4208">
      <formula>C1500=""</formula>
    </cfRule>
  </conditionalFormatting>
  <conditionalFormatting sqref="E1500">
    <cfRule type="expression" dxfId="4210" priority="4207">
      <formula>E1500=""</formula>
    </cfRule>
  </conditionalFormatting>
  <conditionalFormatting sqref="F1500">
    <cfRule type="expression" dxfId="4209" priority="4206">
      <formula>F1500=""</formula>
    </cfRule>
  </conditionalFormatting>
  <conditionalFormatting sqref="F1499">
    <cfRule type="expression" dxfId="4208" priority="4215">
      <formula>F1499=""</formula>
    </cfRule>
  </conditionalFormatting>
  <conditionalFormatting sqref="H1500">
    <cfRule type="expression" dxfId="4207" priority="4204">
      <formula>H1500=""</formula>
    </cfRule>
  </conditionalFormatting>
  <conditionalFormatting sqref="I1492">
    <cfRule type="expression" dxfId="4206" priority="4224">
      <formula>I1492=""</formula>
    </cfRule>
  </conditionalFormatting>
  <conditionalFormatting sqref="J1496">
    <cfRule type="expression" dxfId="4205" priority="4211">
      <formula>J1496=""</formula>
    </cfRule>
  </conditionalFormatting>
  <conditionalFormatting sqref="D1500">
    <cfRule type="expression" dxfId="4204" priority="4200">
      <formula>D1500=""</formula>
    </cfRule>
  </conditionalFormatting>
  <conditionalFormatting sqref="G1500">
    <cfRule type="expression" dxfId="4203" priority="4205">
      <formula>G1500=""</formula>
    </cfRule>
  </conditionalFormatting>
  <conditionalFormatting sqref="I1496">
    <cfRule type="expression" dxfId="4202" priority="4212">
      <formula>I1496=""</formula>
    </cfRule>
  </conditionalFormatting>
  <conditionalFormatting sqref="J1500">
    <cfRule type="expression" dxfId="4201" priority="4202">
      <formula>J1500=""</formula>
    </cfRule>
  </conditionalFormatting>
  <conditionalFormatting sqref="K1500">
    <cfRule type="expression" dxfId="4200" priority="4201">
      <formula>K1500=""</formula>
    </cfRule>
  </conditionalFormatting>
  <conditionalFormatting sqref="I1500">
    <cfRule type="expression" dxfId="4199" priority="4203">
      <formula>I1500=""</formula>
    </cfRule>
  </conditionalFormatting>
  <conditionalFormatting sqref="E1452">
    <cfRule type="expression" dxfId="4198" priority="4198">
      <formula>E1452=""</formula>
    </cfRule>
  </conditionalFormatting>
  <conditionalFormatting sqref="F1452">
    <cfRule type="expression" dxfId="4197" priority="4197">
      <formula>F1452=""</formula>
    </cfRule>
  </conditionalFormatting>
  <conditionalFormatting sqref="F1453">
    <cfRule type="expression" dxfId="4196" priority="4196">
      <formula>F1453=""</formula>
    </cfRule>
  </conditionalFormatting>
  <conditionalFormatting sqref="H1452">
    <cfRule type="expression" dxfId="4195" priority="4192">
      <formula>H1452=""</formula>
    </cfRule>
  </conditionalFormatting>
  <conditionalFormatting sqref="D1452">
    <cfRule type="expression" dxfId="4194" priority="4188">
      <formula>D1452=""</formula>
    </cfRule>
  </conditionalFormatting>
  <conditionalFormatting sqref="C1452">
    <cfRule type="expression" dxfId="4193" priority="4199">
      <formula>C1452=""</formula>
    </cfRule>
  </conditionalFormatting>
  <conditionalFormatting sqref="K1452">
    <cfRule type="expression" dxfId="4192" priority="4189">
      <formula>K1452=""</formula>
    </cfRule>
  </conditionalFormatting>
  <conditionalFormatting sqref="F1454">
    <cfRule type="expression" dxfId="4191" priority="4195">
      <formula>F1454=""</formula>
    </cfRule>
  </conditionalFormatting>
  <conditionalFormatting sqref="F1455">
    <cfRule type="expression" dxfId="4190" priority="4194">
      <formula>F1455=""</formula>
    </cfRule>
  </conditionalFormatting>
  <conditionalFormatting sqref="G1452">
    <cfRule type="expression" dxfId="4189" priority="4193">
      <formula>G1452=""</formula>
    </cfRule>
  </conditionalFormatting>
  <conditionalFormatting sqref="D1456">
    <cfRule type="expression" dxfId="4188" priority="4176">
      <formula>D1456=""</formula>
    </cfRule>
  </conditionalFormatting>
  <conditionalFormatting sqref="J1452">
    <cfRule type="expression" dxfId="4187" priority="4190">
      <formula>J1452=""</formula>
    </cfRule>
  </conditionalFormatting>
  <conditionalFormatting sqref="D1460">
    <cfRule type="expression" dxfId="4186" priority="4164">
      <formula>D1460=""</formula>
    </cfRule>
  </conditionalFormatting>
  <conditionalFormatting sqref="C1456">
    <cfRule type="expression" dxfId="4185" priority="4187">
      <formula>C1456=""</formula>
    </cfRule>
  </conditionalFormatting>
  <conditionalFormatting sqref="E1456">
    <cfRule type="expression" dxfId="4184" priority="4186">
      <formula>E1456=""</formula>
    </cfRule>
  </conditionalFormatting>
  <conditionalFormatting sqref="F1456">
    <cfRule type="expression" dxfId="4183" priority="4185">
      <formula>F1456=""</formula>
    </cfRule>
  </conditionalFormatting>
  <conditionalFormatting sqref="F1457">
    <cfRule type="expression" dxfId="4182" priority="4184">
      <formula>F1457=""</formula>
    </cfRule>
  </conditionalFormatting>
  <conditionalFormatting sqref="H1456">
    <cfRule type="expression" dxfId="4181" priority="4180">
      <formula>H1456=""</formula>
    </cfRule>
  </conditionalFormatting>
  <conditionalFormatting sqref="I1452">
    <cfRule type="expression" dxfId="4180" priority="4191">
      <formula>I1452=""</formula>
    </cfRule>
  </conditionalFormatting>
  <conditionalFormatting sqref="K1456">
    <cfRule type="expression" dxfId="4179" priority="4177">
      <formula>K1456=""</formula>
    </cfRule>
  </conditionalFormatting>
  <conditionalFormatting sqref="D1464">
    <cfRule type="expression" dxfId="4178" priority="4152">
      <formula>D1464=""</formula>
    </cfRule>
  </conditionalFormatting>
  <conditionalFormatting sqref="C1460">
    <cfRule type="expression" dxfId="4177" priority="4175">
      <formula>C1460=""</formula>
    </cfRule>
  </conditionalFormatting>
  <conditionalFormatting sqref="E1460">
    <cfRule type="expression" dxfId="4176" priority="4174">
      <formula>E1460=""</formula>
    </cfRule>
  </conditionalFormatting>
  <conditionalFormatting sqref="F1460">
    <cfRule type="expression" dxfId="4175" priority="4173">
      <formula>F1460=""</formula>
    </cfRule>
  </conditionalFormatting>
  <conditionalFormatting sqref="F1461">
    <cfRule type="expression" dxfId="4174" priority="4172">
      <formula>F1461=""</formula>
    </cfRule>
  </conditionalFormatting>
  <conditionalFormatting sqref="F1458">
    <cfRule type="expression" dxfId="4173" priority="4183">
      <formula>F1458=""</formula>
    </cfRule>
  </conditionalFormatting>
  <conditionalFormatting sqref="F1459">
    <cfRule type="expression" dxfId="4172" priority="4182">
      <formula>F1459=""</formula>
    </cfRule>
  </conditionalFormatting>
  <conditionalFormatting sqref="G1456">
    <cfRule type="expression" dxfId="4171" priority="4181">
      <formula>G1456=""</formula>
    </cfRule>
  </conditionalFormatting>
  <conditionalFormatting sqref="H1460">
    <cfRule type="expression" dxfId="4170" priority="4168">
      <formula>H1460=""</formula>
    </cfRule>
  </conditionalFormatting>
  <conditionalFormatting sqref="K1460">
    <cfRule type="expression" dxfId="4169" priority="4165">
      <formula>K1460=""</formula>
    </cfRule>
  </conditionalFormatting>
  <conditionalFormatting sqref="D1468">
    <cfRule type="expression" dxfId="4168" priority="4140">
      <formula>D1468=""</formula>
    </cfRule>
  </conditionalFormatting>
  <conditionalFormatting sqref="C1464">
    <cfRule type="expression" dxfId="4167" priority="4163">
      <formula>C1464=""</formula>
    </cfRule>
  </conditionalFormatting>
  <conditionalFormatting sqref="E1464">
    <cfRule type="expression" dxfId="4166" priority="4162">
      <formula>E1464=""</formula>
    </cfRule>
  </conditionalFormatting>
  <conditionalFormatting sqref="F1464">
    <cfRule type="expression" dxfId="4165" priority="4161">
      <formula>F1464=""</formula>
    </cfRule>
  </conditionalFormatting>
  <conditionalFormatting sqref="F1465">
    <cfRule type="expression" dxfId="4164" priority="4160">
      <formula>F1465=""</formula>
    </cfRule>
  </conditionalFormatting>
  <conditionalFormatting sqref="F1462">
    <cfRule type="expression" dxfId="4163" priority="4171">
      <formula>F1462=""</formula>
    </cfRule>
  </conditionalFormatting>
  <conditionalFormatting sqref="F1463">
    <cfRule type="expression" dxfId="4162" priority="4170">
      <formula>F1463=""</formula>
    </cfRule>
  </conditionalFormatting>
  <conditionalFormatting sqref="G1460">
    <cfRule type="expression" dxfId="4161" priority="4169">
      <formula>G1460=""</formula>
    </cfRule>
  </conditionalFormatting>
  <conditionalFormatting sqref="H1464">
    <cfRule type="expression" dxfId="4160" priority="4156">
      <formula>H1464=""</formula>
    </cfRule>
  </conditionalFormatting>
  <conditionalFormatting sqref="J1456">
    <cfRule type="expression" dxfId="4159" priority="4178">
      <formula>J1456=""</formula>
    </cfRule>
  </conditionalFormatting>
  <conditionalFormatting sqref="K1464">
    <cfRule type="expression" dxfId="4158" priority="4153">
      <formula>K1464=""</formula>
    </cfRule>
  </conditionalFormatting>
  <conditionalFormatting sqref="D1472">
    <cfRule type="expression" dxfId="4157" priority="4128">
      <formula>D1472=""</formula>
    </cfRule>
  </conditionalFormatting>
  <conditionalFormatting sqref="C1468">
    <cfRule type="expression" dxfId="4156" priority="4151">
      <formula>C1468=""</formula>
    </cfRule>
  </conditionalFormatting>
  <conditionalFormatting sqref="E1468">
    <cfRule type="expression" dxfId="4155" priority="4150">
      <formula>E1468=""</formula>
    </cfRule>
  </conditionalFormatting>
  <conditionalFormatting sqref="F1468">
    <cfRule type="expression" dxfId="4154" priority="4149">
      <formula>F1468=""</formula>
    </cfRule>
  </conditionalFormatting>
  <conditionalFormatting sqref="F1469">
    <cfRule type="expression" dxfId="4153" priority="4148">
      <formula>F1469=""</formula>
    </cfRule>
  </conditionalFormatting>
  <conditionalFormatting sqref="F1466">
    <cfRule type="expression" dxfId="4152" priority="4159">
      <formula>F1466=""</formula>
    </cfRule>
  </conditionalFormatting>
  <conditionalFormatting sqref="F1467">
    <cfRule type="expression" dxfId="4151" priority="4158">
      <formula>F1467=""</formula>
    </cfRule>
  </conditionalFormatting>
  <conditionalFormatting sqref="G1464">
    <cfRule type="expression" dxfId="4150" priority="4157">
      <formula>G1464=""</formula>
    </cfRule>
  </conditionalFormatting>
  <conditionalFormatting sqref="H1468">
    <cfRule type="expression" dxfId="4149" priority="4144">
      <formula>H1468=""</formula>
    </cfRule>
  </conditionalFormatting>
  <conditionalFormatting sqref="I1456">
    <cfRule type="expression" dxfId="4148" priority="4179">
      <formula>I1456=""</formula>
    </cfRule>
  </conditionalFormatting>
  <conditionalFormatting sqref="J1460">
    <cfRule type="expression" dxfId="4147" priority="4166">
      <formula>J1460=""</formula>
    </cfRule>
  </conditionalFormatting>
  <conditionalFormatting sqref="K1468">
    <cfRule type="expression" dxfId="4146" priority="4141">
      <formula>K1468=""</formula>
    </cfRule>
  </conditionalFormatting>
  <conditionalFormatting sqref="D1476">
    <cfRule type="expression" dxfId="4145" priority="4116">
      <formula>D1476=""</formula>
    </cfRule>
  </conditionalFormatting>
  <conditionalFormatting sqref="C1472">
    <cfRule type="expression" dxfId="4144" priority="4139">
      <formula>C1472=""</formula>
    </cfRule>
  </conditionalFormatting>
  <conditionalFormatting sqref="E1472">
    <cfRule type="expression" dxfId="4143" priority="4138">
      <formula>E1472=""</formula>
    </cfRule>
  </conditionalFormatting>
  <conditionalFormatting sqref="F1472">
    <cfRule type="expression" dxfId="4142" priority="4137">
      <formula>F1472=""</formula>
    </cfRule>
  </conditionalFormatting>
  <conditionalFormatting sqref="F1473">
    <cfRule type="expression" dxfId="4141" priority="4136">
      <formula>F1473=""</formula>
    </cfRule>
  </conditionalFormatting>
  <conditionalFormatting sqref="F1470">
    <cfRule type="expression" dxfId="4140" priority="4147">
      <formula>F1470=""</formula>
    </cfRule>
  </conditionalFormatting>
  <conditionalFormatting sqref="F1471">
    <cfRule type="expression" dxfId="4139" priority="4146">
      <formula>F1471=""</formula>
    </cfRule>
  </conditionalFormatting>
  <conditionalFormatting sqref="G1468">
    <cfRule type="expression" dxfId="4138" priority="4145">
      <formula>G1468=""</formula>
    </cfRule>
  </conditionalFormatting>
  <conditionalFormatting sqref="H1472">
    <cfRule type="expression" dxfId="4137" priority="4132">
      <formula>H1472=""</formula>
    </cfRule>
  </conditionalFormatting>
  <conditionalFormatting sqref="I1460">
    <cfRule type="expression" dxfId="4136" priority="4167">
      <formula>I1460=""</formula>
    </cfRule>
  </conditionalFormatting>
  <conditionalFormatting sqref="J1464">
    <cfRule type="expression" dxfId="4135" priority="4154">
      <formula>J1464=""</formula>
    </cfRule>
  </conditionalFormatting>
  <conditionalFormatting sqref="K1472">
    <cfRule type="expression" dxfId="4134" priority="4129">
      <formula>K1472=""</formula>
    </cfRule>
  </conditionalFormatting>
  <conditionalFormatting sqref="D1480">
    <cfRule type="expression" dxfId="4133" priority="4104">
      <formula>D1480=""</formula>
    </cfRule>
  </conditionalFormatting>
  <conditionalFormatting sqref="C1476">
    <cfRule type="expression" dxfId="4132" priority="4127">
      <formula>C1476=""</formula>
    </cfRule>
  </conditionalFormatting>
  <conditionalFormatting sqref="E1476">
    <cfRule type="expression" dxfId="4131" priority="4126">
      <formula>E1476=""</formula>
    </cfRule>
  </conditionalFormatting>
  <conditionalFormatting sqref="F1476">
    <cfRule type="expression" dxfId="4130" priority="4125">
      <formula>F1476=""</formula>
    </cfRule>
  </conditionalFormatting>
  <conditionalFormatting sqref="F1477">
    <cfRule type="expression" dxfId="4129" priority="4124">
      <formula>F1477=""</formula>
    </cfRule>
  </conditionalFormatting>
  <conditionalFormatting sqref="F1474">
    <cfRule type="expression" dxfId="4128" priority="4135">
      <formula>F1474=""</formula>
    </cfRule>
  </conditionalFormatting>
  <conditionalFormatting sqref="F1475">
    <cfRule type="expression" dxfId="4127" priority="4134">
      <formula>F1475=""</formula>
    </cfRule>
  </conditionalFormatting>
  <conditionalFormatting sqref="G1472">
    <cfRule type="expression" dxfId="4126" priority="4133">
      <formula>G1472=""</formula>
    </cfRule>
  </conditionalFormatting>
  <conditionalFormatting sqref="H1476">
    <cfRule type="expression" dxfId="4125" priority="4120">
      <formula>H1476=""</formula>
    </cfRule>
  </conditionalFormatting>
  <conditionalFormatting sqref="I1464">
    <cfRule type="expression" dxfId="4124" priority="4155">
      <formula>I1464=""</formula>
    </cfRule>
  </conditionalFormatting>
  <conditionalFormatting sqref="J1468">
    <cfRule type="expression" dxfId="4123" priority="4142">
      <formula>J1468=""</formula>
    </cfRule>
  </conditionalFormatting>
  <conditionalFormatting sqref="K1476">
    <cfRule type="expression" dxfId="4122" priority="4117">
      <formula>K1476=""</formula>
    </cfRule>
  </conditionalFormatting>
  <conditionalFormatting sqref="D1484">
    <cfRule type="expression" dxfId="4121" priority="4092">
      <formula>D1484=""</formula>
    </cfRule>
  </conditionalFormatting>
  <conditionalFormatting sqref="C1480">
    <cfRule type="expression" dxfId="4120" priority="4115">
      <formula>C1480=""</formula>
    </cfRule>
  </conditionalFormatting>
  <conditionalFormatting sqref="E1480">
    <cfRule type="expression" dxfId="4119" priority="4114">
      <formula>E1480=""</formula>
    </cfRule>
  </conditionalFormatting>
  <conditionalFormatting sqref="F1480">
    <cfRule type="expression" dxfId="4118" priority="4113">
      <formula>F1480=""</formula>
    </cfRule>
  </conditionalFormatting>
  <conditionalFormatting sqref="F1481">
    <cfRule type="expression" dxfId="4117" priority="4112">
      <formula>F1481=""</formula>
    </cfRule>
  </conditionalFormatting>
  <conditionalFormatting sqref="F1478">
    <cfRule type="expression" dxfId="4116" priority="4123">
      <formula>F1478=""</formula>
    </cfRule>
  </conditionalFormatting>
  <conditionalFormatting sqref="F1479">
    <cfRule type="expression" dxfId="4115" priority="4122">
      <formula>F1479=""</formula>
    </cfRule>
  </conditionalFormatting>
  <conditionalFormatting sqref="G1476">
    <cfRule type="expression" dxfId="4114" priority="4121">
      <formula>G1476=""</formula>
    </cfRule>
  </conditionalFormatting>
  <conditionalFormatting sqref="H1480">
    <cfRule type="expression" dxfId="4113" priority="4108">
      <formula>H1480=""</formula>
    </cfRule>
  </conditionalFormatting>
  <conditionalFormatting sqref="I1468">
    <cfRule type="expression" dxfId="4112" priority="4143">
      <formula>I1468=""</formula>
    </cfRule>
  </conditionalFormatting>
  <conditionalFormatting sqref="J1472">
    <cfRule type="expression" dxfId="4111" priority="4130">
      <formula>J1472=""</formula>
    </cfRule>
  </conditionalFormatting>
  <conditionalFormatting sqref="K1480">
    <cfRule type="expression" dxfId="4110" priority="4105">
      <formula>K1480=""</formula>
    </cfRule>
  </conditionalFormatting>
  <conditionalFormatting sqref="D1488">
    <cfRule type="expression" dxfId="4109" priority="4080">
      <formula>D1488=""</formula>
    </cfRule>
  </conditionalFormatting>
  <conditionalFormatting sqref="C1484">
    <cfRule type="expression" dxfId="4108" priority="4103">
      <formula>C1484=""</formula>
    </cfRule>
  </conditionalFormatting>
  <conditionalFormatting sqref="E1484">
    <cfRule type="expression" dxfId="4107" priority="4102">
      <formula>E1484=""</formula>
    </cfRule>
  </conditionalFormatting>
  <conditionalFormatting sqref="F1484">
    <cfRule type="expression" dxfId="4106" priority="4101">
      <formula>F1484=""</formula>
    </cfRule>
  </conditionalFormatting>
  <conditionalFormatting sqref="F1485">
    <cfRule type="expression" dxfId="4105" priority="4100">
      <formula>F1485=""</formula>
    </cfRule>
  </conditionalFormatting>
  <conditionalFormatting sqref="F1482">
    <cfRule type="expression" dxfId="4104" priority="4111">
      <formula>F1482=""</formula>
    </cfRule>
  </conditionalFormatting>
  <conditionalFormatting sqref="F1483">
    <cfRule type="expression" dxfId="4103" priority="4110">
      <formula>F1483=""</formula>
    </cfRule>
  </conditionalFormatting>
  <conditionalFormatting sqref="G1480">
    <cfRule type="expression" dxfId="4102" priority="4109">
      <formula>G1480=""</formula>
    </cfRule>
  </conditionalFormatting>
  <conditionalFormatting sqref="H1484">
    <cfRule type="expression" dxfId="4101" priority="4096">
      <formula>H1484=""</formula>
    </cfRule>
  </conditionalFormatting>
  <conditionalFormatting sqref="I1472">
    <cfRule type="expression" dxfId="4100" priority="4131">
      <formula>I1472=""</formula>
    </cfRule>
  </conditionalFormatting>
  <conditionalFormatting sqref="J1476">
    <cfRule type="expression" dxfId="4099" priority="4118">
      <formula>J1476=""</formula>
    </cfRule>
  </conditionalFormatting>
  <conditionalFormatting sqref="K1484">
    <cfRule type="expression" dxfId="4098" priority="4093">
      <formula>K1484=""</formula>
    </cfRule>
  </conditionalFormatting>
  <conditionalFormatting sqref="C1488">
    <cfRule type="expression" dxfId="4097" priority="4091">
      <formula>C1488=""</formula>
    </cfRule>
  </conditionalFormatting>
  <conditionalFormatting sqref="E1488">
    <cfRule type="expression" dxfId="4096" priority="4090">
      <formula>E1488=""</formula>
    </cfRule>
  </conditionalFormatting>
  <conditionalFormatting sqref="F1488">
    <cfRule type="expression" dxfId="4095" priority="4089">
      <formula>F1488=""</formula>
    </cfRule>
  </conditionalFormatting>
  <conditionalFormatting sqref="F1489">
    <cfRule type="expression" dxfId="4094" priority="4088">
      <formula>F1489=""</formula>
    </cfRule>
  </conditionalFormatting>
  <conditionalFormatting sqref="F1486">
    <cfRule type="expression" dxfId="4093" priority="4099">
      <formula>F1486=""</formula>
    </cfRule>
  </conditionalFormatting>
  <conditionalFormatting sqref="F1487">
    <cfRule type="expression" dxfId="4092" priority="4098">
      <formula>F1487=""</formula>
    </cfRule>
  </conditionalFormatting>
  <conditionalFormatting sqref="G1484">
    <cfRule type="expression" dxfId="4091" priority="4097">
      <formula>G1484=""</formula>
    </cfRule>
  </conditionalFormatting>
  <conditionalFormatting sqref="H1488">
    <cfRule type="expression" dxfId="4090" priority="4084">
      <formula>H1488=""</formula>
    </cfRule>
  </conditionalFormatting>
  <conditionalFormatting sqref="I1476">
    <cfRule type="expression" dxfId="4089" priority="4119">
      <formula>I1476=""</formula>
    </cfRule>
  </conditionalFormatting>
  <conditionalFormatting sqref="J1480">
    <cfRule type="expression" dxfId="4088" priority="4106">
      <formula>J1480=""</formula>
    </cfRule>
  </conditionalFormatting>
  <conditionalFormatting sqref="K1488">
    <cfRule type="expression" dxfId="4087" priority="4081">
      <formula>K1488=""</formula>
    </cfRule>
  </conditionalFormatting>
  <conditionalFormatting sqref="C1492">
    <cfRule type="expression" dxfId="4086" priority="4079">
      <formula>C1492=""</formula>
    </cfRule>
  </conditionalFormatting>
  <conditionalFormatting sqref="E1492">
    <cfRule type="expression" dxfId="4085" priority="4078">
      <formula>E1492=""</formula>
    </cfRule>
  </conditionalFormatting>
  <conditionalFormatting sqref="F1492">
    <cfRule type="expression" dxfId="4084" priority="4077">
      <formula>F1492=""</formula>
    </cfRule>
  </conditionalFormatting>
  <conditionalFormatting sqref="F1493">
    <cfRule type="expression" dxfId="4083" priority="4076">
      <formula>F1493=""</formula>
    </cfRule>
  </conditionalFormatting>
  <conditionalFormatting sqref="F1490">
    <cfRule type="expression" dxfId="4082" priority="4087">
      <formula>F1490=""</formula>
    </cfRule>
  </conditionalFormatting>
  <conditionalFormatting sqref="F1491">
    <cfRule type="expression" dxfId="4081" priority="4086">
      <formula>F1491=""</formula>
    </cfRule>
  </conditionalFormatting>
  <conditionalFormatting sqref="G1488">
    <cfRule type="expression" dxfId="4080" priority="4085">
      <formula>G1488=""</formula>
    </cfRule>
  </conditionalFormatting>
  <conditionalFormatting sqref="I1480">
    <cfRule type="expression" dxfId="4079" priority="4107">
      <formula>I1480=""</formula>
    </cfRule>
  </conditionalFormatting>
  <conditionalFormatting sqref="J1484">
    <cfRule type="expression" dxfId="4078" priority="4094">
      <formula>J1484=""</formula>
    </cfRule>
  </conditionalFormatting>
  <conditionalFormatting sqref="F1494">
    <cfRule type="expression" dxfId="4077" priority="4075">
      <formula>F1494=""</formula>
    </cfRule>
  </conditionalFormatting>
  <conditionalFormatting sqref="F1495">
    <cfRule type="expression" dxfId="4076" priority="4074">
      <formula>F1495=""</formula>
    </cfRule>
  </conditionalFormatting>
  <conditionalFormatting sqref="G1492">
    <cfRule type="expression" dxfId="4075" priority="4073">
      <formula>G1492=""</formula>
    </cfRule>
  </conditionalFormatting>
  <conditionalFormatting sqref="H1492">
    <cfRule type="expression" dxfId="4074" priority="4072">
      <formula>H1492=""</formula>
    </cfRule>
  </conditionalFormatting>
  <conditionalFormatting sqref="I1484">
    <cfRule type="expression" dxfId="4073" priority="4095">
      <formula>I1484=""</formula>
    </cfRule>
  </conditionalFormatting>
  <conditionalFormatting sqref="J1488">
    <cfRule type="expression" dxfId="4072" priority="4082">
      <formula>J1488=""</formula>
    </cfRule>
  </conditionalFormatting>
  <conditionalFormatting sqref="D1492">
    <cfRule type="expression" dxfId="4071" priority="4068">
      <formula>D1492=""</formula>
    </cfRule>
  </conditionalFormatting>
  <conditionalFormatting sqref="I1488">
    <cfRule type="expression" dxfId="4070" priority="4083">
      <formula>I1488=""</formula>
    </cfRule>
  </conditionalFormatting>
  <conditionalFormatting sqref="D1496">
    <cfRule type="expression" dxfId="4069" priority="4056">
      <formula>D1496=""</formula>
    </cfRule>
  </conditionalFormatting>
  <conditionalFormatting sqref="F1496">
    <cfRule type="expression" dxfId="4068" priority="4065">
      <formula>F1496=""</formula>
    </cfRule>
  </conditionalFormatting>
  <conditionalFormatting sqref="F1497">
    <cfRule type="expression" dxfId="4067" priority="4064">
      <formula>F1497=""</formula>
    </cfRule>
  </conditionalFormatting>
  <conditionalFormatting sqref="H1496">
    <cfRule type="expression" dxfId="4066" priority="4060">
      <formula>H1496=""</formula>
    </cfRule>
  </conditionalFormatting>
  <conditionalFormatting sqref="K1492">
    <cfRule type="expression" dxfId="4065" priority="4069">
      <formula>K1492=""</formula>
    </cfRule>
  </conditionalFormatting>
  <conditionalFormatting sqref="D1500">
    <cfRule type="expression" dxfId="4064" priority="4047">
      <formula>D1500=""</formula>
    </cfRule>
  </conditionalFormatting>
  <conditionalFormatting sqref="C1496">
    <cfRule type="expression" dxfId="4063" priority="4067">
      <formula>C1496=""</formula>
    </cfRule>
  </conditionalFormatting>
  <conditionalFormatting sqref="E1496">
    <cfRule type="expression" dxfId="4062" priority="4066">
      <formula>E1496=""</formula>
    </cfRule>
  </conditionalFormatting>
  <conditionalFormatting sqref="F1500">
    <cfRule type="expression" dxfId="4061" priority="4053">
      <formula>F1500=""</formula>
    </cfRule>
  </conditionalFormatting>
  <conditionalFormatting sqref="F1498">
    <cfRule type="expression" dxfId="4060" priority="4063">
      <formula>F1498=""</formula>
    </cfRule>
  </conditionalFormatting>
  <conditionalFormatting sqref="G1496">
    <cfRule type="expression" dxfId="4059" priority="4061">
      <formula>G1496=""</formula>
    </cfRule>
  </conditionalFormatting>
  <conditionalFormatting sqref="H1500">
    <cfRule type="expression" dxfId="4058" priority="4051">
      <formula>H1500=""</formula>
    </cfRule>
  </conditionalFormatting>
  <conditionalFormatting sqref="J1492">
    <cfRule type="expression" dxfId="4057" priority="4070">
      <formula>J1492=""</formula>
    </cfRule>
  </conditionalFormatting>
  <conditionalFormatting sqref="K1496">
    <cfRule type="expression" dxfId="4056" priority="4057">
      <formula>K1496=""</formula>
    </cfRule>
  </conditionalFormatting>
  <conditionalFormatting sqref="C1500">
    <cfRule type="expression" dxfId="4055" priority="4055">
      <formula>C1500=""</formula>
    </cfRule>
  </conditionalFormatting>
  <conditionalFormatting sqref="E1500">
    <cfRule type="expression" dxfId="4054" priority="4054">
      <formula>E1500=""</formula>
    </cfRule>
  </conditionalFormatting>
  <conditionalFormatting sqref="F1499">
    <cfRule type="expression" dxfId="4053" priority="4062">
      <formula>F1499=""</formula>
    </cfRule>
  </conditionalFormatting>
  <conditionalFormatting sqref="G1500">
    <cfRule type="expression" dxfId="4052" priority="4052">
      <formula>G1500=""</formula>
    </cfRule>
  </conditionalFormatting>
  <conditionalFormatting sqref="I1492">
    <cfRule type="expression" dxfId="4051" priority="4071">
      <formula>I1492=""</formula>
    </cfRule>
  </conditionalFormatting>
  <conditionalFormatting sqref="J1496">
    <cfRule type="expression" dxfId="4050" priority="4058">
      <formula>J1496=""</formula>
    </cfRule>
  </conditionalFormatting>
  <conditionalFormatting sqref="K1500">
    <cfRule type="expression" dxfId="4049" priority="4048">
      <formula>K1500=""</formula>
    </cfRule>
  </conditionalFormatting>
  <conditionalFormatting sqref="I1496">
    <cfRule type="expression" dxfId="4048" priority="4059">
      <formula>I1496=""</formula>
    </cfRule>
  </conditionalFormatting>
  <conditionalFormatting sqref="J1500">
    <cfRule type="expression" dxfId="4047" priority="4049">
      <formula>J1500=""</formula>
    </cfRule>
  </conditionalFormatting>
  <conditionalFormatting sqref="I1500">
    <cfRule type="expression" dxfId="4046" priority="4050">
      <formula>I1500=""</formula>
    </cfRule>
  </conditionalFormatting>
  <conditionalFormatting sqref="F1447">
    <cfRule type="expression" dxfId="4045" priority="4046">
      <formula>F1447=""</formula>
    </cfRule>
  </conditionalFormatting>
  <conditionalFormatting sqref="F1400">
    <cfRule type="expression" dxfId="4044" priority="4045">
      <formula>F1400=""</formula>
    </cfRule>
  </conditionalFormatting>
  <conditionalFormatting sqref="F1400">
    <cfRule type="expression" dxfId="4043" priority="4044">
      <formula>F1400=""</formula>
    </cfRule>
  </conditionalFormatting>
  <conditionalFormatting sqref="F1400">
    <cfRule type="expression" dxfId="4042" priority="4043">
      <formula>F1400=""</formula>
    </cfRule>
  </conditionalFormatting>
  <conditionalFormatting sqref="F1400">
    <cfRule type="expression" dxfId="4041" priority="4042">
      <formula>F1400=""</formula>
    </cfRule>
  </conditionalFormatting>
  <conditionalFormatting sqref="F1403">
    <cfRule type="expression" dxfId="4040" priority="4041">
      <formula>F1403=""</formula>
    </cfRule>
  </conditionalFormatting>
  <conditionalFormatting sqref="F1403">
    <cfRule type="expression" dxfId="4039" priority="4040">
      <formula>F1403=""</formula>
    </cfRule>
  </conditionalFormatting>
  <conditionalFormatting sqref="F1426">
    <cfRule type="expression" dxfId="4038" priority="4039">
      <formula>F1426=""</formula>
    </cfRule>
  </conditionalFormatting>
  <conditionalFormatting sqref="F1426">
    <cfRule type="expression" dxfId="4037" priority="4038">
      <formula>F1426=""</formula>
    </cfRule>
  </conditionalFormatting>
  <conditionalFormatting sqref="F1426">
    <cfRule type="expression" dxfId="4036" priority="4037">
      <formula>F1426=""</formula>
    </cfRule>
  </conditionalFormatting>
  <conditionalFormatting sqref="F1426">
    <cfRule type="expression" dxfId="4035" priority="4036">
      <formula>F1426=""</formula>
    </cfRule>
  </conditionalFormatting>
  <conditionalFormatting sqref="F1426">
    <cfRule type="expression" dxfId="4034" priority="4035">
      <formula>F1426=""</formula>
    </cfRule>
  </conditionalFormatting>
  <conditionalFormatting sqref="F1426">
    <cfRule type="expression" dxfId="4033" priority="4034">
      <formula>F1426=""</formula>
    </cfRule>
  </conditionalFormatting>
  <conditionalFormatting sqref="F1426">
    <cfRule type="expression" dxfId="4032" priority="4033">
      <formula>F1426=""</formula>
    </cfRule>
  </conditionalFormatting>
  <conditionalFormatting sqref="F1426">
    <cfRule type="expression" dxfId="4031" priority="4032">
      <formula>F1426=""</formula>
    </cfRule>
  </conditionalFormatting>
  <conditionalFormatting sqref="F1438">
    <cfRule type="expression" dxfId="4030" priority="4031">
      <formula>F1438=""</formula>
    </cfRule>
  </conditionalFormatting>
  <conditionalFormatting sqref="F1438">
    <cfRule type="expression" dxfId="4029" priority="4030">
      <formula>F1438=""</formula>
    </cfRule>
  </conditionalFormatting>
  <conditionalFormatting sqref="F1438">
    <cfRule type="expression" dxfId="4028" priority="4029">
      <formula>F1438=""</formula>
    </cfRule>
  </conditionalFormatting>
  <conditionalFormatting sqref="F1438">
    <cfRule type="expression" dxfId="4027" priority="4028">
      <formula>F1438=""</formula>
    </cfRule>
  </conditionalFormatting>
  <conditionalFormatting sqref="F1438">
    <cfRule type="expression" dxfId="4026" priority="4027">
      <formula>F1438=""</formula>
    </cfRule>
  </conditionalFormatting>
  <conditionalFormatting sqref="F1438">
    <cfRule type="expression" dxfId="4025" priority="4026">
      <formula>F1438=""</formula>
    </cfRule>
  </conditionalFormatting>
  <conditionalFormatting sqref="F1438">
    <cfRule type="expression" dxfId="4024" priority="4025">
      <formula>F1438=""</formula>
    </cfRule>
  </conditionalFormatting>
  <conditionalFormatting sqref="F1438">
    <cfRule type="expression" dxfId="4023" priority="4024">
      <formula>F1438=""</formula>
    </cfRule>
  </conditionalFormatting>
  <conditionalFormatting sqref="F1442">
    <cfRule type="expression" dxfId="4022" priority="4023">
      <formula>F1442=""</formula>
    </cfRule>
  </conditionalFormatting>
  <conditionalFormatting sqref="F1442">
    <cfRule type="expression" dxfId="4021" priority="4022">
      <formula>F1442=""</formula>
    </cfRule>
  </conditionalFormatting>
  <conditionalFormatting sqref="F1442">
    <cfRule type="expression" dxfId="4020" priority="4021">
      <formula>F1442=""</formula>
    </cfRule>
  </conditionalFormatting>
  <conditionalFormatting sqref="F1442">
    <cfRule type="expression" dxfId="4019" priority="4020">
      <formula>F1442=""</formula>
    </cfRule>
  </conditionalFormatting>
  <conditionalFormatting sqref="F1442">
    <cfRule type="expression" dxfId="4018" priority="4019">
      <formula>F1442=""</formula>
    </cfRule>
  </conditionalFormatting>
  <conditionalFormatting sqref="F1442">
    <cfRule type="expression" dxfId="4017" priority="4018">
      <formula>F1442=""</formula>
    </cfRule>
  </conditionalFormatting>
  <conditionalFormatting sqref="F1442">
    <cfRule type="expression" dxfId="4016" priority="4017">
      <formula>F1442=""</formula>
    </cfRule>
  </conditionalFormatting>
  <conditionalFormatting sqref="F1442">
    <cfRule type="expression" dxfId="4015" priority="4016">
      <formula>F1442=""</formula>
    </cfRule>
  </conditionalFormatting>
  <conditionalFormatting sqref="F1446">
    <cfRule type="expression" dxfId="4014" priority="4015">
      <formula>F1446=""</formula>
    </cfRule>
  </conditionalFormatting>
  <conditionalFormatting sqref="F1446">
    <cfRule type="expression" dxfId="4013" priority="4014">
      <formula>F1446=""</formula>
    </cfRule>
  </conditionalFormatting>
  <conditionalFormatting sqref="F1446">
    <cfRule type="expression" dxfId="4012" priority="4013">
      <formula>F1446=""</formula>
    </cfRule>
  </conditionalFormatting>
  <conditionalFormatting sqref="F1446">
    <cfRule type="expression" dxfId="4011" priority="4012">
      <formula>F1446=""</formula>
    </cfRule>
  </conditionalFormatting>
  <conditionalFormatting sqref="F1446">
    <cfRule type="expression" dxfId="4010" priority="4011">
      <formula>F1446=""</formula>
    </cfRule>
  </conditionalFormatting>
  <conditionalFormatting sqref="F1446">
    <cfRule type="expression" dxfId="4009" priority="4010">
      <formula>F1446=""</formula>
    </cfRule>
  </conditionalFormatting>
  <conditionalFormatting sqref="F1446">
    <cfRule type="expression" dxfId="4008" priority="4009">
      <formula>F1446=""</formula>
    </cfRule>
  </conditionalFormatting>
  <conditionalFormatting sqref="F1446">
    <cfRule type="expression" dxfId="4007" priority="4008">
      <formula>F1446=""</formula>
    </cfRule>
  </conditionalFormatting>
  <conditionalFormatting sqref="C1476">
    <cfRule type="expression" dxfId="4006" priority="4007">
      <formula>C1476=""</formula>
    </cfRule>
  </conditionalFormatting>
  <conditionalFormatting sqref="E1476">
    <cfRule type="expression" dxfId="4005" priority="4006">
      <formula>E1476=""</formula>
    </cfRule>
  </conditionalFormatting>
  <conditionalFormatting sqref="F1476">
    <cfRule type="expression" dxfId="4004" priority="4005">
      <formula>F1476=""</formula>
    </cfRule>
  </conditionalFormatting>
  <conditionalFormatting sqref="F1477">
    <cfRule type="expression" dxfId="4003" priority="4004">
      <formula>F1477=""</formula>
    </cfRule>
  </conditionalFormatting>
  <conditionalFormatting sqref="F1478">
    <cfRule type="expression" dxfId="4002" priority="4003">
      <formula>F1478=""</formula>
    </cfRule>
  </conditionalFormatting>
  <conditionalFormatting sqref="F1479">
    <cfRule type="expression" dxfId="4001" priority="4002">
      <formula>F1479=""</formula>
    </cfRule>
  </conditionalFormatting>
  <conditionalFormatting sqref="G1476">
    <cfRule type="expression" dxfId="4000" priority="4001">
      <formula>G1476=""</formula>
    </cfRule>
  </conditionalFormatting>
  <conditionalFormatting sqref="H1476">
    <cfRule type="expression" dxfId="3999" priority="4000">
      <formula>H1476=""</formula>
    </cfRule>
  </conditionalFormatting>
  <conditionalFormatting sqref="D1476">
    <cfRule type="expression" dxfId="3998" priority="3996">
      <formula>D1476=""</formula>
    </cfRule>
  </conditionalFormatting>
  <conditionalFormatting sqref="D1480">
    <cfRule type="expression" dxfId="3997" priority="3984">
      <formula>D1480=""</formula>
    </cfRule>
  </conditionalFormatting>
  <conditionalFormatting sqref="F1480">
    <cfRule type="expression" dxfId="3996" priority="3993">
      <formula>F1480=""</formula>
    </cfRule>
  </conditionalFormatting>
  <conditionalFormatting sqref="F1481">
    <cfRule type="expression" dxfId="3995" priority="3992">
      <formula>F1481=""</formula>
    </cfRule>
  </conditionalFormatting>
  <conditionalFormatting sqref="H1480">
    <cfRule type="expression" dxfId="3994" priority="3988">
      <formula>H1480=""</formula>
    </cfRule>
  </conditionalFormatting>
  <conditionalFormatting sqref="K1476">
    <cfRule type="expression" dxfId="3993" priority="3997">
      <formula>K1476=""</formula>
    </cfRule>
  </conditionalFormatting>
  <conditionalFormatting sqref="D1484">
    <cfRule type="expression" dxfId="3992" priority="3972">
      <formula>D1484=""</formula>
    </cfRule>
  </conditionalFormatting>
  <conditionalFormatting sqref="C1480">
    <cfRule type="expression" dxfId="3991" priority="3995">
      <formula>C1480=""</formula>
    </cfRule>
  </conditionalFormatting>
  <conditionalFormatting sqref="E1480">
    <cfRule type="expression" dxfId="3990" priority="3994">
      <formula>E1480=""</formula>
    </cfRule>
  </conditionalFormatting>
  <conditionalFormatting sqref="F1484">
    <cfRule type="expression" dxfId="3989" priority="3981">
      <formula>F1484=""</formula>
    </cfRule>
  </conditionalFormatting>
  <conditionalFormatting sqref="F1485">
    <cfRule type="expression" dxfId="3988" priority="3980">
      <formula>F1485=""</formula>
    </cfRule>
  </conditionalFormatting>
  <conditionalFormatting sqref="F1482">
    <cfRule type="expression" dxfId="3987" priority="3991">
      <formula>F1482=""</formula>
    </cfRule>
  </conditionalFormatting>
  <conditionalFormatting sqref="G1480">
    <cfRule type="expression" dxfId="3986" priority="3989">
      <formula>G1480=""</formula>
    </cfRule>
  </conditionalFormatting>
  <conditionalFormatting sqref="H1484">
    <cfRule type="expression" dxfId="3985" priority="3976">
      <formula>H1484=""</formula>
    </cfRule>
  </conditionalFormatting>
  <conditionalFormatting sqref="J1476">
    <cfRule type="expression" dxfId="3984" priority="3998">
      <formula>J1476=""</formula>
    </cfRule>
  </conditionalFormatting>
  <conditionalFormatting sqref="K1480">
    <cfRule type="expression" dxfId="3983" priority="3985">
      <formula>K1480=""</formula>
    </cfRule>
  </conditionalFormatting>
  <conditionalFormatting sqref="C1484">
    <cfRule type="expression" dxfId="3982" priority="3983">
      <formula>C1484=""</formula>
    </cfRule>
  </conditionalFormatting>
  <conditionalFormatting sqref="E1484">
    <cfRule type="expression" dxfId="3981" priority="3982">
      <formula>E1484=""</formula>
    </cfRule>
  </conditionalFormatting>
  <conditionalFormatting sqref="F1486">
    <cfRule type="expression" dxfId="3980" priority="3979">
      <formula>F1486=""</formula>
    </cfRule>
  </conditionalFormatting>
  <conditionalFormatting sqref="F1483">
    <cfRule type="expression" dxfId="3979" priority="3990">
      <formula>F1483=""</formula>
    </cfRule>
  </conditionalFormatting>
  <conditionalFormatting sqref="G1484">
    <cfRule type="expression" dxfId="3978" priority="3977">
      <formula>G1484=""</formula>
    </cfRule>
  </conditionalFormatting>
  <conditionalFormatting sqref="I1476">
    <cfRule type="expression" dxfId="3977" priority="3999">
      <formula>I1476=""</formula>
    </cfRule>
  </conditionalFormatting>
  <conditionalFormatting sqref="J1480">
    <cfRule type="expression" dxfId="3976" priority="3986">
      <formula>J1480=""</formula>
    </cfRule>
  </conditionalFormatting>
  <conditionalFormatting sqref="K1484">
    <cfRule type="expression" dxfId="3975" priority="3973">
      <formula>K1484=""</formula>
    </cfRule>
  </conditionalFormatting>
  <conditionalFormatting sqref="C1488">
    <cfRule type="expression" dxfId="3974" priority="3971">
      <formula>C1488=""</formula>
    </cfRule>
  </conditionalFormatting>
  <conditionalFormatting sqref="E1488">
    <cfRule type="expression" dxfId="3973" priority="3970">
      <formula>E1488=""</formula>
    </cfRule>
  </conditionalFormatting>
  <conditionalFormatting sqref="F1488">
    <cfRule type="expression" dxfId="3972" priority="3969">
      <formula>F1488=""</formula>
    </cfRule>
  </conditionalFormatting>
  <conditionalFormatting sqref="F1489">
    <cfRule type="expression" dxfId="3971" priority="3968">
      <formula>F1489=""</formula>
    </cfRule>
  </conditionalFormatting>
  <conditionalFormatting sqref="F1487">
    <cfRule type="expression" dxfId="3970" priority="3978">
      <formula>F1487=""</formula>
    </cfRule>
  </conditionalFormatting>
  <conditionalFormatting sqref="H1488">
    <cfRule type="expression" dxfId="3969" priority="3964">
      <formula>H1488=""</formula>
    </cfRule>
  </conditionalFormatting>
  <conditionalFormatting sqref="I1480">
    <cfRule type="expression" dxfId="3968" priority="3987">
      <formula>I1480=""</formula>
    </cfRule>
  </conditionalFormatting>
  <conditionalFormatting sqref="J1484">
    <cfRule type="expression" dxfId="3967" priority="3974">
      <formula>J1484=""</formula>
    </cfRule>
  </conditionalFormatting>
  <conditionalFormatting sqref="D1488">
    <cfRule type="expression" dxfId="3966" priority="3960">
      <formula>D1488=""</formula>
    </cfRule>
  </conditionalFormatting>
  <conditionalFormatting sqref="F1490">
    <cfRule type="expression" dxfId="3965" priority="3967">
      <formula>F1490=""</formula>
    </cfRule>
  </conditionalFormatting>
  <conditionalFormatting sqref="G1488">
    <cfRule type="expression" dxfId="3964" priority="3965">
      <formula>G1488=""</formula>
    </cfRule>
  </conditionalFormatting>
  <conditionalFormatting sqref="I1484">
    <cfRule type="expression" dxfId="3963" priority="3975">
      <formula>I1484=""</formula>
    </cfRule>
  </conditionalFormatting>
  <conditionalFormatting sqref="J1488">
    <cfRule type="expression" dxfId="3962" priority="3962">
      <formula>J1488=""</formula>
    </cfRule>
  </conditionalFormatting>
  <conditionalFormatting sqref="K1488">
    <cfRule type="expression" dxfId="3961" priority="3961">
      <formula>K1488=""</formula>
    </cfRule>
  </conditionalFormatting>
  <conditionalFormatting sqref="D1492">
    <cfRule type="expression" dxfId="3960" priority="3948">
      <formula>D1492=""</formula>
    </cfRule>
  </conditionalFormatting>
  <conditionalFormatting sqref="C1492">
    <cfRule type="expression" dxfId="3959" priority="3959">
      <formula>C1492=""</formula>
    </cfRule>
  </conditionalFormatting>
  <conditionalFormatting sqref="E1492">
    <cfRule type="expression" dxfId="3958" priority="3958">
      <formula>E1492=""</formula>
    </cfRule>
  </conditionalFormatting>
  <conditionalFormatting sqref="F1492">
    <cfRule type="expression" dxfId="3957" priority="3957">
      <formula>F1492=""</formula>
    </cfRule>
  </conditionalFormatting>
  <conditionalFormatting sqref="F1493">
    <cfRule type="expression" dxfId="3956" priority="3956">
      <formula>F1493=""</formula>
    </cfRule>
  </conditionalFormatting>
  <conditionalFormatting sqref="F1494">
    <cfRule type="expression" dxfId="3955" priority="3955">
      <formula>F1494=""</formula>
    </cfRule>
  </conditionalFormatting>
  <conditionalFormatting sqref="F1491">
    <cfRule type="expression" dxfId="3954" priority="3966">
      <formula>F1491=""</formula>
    </cfRule>
  </conditionalFormatting>
  <conditionalFormatting sqref="G1492">
    <cfRule type="expression" dxfId="3953" priority="3953">
      <formula>G1492=""</formula>
    </cfRule>
  </conditionalFormatting>
  <conditionalFormatting sqref="H1492">
    <cfRule type="expression" dxfId="3952" priority="3952">
      <formula>H1492=""</formula>
    </cfRule>
  </conditionalFormatting>
  <conditionalFormatting sqref="I1488">
    <cfRule type="expression" dxfId="3951" priority="3963">
      <formula>I1488=""</formula>
    </cfRule>
  </conditionalFormatting>
  <conditionalFormatting sqref="J1492">
    <cfRule type="expression" dxfId="3950" priority="3950">
      <formula>J1492=""</formula>
    </cfRule>
  </conditionalFormatting>
  <conditionalFormatting sqref="K1492">
    <cfRule type="expression" dxfId="3949" priority="3949">
      <formula>K1492=""</formula>
    </cfRule>
  </conditionalFormatting>
  <conditionalFormatting sqref="D1496">
    <cfRule type="expression" dxfId="3948" priority="3936">
      <formula>D1496=""</formula>
    </cfRule>
  </conditionalFormatting>
  <conditionalFormatting sqref="C1496">
    <cfRule type="expression" dxfId="3947" priority="3947">
      <formula>C1496=""</formula>
    </cfRule>
  </conditionalFormatting>
  <conditionalFormatting sqref="E1496">
    <cfRule type="expression" dxfId="3946" priority="3946">
      <formula>E1496=""</formula>
    </cfRule>
  </conditionalFormatting>
  <conditionalFormatting sqref="F1496">
    <cfRule type="expression" dxfId="3945" priority="3945">
      <formula>F1496=""</formula>
    </cfRule>
  </conditionalFormatting>
  <conditionalFormatting sqref="F1497">
    <cfRule type="expression" dxfId="3944" priority="3944">
      <formula>F1497=""</formula>
    </cfRule>
  </conditionalFormatting>
  <conditionalFormatting sqref="F1498">
    <cfRule type="expression" dxfId="3943" priority="3943">
      <formula>F1498=""</formula>
    </cfRule>
  </conditionalFormatting>
  <conditionalFormatting sqref="F1495">
    <cfRule type="expression" dxfId="3942" priority="3954">
      <formula>F1495=""</formula>
    </cfRule>
  </conditionalFormatting>
  <conditionalFormatting sqref="G1496">
    <cfRule type="expression" dxfId="3941" priority="3941">
      <formula>G1496=""</formula>
    </cfRule>
  </conditionalFormatting>
  <conditionalFormatting sqref="H1496">
    <cfRule type="expression" dxfId="3940" priority="3940">
      <formula>H1496=""</formula>
    </cfRule>
  </conditionalFormatting>
  <conditionalFormatting sqref="I1492">
    <cfRule type="expression" dxfId="3939" priority="3951">
      <formula>I1492=""</formula>
    </cfRule>
  </conditionalFormatting>
  <conditionalFormatting sqref="J1496">
    <cfRule type="expression" dxfId="3938" priority="3938">
      <formula>J1496=""</formula>
    </cfRule>
  </conditionalFormatting>
  <conditionalFormatting sqref="K1496">
    <cfRule type="expression" dxfId="3937" priority="3937">
      <formula>K1496=""</formula>
    </cfRule>
  </conditionalFormatting>
  <conditionalFormatting sqref="C1500">
    <cfRule type="expression" dxfId="3936" priority="3935">
      <formula>C1500=""</formula>
    </cfRule>
  </conditionalFormatting>
  <conditionalFormatting sqref="E1500">
    <cfRule type="expression" dxfId="3935" priority="3934">
      <formula>E1500=""</formula>
    </cfRule>
  </conditionalFormatting>
  <conditionalFormatting sqref="F1500">
    <cfRule type="expression" dxfId="3934" priority="3933">
      <formula>F1500=""</formula>
    </cfRule>
  </conditionalFormatting>
  <conditionalFormatting sqref="F1501">
    <cfRule type="expression" dxfId="3933" priority="3932">
      <formula>F1501=""</formula>
    </cfRule>
  </conditionalFormatting>
  <conditionalFormatting sqref="F1502">
    <cfRule type="expression" dxfId="3932" priority="3931">
      <formula>F1502=""</formula>
    </cfRule>
  </conditionalFormatting>
  <conditionalFormatting sqref="F1499">
    <cfRule type="expression" dxfId="3931" priority="3942">
      <formula>F1499=""</formula>
    </cfRule>
  </conditionalFormatting>
  <conditionalFormatting sqref="G1500">
    <cfRule type="expression" dxfId="3930" priority="3929">
      <formula>G1500=""</formula>
    </cfRule>
  </conditionalFormatting>
  <conditionalFormatting sqref="H1500">
    <cfRule type="expression" dxfId="3929" priority="3928">
      <formula>H1500=""</formula>
    </cfRule>
  </conditionalFormatting>
  <conditionalFormatting sqref="I1496">
    <cfRule type="expression" dxfId="3928" priority="3939">
      <formula>I1496=""</formula>
    </cfRule>
  </conditionalFormatting>
  <conditionalFormatting sqref="J1500">
    <cfRule type="expression" dxfId="3927" priority="3926">
      <formula>J1500=""</formula>
    </cfRule>
  </conditionalFormatting>
  <conditionalFormatting sqref="K1500">
    <cfRule type="expression" dxfId="3926" priority="3925">
      <formula>K1500=""</formula>
    </cfRule>
  </conditionalFormatting>
  <conditionalFormatting sqref="D1500">
    <cfRule type="expression" dxfId="3925" priority="3924">
      <formula>D1500=""</formula>
    </cfRule>
  </conditionalFormatting>
  <conditionalFormatting sqref="F1503">
    <cfRule type="expression" dxfId="3924" priority="3930">
      <formula>F1503=""</formula>
    </cfRule>
  </conditionalFormatting>
  <conditionalFormatting sqref="I1500">
    <cfRule type="expression" dxfId="3923" priority="3927">
      <formula>I1500=""</formula>
    </cfRule>
  </conditionalFormatting>
  <conditionalFormatting sqref="C1504">
    <cfRule type="expression" dxfId="3922" priority="3923">
      <formula>C1504=""</formula>
    </cfRule>
  </conditionalFormatting>
  <conditionalFormatting sqref="E1504">
    <cfRule type="expression" dxfId="3921" priority="3922">
      <formula>E1504=""</formula>
    </cfRule>
  </conditionalFormatting>
  <conditionalFormatting sqref="F1504">
    <cfRule type="expression" dxfId="3920" priority="3921">
      <formula>F1504=""</formula>
    </cfRule>
  </conditionalFormatting>
  <conditionalFormatting sqref="F1505">
    <cfRule type="expression" dxfId="3919" priority="3920">
      <formula>F1505=""</formula>
    </cfRule>
  </conditionalFormatting>
  <conditionalFormatting sqref="F1506">
    <cfRule type="expression" dxfId="3918" priority="3919">
      <formula>F1506=""</formula>
    </cfRule>
  </conditionalFormatting>
  <conditionalFormatting sqref="F1507">
    <cfRule type="expression" dxfId="3917" priority="3918">
      <formula>F1507=""</formula>
    </cfRule>
  </conditionalFormatting>
  <conditionalFormatting sqref="G1504">
    <cfRule type="expression" dxfId="3916" priority="3917">
      <formula>G1504=""</formula>
    </cfRule>
  </conditionalFormatting>
  <conditionalFormatting sqref="H1504">
    <cfRule type="expression" dxfId="3915" priority="3916">
      <formula>H1504=""</formula>
    </cfRule>
  </conditionalFormatting>
  <conditionalFormatting sqref="I1504">
    <cfRule type="expression" dxfId="3914" priority="3915">
      <formula>I1504=""</formula>
    </cfRule>
  </conditionalFormatting>
  <conditionalFormatting sqref="J1504">
    <cfRule type="expression" dxfId="3913" priority="3914">
      <formula>J1504=""</formula>
    </cfRule>
  </conditionalFormatting>
  <conditionalFormatting sqref="K1504">
    <cfRule type="expression" dxfId="3912" priority="3913">
      <formula>K1504=""</formula>
    </cfRule>
  </conditionalFormatting>
  <conditionalFormatting sqref="D1504">
    <cfRule type="expression" dxfId="3911" priority="3912">
      <formula>D1504=""</formula>
    </cfRule>
  </conditionalFormatting>
  <conditionalFormatting sqref="D1476">
    <cfRule type="expression" dxfId="3910" priority="3900">
      <formula>D1476=""</formula>
    </cfRule>
  </conditionalFormatting>
  <conditionalFormatting sqref="C1476">
    <cfRule type="expression" dxfId="3909" priority="3911">
      <formula>C1476=""</formula>
    </cfRule>
  </conditionalFormatting>
  <conditionalFormatting sqref="E1476">
    <cfRule type="expression" dxfId="3908" priority="3910">
      <formula>E1476=""</formula>
    </cfRule>
  </conditionalFormatting>
  <conditionalFormatting sqref="F1476">
    <cfRule type="expression" dxfId="3907" priority="3909">
      <formula>F1476=""</formula>
    </cfRule>
  </conditionalFormatting>
  <conditionalFormatting sqref="F1477">
    <cfRule type="expression" dxfId="3906" priority="3908">
      <formula>F1477=""</formula>
    </cfRule>
  </conditionalFormatting>
  <conditionalFormatting sqref="H1476">
    <cfRule type="expression" dxfId="3905" priority="3904">
      <formula>H1476=""</formula>
    </cfRule>
  </conditionalFormatting>
  <conditionalFormatting sqref="K1476">
    <cfRule type="expression" dxfId="3904" priority="3901">
      <formula>K1476=""</formula>
    </cfRule>
  </conditionalFormatting>
  <conditionalFormatting sqref="C1480">
    <cfRule type="expression" dxfId="3903" priority="3899">
      <formula>C1480=""</formula>
    </cfRule>
  </conditionalFormatting>
  <conditionalFormatting sqref="E1480">
    <cfRule type="expression" dxfId="3902" priority="3898">
      <formula>E1480=""</formula>
    </cfRule>
  </conditionalFormatting>
  <conditionalFormatting sqref="F1480">
    <cfRule type="expression" dxfId="3901" priority="3897">
      <formula>F1480=""</formula>
    </cfRule>
  </conditionalFormatting>
  <conditionalFormatting sqref="F1481">
    <cfRule type="expression" dxfId="3900" priority="3896">
      <formula>F1481=""</formula>
    </cfRule>
  </conditionalFormatting>
  <conditionalFormatting sqref="F1478">
    <cfRule type="expression" dxfId="3899" priority="3907">
      <formula>F1478=""</formula>
    </cfRule>
  </conditionalFormatting>
  <conditionalFormatting sqref="F1479">
    <cfRule type="expression" dxfId="3898" priority="3906">
      <formula>F1479=""</formula>
    </cfRule>
  </conditionalFormatting>
  <conditionalFormatting sqref="G1476">
    <cfRule type="expression" dxfId="3897" priority="3905">
      <formula>G1476=""</formula>
    </cfRule>
  </conditionalFormatting>
  <conditionalFormatting sqref="F1482">
    <cfRule type="expression" dxfId="3896" priority="3895">
      <formula>F1482=""</formula>
    </cfRule>
  </conditionalFormatting>
  <conditionalFormatting sqref="F1483">
    <cfRule type="expression" dxfId="3895" priority="3894">
      <formula>F1483=""</formula>
    </cfRule>
  </conditionalFormatting>
  <conditionalFormatting sqref="G1480">
    <cfRule type="expression" dxfId="3894" priority="3893">
      <formula>G1480=""</formula>
    </cfRule>
  </conditionalFormatting>
  <conditionalFormatting sqref="H1480">
    <cfRule type="expression" dxfId="3893" priority="3892">
      <formula>H1480=""</formula>
    </cfRule>
  </conditionalFormatting>
  <conditionalFormatting sqref="J1476">
    <cfRule type="expression" dxfId="3892" priority="3902">
      <formula>J1476=""</formula>
    </cfRule>
  </conditionalFormatting>
  <conditionalFormatting sqref="D1480">
    <cfRule type="expression" dxfId="3891" priority="3888">
      <formula>D1480=""</formula>
    </cfRule>
  </conditionalFormatting>
  <conditionalFormatting sqref="I1476">
    <cfRule type="expression" dxfId="3890" priority="3903">
      <formula>I1476=""</formula>
    </cfRule>
  </conditionalFormatting>
  <conditionalFormatting sqref="D1484">
    <cfRule type="expression" dxfId="3889" priority="3876">
      <formula>D1484=""</formula>
    </cfRule>
  </conditionalFormatting>
  <conditionalFormatting sqref="F1484">
    <cfRule type="expression" dxfId="3888" priority="3885">
      <formula>F1484=""</formula>
    </cfRule>
  </conditionalFormatting>
  <conditionalFormatting sqref="F1485">
    <cfRule type="expression" dxfId="3887" priority="3884">
      <formula>F1485=""</formula>
    </cfRule>
  </conditionalFormatting>
  <conditionalFormatting sqref="H1484">
    <cfRule type="expression" dxfId="3886" priority="3880">
      <formula>H1484=""</formula>
    </cfRule>
  </conditionalFormatting>
  <conditionalFormatting sqref="K1480">
    <cfRule type="expression" dxfId="3885" priority="3889">
      <formula>K1480=""</formula>
    </cfRule>
  </conditionalFormatting>
  <conditionalFormatting sqref="D1488">
    <cfRule type="expression" dxfId="3884" priority="3867">
      <formula>D1488=""</formula>
    </cfRule>
  </conditionalFormatting>
  <conditionalFormatting sqref="C1484">
    <cfRule type="expression" dxfId="3883" priority="3887">
      <formula>C1484=""</formula>
    </cfRule>
  </conditionalFormatting>
  <conditionalFormatting sqref="E1484">
    <cfRule type="expression" dxfId="3882" priority="3886">
      <formula>E1484=""</formula>
    </cfRule>
  </conditionalFormatting>
  <conditionalFormatting sqref="F1488">
    <cfRule type="expression" dxfId="3881" priority="3873">
      <formula>F1488=""</formula>
    </cfRule>
  </conditionalFormatting>
  <conditionalFormatting sqref="F1486">
    <cfRule type="expression" dxfId="3880" priority="3883">
      <formula>F1486=""</formula>
    </cfRule>
  </conditionalFormatting>
  <conditionalFormatting sqref="G1484">
    <cfRule type="expression" dxfId="3879" priority="3881">
      <formula>G1484=""</formula>
    </cfRule>
  </conditionalFormatting>
  <conditionalFormatting sqref="H1488">
    <cfRule type="expression" dxfId="3878" priority="3871">
      <formula>H1488=""</formula>
    </cfRule>
  </conditionalFormatting>
  <conditionalFormatting sqref="J1480">
    <cfRule type="expression" dxfId="3877" priority="3890">
      <formula>J1480=""</formula>
    </cfRule>
  </conditionalFormatting>
  <conditionalFormatting sqref="K1484">
    <cfRule type="expression" dxfId="3876" priority="3877">
      <formula>K1484=""</formula>
    </cfRule>
  </conditionalFormatting>
  <conditionalFormatting sqref="C1488">
    <cfRule type="expression" dxfId="3875" priority="3875">
      <formula>C1488=""</formula>
    </cfRule>
  </conditionalFormatting>
  <conditionalFormatting sqref="E1488">
    <cfRule type="expression" dxfId="3874" priority="3874">
      <formula>E1488=""</formula>
    </cfRule>
  </conditionalFormatting>
  <conditionalFormatting sqref="F1487">
    <cfRule type="expression" dxfId="3873" priority="3882">
      <formula>F1487=""</formula>
    </cfRule>
  </conditionalFormatting>
  <conditionalFormatting sqref="G1488">
    <cfRule type="expression" dxfId="3872" priority="3872">
      <formula>G1488=""</formula>
    </cfRule>
  </conditionalFormatting>
  <conditionalFormatting sqref="I1480">
    <cfRule type="expression" dxfId="3871" priority="3891">
      <formula>I1480=""</formula>
    </cfRule>
  </conditionalFormatting>
  <conditionalFormatting sqref="J1484">
    <cfRule type="expression" dxfId="3870" priority="3878">
      <formula>J1484=""</formula>
    </cfRule>
  </conditionalFormatting>
  <conditionalFormatting sqref="K1488">
    <cfRule type="expression" dxfId="3869" priority="3868">
      <formula>K1488=""</formula>
    </cfRule>
  </conditionalFormatting>
  <conditionalFormatting sqref="I1484">
    <cfRule type="expression" dxfId="3868" priority="3879">
      <formula>I1484=""</formula>
    </cfRule>
  </conditionalFormatting>
  <conditionalFormatting sqref="J1488">
    <cfRule type="expression" dxfId="3867" priority="3869">
      <formula>J1488=""</formula>
    </cfRule>
  </conditionalFormatting>
  <conditionalFormatting sqref="I1488">
    <cfRule type="expression" dxfId="3866" priority="3870">
      <formula>I1488=""</formula>
    </cfRule>
  </conditionalFormatting>
  <conditionalFormatting sqref="D1476">
    <cfRule type="expression" dxfId="3865" priority="3855">
      <formula>D1476=""</formula>
    </cfRule>
  </conditionalFormatting>
  <conditionalFormatting sqref="C1476">
    <cfRule type="expression" dxfId="3864" priority="3866">
      <formula>C1476=""</formula>
    </cfRule>
  </conditionalFormatting>
  <conditionalFormatting sqref="E1476">
    <cfRule type="expression" dxfId="3863" priority="3865">
      <formula>E1476=""</formula>
    </cfRule>
  </conditionalFormatting>
  <conditionalFormatting sqref="F1476">
    <cfRule type="expression" dxfId="3862" priority="3864">
      <formula>F1476=""</formula>
    </cfRule>
  </conditionalFormatting>
  <conditionalFormatting sqref="F1477">
    <cfRule type="expression" dxfId="3861" priority="3863">
      <formula>F1477=""</formula>
    </cfRule>
  </conditionalFormatting>
  <conditionalFormatting sqref="H1476">
    <cfRule type="expression" dxfId="3860" priority="3859">
      <formula>H1476=""</formula>
    </cfRule>
  </conditionalFormatting>
  <conditionalFormatting sqref="K1476">
    <cfRule type="expression" dxfId="3859" priority="3856">
      <formula>K1476=""</formula>
    </cfRule>
  </conditionalFormatting>
  <conditionalFormatting sqref="C1480">
    <cfRule type="expression" dxfId="3858" priority="3854">
      <formula>C1480=""</formula>
    </cfRule>
  </conditionalFormatting>
  <conditionalFormatting sqref="E1480">
    <cfRule type="expression" dxfId="3857" priority="3853">
      <formula>E1480=""</formula>
    </cfRule>
  </conditionalFormatting>
  <conditionalFormatting sqref="F1480">
    <cfRule type="expression" dxfId="3856" priority="3852">
      <formula>F1480=""</formula>
    </cfRule>
  </conditionalFormatting>
  <conditionalFormatting sqref="F1481">
    <cfRule type="expression" dxfId="3855" priority="3851">
      <formula>F1481=""</formula>
    </cfRule>
  </conditionalFormatting>
  <conditionalFormatting sqref="F1478">
    <cfRule type="expression" dxfId="3854" priority="3862">
      <formula>F1478=""</formula>
    </cfRule>
  </conditionalFormatting>
  <conditionalFormatting sqref="F1479">
    <cfRule type="expression" dxfId="3853" priority="3861">
      <formula>F1479=""</formula>
    </cfRule>
  </conditionalFormatting>
  <conditionalFormatting sqref="G1476">
    <cfRule type="expression" dxfId="3852" priority="3860">
      <formula>G1476=""</formula>
    </cfRule>
  </conditionalFormatting>
  <conditionalFormatting sqref="F1482">
    <cfRule type="expression" dxfId="3851" priority="3850">
      <formula>F1482=""</formula>
    </cfRule>
  </conditionalFormatting>
  <conditionalFormatting sqref="F1483">
    <cfRule type="expression" dxfId="3850" priority="3849">
      <formula>F1483=""</formula>
    </cfRule>
  </conditionalFormatting>
  <conditionalFormatting sqref="G1480">
    <cfRule type="expression" dxfId="3849" priority="3848">
      <formula>G1480=""</formula>
    </cfRule>
  </conditionalFormatting>
  <conditionalFormatting sqref="H1480">
    <cfRule type="expression" dxfId="3848" priority="3847">
      <formula>H1480=""</formula>
    </cfRule>
  </conditionalFormatting>
  <conditionalFormatting sqref="J1476">
    <cfRule type="expression" dxfId="3847" priority="3857">
      <formula>J1476=""</formula>
    </cfRule>
  </conditionalFormatting>
  <conditionalFormatting sqref="D1480">
    <cfRule type="expression" dxfId="3846" priority="3843">
      <formula>D1480=""</formula>
    </cfRule>
  </conditionalFormatting>
  <conditionalFormatting sqref="I1476">
    <cfRule type="expression" dxfId="3845" priority="3858">
      <formula>I1476=""</formula>
    </cfRule>
  </conditionalFormatting>
  <conditionalFormatting sqref="D1484">
    <cfRule type="expression" dxfId="3844" priority="3831">
      <formula>D1484=""</formula>
    </cfRule>
  </conditionalFormatting>
  <conditionalFormatting sqref="F1484">
    <cfRule type="expression" dxfId="3843" priority="3840">
      <formula>F1484=""</formula>
    </cfRule>
  </conditionalFormatting>
  <conditionalFormatting sqref="F1485">
    <cfRule type="expression" dxfId="3842" priority="3839">
      <formula>F1485=""</formula>
    </cfRule>
  </conditionalFormatting>
  <conditionalFormatting sqref="H1484">
    <cfRule type="expression" dxfId="3841" priority="3835">
      <formula>H1484=""</formula>
    </cfRule>
  </conditionalFormatting>
  <conditionalFormatting sqref="K1480">
    <cfRule type="expression" dxfId="3840" priority="3844">
      <formula>K1480=""</formula>
    </cfRule>
  </conditionalFormatting>
  <conditionalFormatting sqref="D1488">
    <cfRule type="expression" dxfId="3839" priority="3819">
      <formula>D1488=""</formula>
    </cfRule>
  </conditionalFormatting>
  <conditionalFormatting sqref="C1484">
    <cfRule type="expression" dxfId="3838" priority="3842">
      <formula>C1484=""</formula>
    </cfRule>
  </conditionalFormatting>
  <conditionalFormatting sqref="E1484">
    <cfRule type="expression" dxfId="3837" priority="3841">
      <formula>E1484=""</formula>
    </cfRule>
  </conditionalFormatting>
  <conditionalFormatting sqref="F1488">
    <cfRule type="expression" dxfId="3836" priority="3828">
      <formula>F1488=""</formula>
    </cfRule>
  </conditionalFormatting>
  <conditionalFormatting sqref="F1489">
    <cfRule type="expression" dxfId="3835" priority="3827">
      <formula>F1489=""</formula>
    </cfRule>
  </conditionalFormatting>
  <conditionalFormatting sqref="F1486">
    <cfRule type="expression" dxfId="3834" priority="3838">
      <formula>F1486=""</formula>
    </cfRule>
  </conditionalFormatting>
  <conditionalFormatting sqref="G1484">
    <cfRule type="expression" dxfId="3833" priority="3836">
      <formula>G1484=""</formula>
    </cfRule>
  </conditionalFormatting>
  <conditionalFormatting sqref="H1488">
    <cfRule type="expression" dxfId="3832" priority="3823">
      <formula>H1488=""</formula>
    </cfRule>
  </conditionalFormatting>
  <conditionalFormatting sqref="J1480">
    <cfRule type="expression" dxfId="3831" priority="3845">
      <formula>J1480=""</formula>
    </cfRule>
  </conditionalFormatting>
  <conditionalFormatting sqref="K1484">
    <cfRule type="expression" dxfId="3830" priority="3832">
      <formula>K1484=""</formula>
    </cfRule>
  </conditionalFormatting>
  <conditionalFormatting sqref="C1488">
    <cfRule type="expression" dxfId="3829" priority="3830">
      <formula>C1488=""</formula>
    </cfRule>
  </conditionalFormatting>
  <conditionalFormatting sqref="E1488">
    <cfRule type="expression" dxfId="3828" priority="3829">
      <formula>E1488=""</formula>
    </cfRule>
  </conditionalFormatting>
  <conditionalFormatting sqref="F1490">
    <cfRule type="expression" dxfId="3827" priority="3826">
      <formula>F1490=""</formula>
    </cfRule>
  </conditionalFormatting>
  <conditionalFormatting sqref="F1487">
    <cfRule type="expression" dxfId="3826" priority="3837">
      <formula>F1487=""</formula>
    </cfRule>
  </conditionalFormatting>
  <conditionalFormatting sqref="G1488">
    <cfRule type="expression" dxfId="3825" priority="3824">
      <formula>G1488=""</formula>
    </cfRule>
  </conditionalFormatting>
  <conditionalFormatting sqref="I1480">
    <cfRule type="expression" dxfId="3824" priority="3846">
      <formula>I1480=""</formula>
    </cfRule>
  </conditionalFormatting>
  <conditionalFormatting sqref="J1484">
    <cfRule type="expression" dxfId="3823" priority="3833">
      <formula>J1484=""</formula>
    </cfRule>
  </conditionalFormatting>
  <conditionalFormatting sqref="K1488">
    <cfRule type="expression" dxfId="3822" priority="3820">
      <formula>K1488=""</formula>
    </cfRule>
  </conditionalFormatting>
  <conditionalFormatting sqref="C1492">
    <cfRule type="expression" dxfId="3821" priority="3818">
      <formula>C1492=""</formula>
    </cfRule>
  </conditionalFormatting>
  <conditionalFormatting sqref="E1492">
    <cfRule type="expression" dxfId="3820" priority="3817">
      <formula>E1492=""</formula>
    </cfRule>
  </conditionalFormatting>
  <conditionalFormatting sqref="F1492">
    <cfRule type="expression" dxfId="3819" priority="3816">
      <formula>F1492=""</formula>
    </cfRule>
  </conditionalFormatting>
  <conditionalFormatting sqref="F1493">
    <cfRule type="expression" dxfId="3818" priority="3815">
      <formula>F1493=""</formula>
    </cfRule>
  </conditionalFormatting>
  <conditionalFormatting sqref="F1491">
    <cfRule type="expression" dxfId="3817" priority="3825">
      <formula>F1491=""</formula>
    </cfRule>
  </conditionalFormatting>
  <conditionalFormatting sqref="H1492">
    <cfRule type="expression" dxfId="3816" priority="3811">
      <formula>H1492=""</formula>
    </cfRule>
  </conditionalFormatting>
  <conditionalFormatting sqref="I1484">
    <cfRule type="expression" dxfId="3815" priority="3834">
      <formula>I1484=""</formula>
    </cfRule>
  </conditionalFormatting>
  <conditionalFormatting sqref="J1488">
    <cfRule type="expression" dxfId="3814" priority="3821">
      <formula>J1488=""</formula>
    </cfRule>
  </conditionalFormatting>
  <conditionalFormatting sqref="D1492">
    <cfRule type="expression" dxfId="3813" priority="3807">
      <formula>D1492=""</formula>
    </cfRule>
  </conditionalFormatting>
  <conditionalFormatting sqref="F1494">
    <cfRule type="expression" dxfId="3812" priority="3814">
      <formula>F1494=""</formula>
    </cfRule>
  </conditionalFormatting>
  <conditionalFormatting sqref="G1492">
    <cfRule type="expression" dxfId="3811" priority="3812">
      <formula>G1492=""</formula>
    </cfRule>
  </conditionalFormatting>
  <conditionalFormatting sqref="I1488">
    <cfRule type="expression" dxfId="3810" priority="3822">
      <formula>I1488=""</formula>
    </cfRule>
  </conditionalFormatting>
  <conditionalFormatting sqref="J1492">
    <cfRule type="expression" dxfId="3809" priority="3809">
      <formula>J1492=""</formula>
    </cfRule>
  </conditionalFormatting>
  <conditionalFormatting sqref="K1492">
    <cfRule type="expression" dxfId="3808" priority="3808">
      <formula>K1492=""</formula>
    </cfRule>
  </conditionalFormatting>
  <conditionalFormatting sqref="F1495">
    <cfRule type="expression" dxfId="3807" priority="3813">
      <formula>F1495=""</formula>
    </cfRule>
  </conditionalFormatting>
  <conditionalFormatting sqref="I1492">
    <cfRule type="expression" dxfId="3806" priority="3810">
      <formula>I1492=""</formula>
    </cfRule>
  </conditionalFormatting>
  <conditionalFormatting sqref="D1476">
    <cfRule type="expression" dxfId="3805" priority="3795">
      <formula>D1476=""</formula>
    </cfRule>
  </conditionalFormatting>
  <conditionalFormatting sqref="D1480">
    <cfRule type="expression" dxfId="3804" priority="3783">
      <formula>D1480=""</formula>
    </cfRule>
  </conditionalFormatting>
  <conditionalFormatting sqref="C1476">
    <cfRule type="expression" dxfId="3803" priority="3806">
      <formula>C1476=""</formula>
    </cfRule>
  </conditionalFormatting>
  <conditionalFormatting sqref="E1476">
    <cfRule type="expression" dxfId="3802" priority="3805">
      <formula>E1476=""</formula>
    </cfRule>
  </conditionalFormatting>
  <conditionalFormatting sqref="F1476">
    <cfRule type="expression" dxfId="3801" priority="3804">
      <formula>F1476=""</formula>
    </cfRule>
  </conditionalFormatting>
  <conditionalFormatting sqref="F1477">
    <cfRule type="expression" dxfId="3800" priority="3803">
      <formula>F1477=""</formula>
    </cfRule>
  </conditionalFormatting>
  <conditionalFormatting sqref="H1476">
    <cfRule type="expression" dxfId="3799" priority="3799">
      <formula>H1476=""</formula>
    </cfRule>
  </conditionalFormatting>
  <conditionalFormatting sqref="K1476">
    <cfRule type="expression" dxfId="3798" priority="3796">
      <formula>K1476=""</formula>
    </cfRule>
  </conditionalFormatting>
  <conditionalFormatting sqref="C1480">
    <cfRule type="expression" dxfId="3797" priority="3794">
      <formula>C1480=""</formula>
    </cfRule>
  </conditionalFormatting>
  <conditionalFormatting sqref="E1480">
    <cfRule type="expression" dxfId="3796" priority="3793">
      <formula>E1480=""</formula>
    </cfRule>
  </conditionalFormatting>
  <conditionalFormatting sqref="F1480">
    <cfRule type="expression" dxfId="3795" priority="3792">
      <formula>F1480=""</formula>
    </cfRule>
  </conditionalFormatting>
  <conditionalFormatting sqref="F1481">
    <cfRule type="expression" dxfId="3794" priority="3791">
      <formula>F1481=""</formula>
    </cfRule>
  </conditionalFormatting>
  <conditionalFormatting sqref="F1478">
    <cfRule type="expression" dxfId="3793" priority="3802">
      <formula>F1478=""</formula>
    </cfRule>
  </conditionalFormatting>
  <conditionalFormatting sqref="F1479">
    <cfRule type="expression" dxfId="3792" priority="3801">
      <formula>F1479=""</formula>
    </cfRule>
  </conditionalFormatting>
  <conditionalFormatting sqref="G1476">
    <cfRule type="expression" dxfId="3791" priority="3800">
      <formula>G1476=""</formula>
    </cfRule>
  </conditionalFormatting>
  <conditionalFormatting sqref="H1480">
    <cfRule type="expression" dxfId="3790" priority="3787">
      <formula>H1480=""</formula>
    </cfRule>
  </conditionalFormatting>
  <conditionalFormatting sqref="K1480">
    <cfRule type="expression" dxfId="3789" priority="3784">
      <formula>K1480=""</formula>
    </cfRule>
  </conditionalFormatting>
  <conditionalFormatting sqref="C1484">
    <cfRule type="expression" dxfId="3788" priority="3782">
      <formula>C1484=""</formula>
    </cfRule>
  </conditionalFormatting>
  <conditionalFormatting sqref="E1484">
    <cfRule type="expression" dxfId="3787" priority="3781">
      <formula>E1484=""</formula>
    </cfRule>
  </conditionalFormatting>
  <conditionalFormatting sqref="F1484">
    <cfRule type="expression" dxfId="3786" priority="3780">
      <formula>F1484=""</formula>
    </cfRule>
  </conditionalFormatting>
  <conditionalFormatting sqref="F1485">
    <cfRule type="expression" dxfId="3785" priority="3779">
      <formula>F1485=""</formula>
    </cfRule>
  </conditionalFormatting>
  <conditionalFormatting sqref="F1482">
    <cfRule type="expression" dxfId="3784" priority="3790">
      <formula>F1482=""</formula>
    </cfRule>
  </conditionalFormatting>
  <conditionalFormatting sqref="F1483">
    <cfRule type="expression" dxfId="3783" priority="3789">
      <formula>F1483=""</formula>
    </cfRule>
  </conditionalFormatting>
  <conditionalFormatting sqref="G1480">
    <cfRule type="expression" dxfId="3782" priority="3788">
      <formula>G1480=""</formula>
    </cfRule>
  </conditionalFormatting>
  <conditionalFormatting sqref="J1476">
    <cfRule type="expression" dxfId="3781" priority="3797">
      <formula>J1476=""</formula>
    </cfRule>
  </conditionalFormatting>
  <conditionalFormatting sqref="F1486">
    <cfRule type="expression" dxfId="3780" priority="3778">
      <formula>F1486=""</formula>
    </cfRule>
  </conditionalFormatting>
  <conditionalFormatting sqref="F1487">
    <cfRule type="expression" dxfId="3779" priority="3777">
      <formula>F1487=""</formula>
    </cfRule>
  </conditionalFormatting>
  <conditionalFormatting sqref="G1484">
    <cfRule type="expression" dxfId="3778" priority="3776">
      <formula>G1484=""</formula>
    </cfRule>
  </conditionalFormatting>
  <conditionalFormatting sqref="H1484">
    <cfRule type="expression" dxfId="3777" priority="3775">
      <formula>H1484=""</formula>
    </cfRule>
  </conditionalFormatting>
  <conditionalFormatting sqref="I1476">
    <cfRule type="expression" dxfId="3776" priority="3798">
      <formula>I1476=""</formula>
    </cfRule>
  </conditionalFormatting>
  <conditionalFormatting sqref="J1480">
    <cfRule type="expression" dxfId="3775" priority="3785">
      <formula>J1480=""</formula>
    </cfRule>
  </conditionalFormatting>
  <conditionalFormatting sqref="D1484">
    <cfRule type="expression" dxfId="3774" priority="3771">
      <formula>D1484=""</formula>
    </cfRule>
  </conditionalFormatting>
  <conditionalFormatting sqref="I1480">
    <cfRule type="expression" dxfId="3773" priority="3786">
      <formula>I1480=""</formula>
    </cfRule>
  </conditionalFormatting>
  <conditionalFormatting sqref="D1488">
    <cfRule type="expression" dxfId="3772" priority="3759">
      <formula>D1488=""</formula>
    </cfRule>
  </conditionalFormatting>
  <conditionalFormatting sqref="F1488">
    <cfRule type="expression" dxfId="3771" priority="3768">
      <formula>F1488=""</formula>
    </cfRule>
  </conditionalFormatting>
  <conditionalFormatting sqref="F1489">
    <cfRule type="expression" dxfId="3770" priority="3767">
      <formula>F1489=""</formula>
    </cfRule>
  </conditionalFormatting>
  <conditionalFormatting sqref="H1488">
    <cfRule type="expression" dxfId="3769" priority="3763">
      <formula>H1488=""</formula>
    </cfRule>
  </conditionalFormatting>
  <conditionalFormatting sqref="K1484">
    <cfRule type="expression" dxfId="3768" priority="3772">
      <formula>K1484=""</formula>
    </cfRule>
  </conditionalFormatting>
  <conditionalFormatting sqref="D1492">
    <cfRule type="expression" dxfId="3767" priority="3750">
      <formula>D1492=""</formula>
    </cfRule>
  </conditionalFormatting>
  <conditionalFormatting sqref="C1488">
    <cfRule type="expression" dxfId="3766" priority="3770">
      <formula>C1488=""</formula>
    </cfRule>
  </conditionalFormatting>
  <conditionalFormatting sqref="E1488">
    <cfRule type="expression" dxfId="3765" priority="3769">
      <formula>E1488=""</formula>
    </cfRule>
  </conditionalFormatting>
  <conditionalFormatting sqref="F1492">
    <cfRule type="expression" dxfId="3764" priority="3756">
      <formula>F1492=""</formula>
    </cfRule>
  </conditionalFormatting>
  <conditionalFormatting sqref="F1490">
    <cfRule type="expression" dxfId="3763" priority="3766">
      <formula>F1490=""</formula>
    </cfRule>
  </conditionalFormatting>
  <conditionalFormatting sqref="G1488">
    <cfRule type="expression" dxfId="3762" priority="3764">
      <formula>G1488=""</formula>
    </cfRule>
  </conditionalFormatting>
  <conditionalFormatting sqref="H1492">
    <cfRule type="expression" dxfId="3761" priority="3754">
      <formula>H1492=""</formula>
    </cfRule>
  </conditionalFormatting>
  <conditionalFormatting sqref="J1484">
    <cfRule type="expression" dxfId="3760" priority="3773">
      <formula>J1484=""</formula>
    </cfRule>
  </conditionalFormatting>
  <conditionalFormatting sqref="K1488">
    <cfRule type="expression" dxfId="3759" priority="3760">
      <formula>K1488=""</formula>
    </cfRule>
  </conditionalFormatting>
  <conditionalFormatting sqref="C1492">
    <cfRule type="expression" dxfId="3758" priority="3758">
      <formula>C1492=""</formula>
    </cfRule>
  </conditionalFormatting>
  <conditionalFormatting sqref="E1492">
    <cfRule type="expression" dxfId="3757" priority="3757">
      <formula>E1492=""</formula>
    </cfRule>
  </conditionalFormatting>
  <conditionalFormatting sqref="F1491">
    <cfRule type="expression" dxfId="3756" priority="3765">
      <formula>F1491=""</formula>
    </cfRule>
  </conditionalFormatting>
  <conditionalFormatting sqref="G1492">
    <cfRule type="expression" dxfId="3755" priority="3755">
      <formula>G1492=""</formula>
    </cfRule>
  </conditionalFormatting>
  <conditionalFormatting sqref="I1484">
    <cfRule type="expression" dxfId="3754" priority="3774">
      <formula>I1484=""</formula>
    </cfRule>
  </conditionalFormatting>
  <conditionalFormatting sqref="J1488">
    <cfRule type="expression" dxfId="3753" priority="3761">
      <formula>J1488=""</formula>
    </cfRule>
  </conditionalFormatting>
  <conditionalFormatting sqref="K1492">
    <cfRule type="expression" dxfId="3752" priority="3751">
      <formula>K1492=""</formula>
    </cfRule>
  </conditionalFormatting>
  <conditionalFormatting sqref="I1488">
    <cfRule type="expression" dxfId="3751" priority="3762">
      <formula>I1488=""</formula>
    </cfRule>
  </conditionalFormatting>
  <conditionalFormatting sqref="J1492">
    <cfRule type="expression" dxfId="3750" priority="3752">
      <formula>J1492=""</formula>
    </cfRule>
  </conditionalFormatting>
  <conditionalFormatting sqref="I1492">
    <cfRule type="expression" dxfId="3749" priority="3753">
      <formula>I1492=""</formula>
    </cfRule>
  </conditionalFormatting>
  <conditionalFormatting sqref="D1476">
    <cfRule type="expression" dxfId="3748" priority="3738">
      <formula>D1476=""</formula>
    </cfRule>
  </conditionalFormatting>
  <conditionalFormatting sqref="D1480">
    <cfRule type="expression" dxfId="3747" priority="3726">
      <formula>D1480=""</formula>
    </cfRule>
  </conditionalFormatting>
  <conditionalFormatting sqref="C1476">
    <cfRule type="expression" dxfId="3746" priority="3749">
      <formula>C1476=""</formula>
    </cfRule>
  </conditionalFormatting>
  <conditionalFormatting sqref="E1476">
    <cfRule type="expression" dxfId="3745" priority="3748">
      <formula>E1476=""</formula>
    </cfRule>
  </conditionalFormatting>
  <conditionalFormatting sqref="F1476">
    <cfRule type="expression" dxfId="3744" priority="3747">
      <formula>F1476=""</formula>
    </cfRule>
  </conditionalFormatting>
  <conditionalFormatting sqref="F1477">
    <cfRule type="expression" dxfId="3743" priority="3746">
      <formula>F1477=""</formula>
    </cfRule>
  </conditionalFormatting>
  <conditionalFormatting sqref="H1476">
    <cfRule type="expression" dxfId="3742" priority="3742">
      <formula>H1476=""</formula>
    </cfRule>
  </conditionalFormatting>
  <conditionalFormatting sqref="K1476">
    <cfRule type="expression" dxfId="3741" priority="3739">
      <formula>K1476=""</formula>
    </cfRule>
  </conditionalFormatting>
  <conditionalFormatting sqref="C1480">
    <cfRule type="expression" dxfId="3740" priority="3737">
      <formula>C1480=""</formula>
    </cfRule>
  </conditionalFormatting>
  <conditionalFormatting sqref="E1480">
    <cfRule type="expression" dxfId="3739" priority="3736">
      <formula>E1480=""</formula>
    </cfRule>
  </conditionalFormatting>
  <conditionalFormatting sqref="F1480">
    <cfRule type="expression" dxfId="3738" priority="3735">
      <formula>F1480=""</formula>
    </cfRule>
  </conditionalFormatting>
  <conditionalFormatting sqref="F1481">
    <cfRule type="expression" dxfId="3737" priority="3734">
      <formula>F1481=""</formula>
    </cfRule>
  </conditionalFormatting>
  <conditionalFormatting sqref="F1478">
    <cfRule type="expression" dxfId="3736" priority="3745">
      <formula>F1478=""</formula>
    </cfRule>
  </conditionalFormatting>
  <conditionalFormatting sqref="F1479">
    <cfRule type="expression" dxfId="3735" priority="3744">
      <formula>F1479=""</formula>
    </cfRule>
  </conditionalFormatting>
  <conditionalFormatting sqref="G1476">
    <cfRule type="expression" dxfId="3734" priority="3743">
      <formula>G1476=""</formula>
    </cfRule>
  </conditionalFormatting>
  <conditionalFormatting sqref="H1480">
    <cfRule type="expression" dxfId="3733" priority="3730">
      <formula>H1480=""</formula>
    </cfRule>
  </conditionalFormatting>
  <conditionalFormatting sqref="K1480">
    <cfRule type="expression" dxfId="3732" priority="3727">
      <formula>K1480=""</formula>
    </cfRule>
  </conditionalFormatting>
  <conditionalFormatting sqref="C1484">
    <cfRule type="expression" dxfId="3731" priority="3725">
      <formula>C1484=""</formula>
    </cfRule>
  </conditionalFormatting>
  <conditionalFormatting sqref="E1484">
    <cfRule type="expression" dxfId="3730" priority="3724">
      <formula>E1484=""</formula>
    </cfRule>
  </conditionalFormatting>
  <conditionalFormatting sqref="F1484">
    <cfRule type="expression" dxfId="3729" priority="3723">
      <formula>F1484=""</formula>
    </cfRule>
  </conditionalFormatting>
  <conditionalFormatting sqref="F1485">
    <cfRule type="expression" dxfId="3728" priority="3722">
      <formula>F1485=""</formula>
    </cfRule>
  </conditionalFormatting>
  <conditionalFormatting sqref="F1482">
    <cfRule type="expression" dxfId="3727" priority="3733">
      <formula>F1482=""</formula>
    </cfRule>
  </conditionalFormatting>
  <conditionalFormatting sqref="F1483">
    <cfRule type="expression" dxfId="3726" priority="3732">
      <formula>F1483=""</formula>
    </cfRule>
  </conditionalFormatting>
  <conditionalFormatting sqref="G1480">
    <cfRule type="expression" dxfId="3725" priority="3731">
      <formula>G1480=""</formula>
    </cfRule>
  </conditionalFormatting>
  <conditionalFormatting sqref="J1476">
    <cfRule type="expression" dxfId="3724" priority="3740">
      <formula>J1476=""</formula>
    </cfRule>
  </conditionalFormatting>
  <conditionalFormatting sqref="F1486">
    <cfRule type="expression" dxfId="3723" priority="3721">
      <formula>F1486=""</formula>
    </cfRule>
  </conditionalFormatting>
  <conditionalFormatting sqref="F1487">
    <cfRule type="expression" dxfId="3722" priority="3720">
      <formula>F1487=""</formula>
    </cfRule>
  </conditionalFormatting>
  <conditionalFormatting sqref="G1484">
    <cfRule type="expression" dxfId="3721" priority="3719">
      <formula>G1484=""</formula>
    </cfRule>
  </conditionalFormatting>
  <conditionalFormatting sqref="H1484">
    <cfRule type="expression" dxfId="3720" priority="3718">
      <formula>H1484=""</formula>
    </cfRule>
  </conditionalFormatting>
  <conditionalFormatting sqref="I1476">
    <cfRule type="expression" dxfId="3719" priority="3741">
      <formula>I1476=""</formula>
    </cfRule>
  </conditionalFormatting>
  <conditionalFormatting sqref="J1480">
    <cfRule type="expression" dxfId="3718" priority="3728">
      <formula>J1480=""</formula>
    </cfRule>
  </conditionalFormatting>
  <conditionalFormatting sqref="D1484">
    <cfRule type="expression" dxfId="3717" priority="3714">
      <formula>D1484=""</formula>
    </cfRule>
  </conditionalFormatting>
  <conditionalFormatting sqref="I1480">
    <cfRule type="expression" dxfId="3716" priority="3729">
      <formula>I1480=""</formula>
    </cfRule>
  </conditionalFormatting>
  <conditionalFormatting sqref="D1488">
    <cfRule type="expression" dxfId="3715" priority="3702">
      <formula>D1488=""</formula>
    </cfRule>
  </conditionalFormatting>
  <conditionalFormatting sqref="F1488">
    <cfRule type="expression" dxfId="3714" priority="3711">
      <formula>F1488=""</formula>
    </cfRule>
  </conditionalFormatting>
  <conditionalFormatting sqref="F1489">
    <cfRule type="expression" dxfId="3713" priority="3710">
      <formula>F1489=""</formula>
    </cfRule>
  </conditionalFormatting>
  <conditionalFormatting sqref="H1488">
    <cfRule type="expression" dxfId="3712" priority="3706">
      <formula>H1488=""</formula>
    </cfRule>
  </conditionalFormatting>
  <conditionalFormatting sqref="K1484">
    <cfRule type="expression" dxfId="3711" priority="3715">
      <formula>K1484=""</formula>
    </cfRule>
  </conditionalFormatting>
  <conditionalFormatting sqref="D1492">
    <cfRule type="expression" dxfId="3710" priority="3690">
      <formula>D1492=""</formula>
    </cfRule>
  </conditionalFormatting>
  <conditionalFormatting sqref="C1488">
    <cfRule type="expression" dxfId="3709" priority="3713">
      <formula>C1488=""</formula>
    </cfRule>
  </conditionalFormatting>
  <conditionalFormatting sqref="E1488">
    <cfRule type="expression" dxfId="3708" priority="3712">
      <formula>E1488=""</formula>
    </cfRule>
  </conditionalFormatting>
  <conditionalFormatting sqref="F1492">
    <cfRule type="expression" dxfId="3707" priority="3699">
      <formula>F1492=""</formula>
    </cfRule>
  </conditionalFormatting>
  <conditionalFormatting sqref="F1493">
    <cfRule type="expression" dxfId="3706" priority="3698">
      <formula>F1493=""</formula>
    </cfRule>
  </conditionalFormatting>
  <conditionalFormatting sqref="F1490">
    <cfRule type="expression" dxfId="3705" priority="3709">
      <formula>F1490=""</formula>
    </cfRule>
  </conditionalFormatting>
  <conditionalFormatting sqref="G1488">
    <cfRule type="expression" dxfId="3704" priority="3707">
      <formula>G1488=""</formula>
    </cfRule>
  </conditionalFormatting>
  <conditionalFormatting sqref="H1492">
    <cfRule type="expression" dxfId="3703" priority="3694">
      <formula>H1492=""</formula>
    </cfRule>
  </conditionalFormatting>
  <conditionalFormatting sqref="J1484">
    <cfRule type="expression" dxfId="3702" priority="3716">
      <formula>J1484=""</formula>
    </cfRule>
  </conditionalFormatting>
  <conditionalFormatting sqref="K1488">
    <cfRule type="expression" dxfId="3701" priority="3703">
      <formula>K1488=""</formula>
    </cfRule>
  </conditionalFormatting>
  <conditionalFormatting sqref="C1492">
    <cfRule type="expression" dxfId="3700" priority="3701">
      <formula>C1492=""</formula>
    </cfRule>
  </conditionalFormatting>
  <conditionalFormatting sqref="E1492">
    <cfRule type="expression" dxfId="3699" priority="3700">
      <formula>E1492=""</formula>
    </cfRule>
  </conditionalFormatting>
  <conditionalFormatting sqref="F1494">
    <cfRule type="expression" dxfId="3698" priority="3697">
      <formula>F1494=""</formula>
    </cfRule>
  </conditionalFormatting>
  <conditionalFormatting sqref="F1491">
    <cfRule type="expression" dxfId="3697" priority="3708">
      <formula>F1491=""</formula>
    </cfRule>
  </conditionalFormatting>
  <conditionalFormatting sqref="G1492">
    <cfRule type="expression" dxfId="3696" priority="3695">
      <formula>G1492=""</formula>
    </cfRule>
  </conditionalFormatting>
  <conditionalFormatting sqref="I1484">
    <cfRule type="expression" dxfId="3695" priority="3717">
      <formula>I1484=""</formula>
    </cfRule>
  </conditionalFormatting>
  <conditionalFormatting sqref="J1488">
    <cfRule type="expression" dxfId="3694" priority="3704">
      <formula>J1488=""</formula>
    </cfRule>
  </conditionalFormatting>
  <conditionalFormatting sqref="K1492">
    <cfRule type="expression" dxfId="3693" priority="3691">
      <formula>K1492=""</formula>
    </cfRule>
  </conditionalFormatting>
  <conditionalFormatting sqref="C1496">
    <cfRule type="expression" dxfId="3692" priority="3689">
      <formula>C1496=""</formula>
    </cfRule>
  </conditionalFormatting>
  <conditionalFormatting sqref="E1496">
    <cfRule type="expression" dxfId="3691" priority="3688">
      <formula>E1496=""</formula>
    </cfRule>
  </conditionalFormatting>
  <conditionalFormatting sqref="F1496">
    <cfRule type="expression" dxfId="3690" priority="3687">
      <formula>F1496=""</formula>
    </cfRule>
  </conditionalFormatting>
  <conditionalFormatting sqref="F1497">
    <cfRule type="expression" dxfId="3689" priority="3686">
      <formula>F1497=""</formula>
    </cfRule>
  </conditionalFormatting>
  <conditionalFormatting sqref="F1495">
    <cfRule type="expression" dxfId="3688" priority="3696">
      <formula>F1495=""</formula>
    </cfRule>
  </conditionalFormatting>
  <conditionalFormatting sqref="H1496">
    <cfRule type="expression" dxfId="3687" priority="3682">
      <formula>H1496=""</formula>
    </cfRule>
  </conditionalFormatting>
  <conditionalFormatting sqref="I1488">
    <cfRule type="expression" dxfId="3686" priority="3705">
      <formula>I1488=""</formula>
    </cfRule>
  </conditionalFormatting>
  <conditionalFormatting sqref="J1492">
    <cfRule type="expression" dxfId="3685" priority="3692">
      <formula>J1492=""</formula>
    </cfRule>
  </conditionalFormatting>
  <conditionalFormatting sqref="D1496">
    <cfRule type="expression" dxfId="3684" priority="3678">
      <formula>D1496=""</formula>
    </cfRule>
  </conditionalFormatting>
  <conditionalFormatting sqref="F1498">
    <cfRule type="expression" dxfId="3683" priority="3685">
      <formula>F1498=""</formula>
    </cfRule>
  </conditionalFormatting>
  <conditionalFormatting sqref="G1496">
    <cfRule type="expression" dxfId="3682" priority="3683">
      <formula>G1496=""</formula>
    </cfRule>
  </conditionalFormatting>
  <conditionalFormatting sqref="I1492">
    <cfRule type="expression" dxfId="3681" priority="3693">
      <formula>I1492=""</formula>
    </cfRule>
  </conditionalFormatting>
  <conditionalFormatting sqref="J1496">
    <cfRule type="expression" dxfId="3680" priority="3680">
      <formula>J1496=""</formula>
    </cfRule>
  </conditionalFormatting>
  <conditionalFormatting sqref="K1496">
    <cfRule type="expression" dxfId="3679" priority="3679">
      <formula>K1496=""</formula>
    </cfRule>
  </conditionalFormatting>
  <conditionalFormatting sqref="D1500">
    <cfRule type="expression" dxfId="3678" priority="3669">
      <formula>D1500=""</formula>
    </cfRule>
  </conditionalFormatting>
  <conditionalFormatting sqref="C1500">
    <cfRule type="expression" dxfId="3677" priority="3677">
      <formula>C1500=""</formula>
    </cfRule>
  </conditionalFormatting>
  <conditionalFormatting sqref="E1500">
    <cfRule type="expression" dxfId="3676" priority="3676">
      <formula>E1500=""</formula>
    </cfRule>
  </conditionalFormatting>
  <conditionalFormatting sqref="F1500">
    <cfRule type="expression" dxfId="3675" priority="3675">
      <formula>F1500=""</formula>
    </cfRule>
  </conditionalFormatting>
  <conditionalFormatting sqref="F1499">
    <cfRule type="expression" dxfId="3674" priority="3684">
      <formula>F1499=""</formula>
    </cfRule>
  </conditionalFormatting>
  <conditionalFormatting sqref="G1500">
    <cfRule type="expression" dxfId="3673" priority="3674">
      <formula>G1500=""</formula>
    </cfRule>
  </conditionalFormatting>
  <conditionalFormatting sqref="H1500">
    <cfRule type="expression" dxfId="3672" priority="3673">
      <formula>H1500=""</formula>
    </cfRule>
  </conditionalFormatting>
  <conditionalFormatting sqref="I1496">
    <cfRule type="expression" dxfId="3671" priority="3681">
      <formula>I1496=""</formula>
    </cfRule>
  </conditionalFormatting>
  <conditionalFormatting sqref="J1500">
    <cfRule type="expression" dxfId="3670" priority="3671">
      <formula>J1500=""</formula>
    </cfRule>
  </conditionalFormatting>
  <conditionalFormatting sqref="K1500">
    <cfRule type="expression" dxfId="3669" priority="3670">
      <formula>K1500=""</formula>
    </cfRule>
  </conditionalFormatting>
  <conditionalFormatting sqref="I1500">
    <cfRule type="expression" dxfId="3668" priority="3672">
      <formula>I1500=""</formula>
    </cfRule>
  </conditionalFormatting>
  <conditionalFormatting sqref="D1476">
    <cfRule type="expression" dxfId="3667" priority="3657">
      <formula>D1476=""</formula>
    </cfRule>
  </conditionalFormatting>
  <conditionalFormatting sqref="D1480">
    <cfRule type="expression" dxfId="3666" priority="3645">
      <formula>D1480=""</formula>
    </cfRule>
  </conditionalFormatting>
  <conditionalFormatting sqref="C1476">
    <cfRule type="expression" dxfId="3665" priority="3668">
      <formula>C1476=""</formula>
    </cfRule>
  </conditionalFormatting>
  <conditionalFormatting sqref="E1476">
    <cfRule type="expression" dxfId="3664" priority="3667">
      <formula>E1476=""</formula>
    </cfRule>
  </conditionalFormatting>
  <conditionalFormatting sqref="F1476">
    <cfRule type="expression" dxfId="3663" priority="3666">
      <formula>F1476=""</formula>
    </cfRule>
  </conditionalFormatting>
  <conditionalFormatting sqref="F1477">
    <cfRule type="expression" dxfId="3662" priority="3665">
      <formula>F1477=""</formula>
    </cfRule>
  </conditionalFormatting>
  <conditionalFormatting sqref="H1476">
    <cfRule type="expression" dxfId="3661" priority="3661">
      <formula>H1476=""</formula>
    </cfRule>
  </conditionalFormatting>
  <conditionalFormatting sqref="K1476">
    <cfRule type="expression" dxfId="3660" priority="3658">
      <formula>K1476=""</formula>
    </cfRule>
  </conditionalFormatting>
  <conditionalFormatting sqref="D1484">
    <cfRule type="expression" dxfId="3659" priority="3633">
      <formula>D1484=""</formula>
    </cfRule>
  </conditionalFormatting>
  <conditionalFormatting sqref="C1480">
    <cfRule type="expression" dxfId="3658" priority="3656">
      <formula>C1480=""</formula>
    </cfRule>
  </conditionalFormatting>
  <conditionalFormatting sqref="E1480">
    <cfRule type="expression" dxfId="3657" priority="3655">
      <formula>E1480=""</formula>
    </cfRule>
  </conditionalFormatting>
  <conditionalFormatting sqref="F1480">
    <cfRule type="expression" dxfId="3656" priority="3654">
      <formula>F1480=""</formula>
    </cfRule>
  </conditionalFormatting>
  <conditionalFormatting sqref="F1481">
    <cfRule type="expression" dxfId="3655" priority="3653">
      <formula>F1481=""</formula>
    </cfRule>
  </conditionalFormatting>
  <conditionalFormatting sqref="F1478">
    <cfRule type="expression" dxfId="3654" priority="3664">
      <formula>F1478=""</formula>
    </cfRule>
  </conditionalFormatting>
  <conditionalFormatting sqref="F1479">
    <cfRule type="expression" dxfId="3653" priority="3663">
      <formula>F1479=""</formula>
    </cfRule>
  </conditionalFormatting>
  <conditionalFormatting sqref="G1476">
    <cfRule type="expression" dxfId="3652" priority="3662">
      <formula>G1476=""</formula>
    </cfRule>
  </conditionalFormatting>
  <conditionalFormatting sqref="H1480">
    <cfRule type="expression" dxfId="3651" priority="3649">
      <formula>H1480=""</formula>
    </cfRule>
  </conditionalFormatting>
  <conditionalFormatting sqref="K1480">
    <cfRule type="expression" dxfId="3650" priority="3646">
      <formula>K1480=""</formula>
    </cfRule>
  </conditionalFormatting>
  <conditionalFormatting sqref="C1484">
    <cfRule type="expression" dxfId="3649" priority="3644">
      <formula>C1484=""</formula>
    </cfRule>
  </conditionalFormatting>
  <conditionalFormatting sqref="E1484">
    <cfRule type="expression" dxfId="3648" priority="3643">
      <formula>E1484=""</formula>
    </cfRule>
  </conditionalFormatting>
  <conditionalFormatting sqref="F1484">
    <cfRule type="expression" dxfId="3647" priority="3642">
      <formula>F1484=""</formula>
    </cfRule>
  </conditionalFormatting>
  <conditionalFormatting sqref="F1485">
    <cfRule type="expression" dxfId="3646" priority="3641">
      <formula>F1485=""</formula>
    </cfRule>
  </conditionalFormatting>
  <conditionalFormatting sqref="F1482">
    <cfRule type="expression" dxfId="3645" priority="3652">
      <formula>F1482=""</formula>
    </cfRule>
  </conditionalFormatting>
  <conditionalFormatting sqref="F1483">
    <cfRule type="expression" dxfId="3644" priority="3651">
      <formula>F1483=""</formula>
    </cfRule>
  </conditionalFormatting>
  <conditionalFormatting sqref="G1480">
    <cfRule type="expression" dxfId="3643" priority="3650">
      <formula>G1480=""</formula>
    </cfRule>
  </conditionalFormatting>
  <conditionalFormatting sqref="H1484">
    <cfRule type="expression" dxfId="3642" priority="3637">
      <formula>H1484=""</formula>
    </cfRule>
  </conditionalFormatting>
  <conditionalFormatting sqref="J1476">
    <cfRule type="expression" dxfId="3641" priority="3659">
      <formula>J1476=""</formula>
    </cfRule>
  </conditionalFormatting>
  <conditionalFormatting sqref="K1484">
    <cfRule type="expression" dxfId="3640" priority="3634">
      <formula>K1484=""</formula>
    </cfRule>
  </conditionalFormatting>
  <conditionalFormatting sqref="C1488">
    <cfRule type="expression" dxfId="3639" priority="3632">
      <formula>C1488=""</formula>
    </cfRule>
  </conditionalFormatting>
  <conditionalFormatting sqref="E1488">
    <cfRule type="expression" dxfId="3638" priority="3631">
      <formula>E1488=""</formula>
    </cfRule>
  </conditionalFormatting>
  <conditionalFormatting sqref="F1488">
    <cfRule type="expression" dxfId="3637" priority="3630">
      <formula>F1488=""</formula>
    </cfRule>
  </conditionalFormatting>
  <conditionalFormatting sqref="F1489">
    <cfRule type="expression" dxfId="3636" priority="3629">
      <formula>F1489=""</formula>
    </cfRule>
  </conditionalFormatting>
  <conditionalFormatting sqref="F1486">
    <cfRule type="expression" dxfId="3635" priority="3640">
      <formula>F1486=""</formula>
    </cfRule>
  </conditionalFormatting>
  <conditionalFormatting sqref="F1487">
    <cfRule type="expression" dxfId="3634" priority="3639">
      <formula>F1487=""</formula>
    </cfRule>
  </conditionalFormatting>
  <conditionalFormatting sqref="G1484">
    <cfRule type="expression" dxfId="3633" priority="3638">
      <formula>G1484=""</formula>
    </cfRule>
  </conditionalFormatting>
  <conditionalFormatting sqref="I1476">
    <cfRule type="expression" dxfId="3632" priority="3660">
      <formula>I1476=""</formula>
    </cfRule>
  </conditionalFormatting>
  <conditionalFormatting sqref="J1480">
    <cfRule type="expression" dxfId="3631" priority="3647">
      <formula>J1480=""</formula>
    </cfRule>
  </conditionalFormatting>
  <conditionalFormatting sqref="F1490">
    <cfRule type="expression" dxfId="3630" priority="3628">
      <formula>F1490=""</formula>
    </cfRule>
  </conditionalFormatting>
  <conditionalFormatting sqref="F1491">
    <cfRule type="expression" dxfId="3629" priority="3627">
      <formula>F1491=""</formula>
    </cfRule>
  </conditionalFormatting>
  <conditionalFormatting sqref="G1488">
    <cfRule type="expression" dxfId="3628" priority="3626">
      <formula>G1488=""</formula>
    </cfRule>
  </conditionalFormatting>
  <conditionalFormatting sqref="H1488">
    <cfRule type="expression" dxfId="3627" priority="3625">
      <formula>H1488=""</formula>
    </cfRule>
  </conditionalFormatting>
  <conditionalFormatting sqref="I1480">
    <cfRule type="expression" dxfId="3626" priority="3648">
      <formula>I1480=""</formula>
    </cfRule>
  </conditionalFormatting>
  <conditionalFormatting sqref="J1484">
    <cfRule type="expression" dxfId="3625" priority="3635">
      <formula>J1484=""</formula>
    </cfRule>
  </conditionalFormatting>
  <conditionalFormatting sqref="D1488">
    <cfRule type="expression" dxfId="3624" priority="3621">
      <formula>D1488=""</formula>
    </cfRule>
  </conditionalFormatting>
  <conditionalFormatting sqref="I1484">
    <cfRule type="expression" dxfId="3623" priority="3636">
      <formula>I1484=""</formula>
    </cfRule>
  </conditionalFormatting>
  <conditionalFormatting sqref="D1492">
    <cfRule type="expression" dxfId="3622" priority="3609">
      <formula>D1492=""</formula>
    </cfRule>
  </conditionalFormatting>
  <conditionalFormatting sqref="F1492">
    <cfRule type="expression" dxfId="3621" priority="3618">
      <formula>F1492=""</formula>
    </cfRule>
  </conditionalFormatting>
  <conditionalFormatting sqref="F1493">
    <cfRule type="expression" dxfId="3620" priority="3617">
      <formula>F1493=""</formula>
    </cfRule>
  </conditionalFormatting>
  <conditionalFormatting sqref="H1492">
    <cfRule type="expression" dxfId="3619" priority="3613">
      <formula>H1492=""</formula>
    </cfRule>
  </conditionalFormatting>
  <conditionalFormatting sqref="K1488">
    <cfRule type="expression" dxfId="3618" priority="3622">
      <formula>K1488=""</formula>
    </cfRule>
  </conditionalFormatting>
  <conditionalFormatting sqref="D1496">
    <cfRule type="expression" dxfId="3617" priority="3600">
      <formula>D1496=""</formula>
    </cfRule>
  </conditionalFormatting>
  <conditionalFormatting sqref="C1492">
    <cfRule type="expression" dxfId="3616" priority="3620">
      <formula>C1492=""</formula>
    </cfRule>
  </conditionalFormatting>
  <conditionalFormatting sqref="E1492">
    <cfRule type="expression" dxfId="3615" priority="3619">
      <formula>E1492=""</formula>
    </cfRule>
  </conditionalFormatting>
  <conditionalFormatting sqref="F1496">
    <cfRule type="expression" dxfId="3614" priority="3606">
      <formula>F1496=""</formula>
    </cfRule>
  </conditionalFormatting>
  <conditionalFormatting sqref="F1494">
    <cfRule type="expression" dxfId="3613" priority="3616">
      <formula>F1494=""</formula>
    </cfRule>
  </conditionalFormatting>
  <conditionalFormatting sqref="G1492">
    <cfRule type="expression" dxfId="3612" priority="3614">
      <formula>G1492=""</formula>
    </cfRule>
  </conditionalFormatting>
  <conditionalFormatting sqref="H1496">
    <cfRule type="expression" dxfId="3611" priority="3604">
      <formula>H1496=""</formula>
    </cfRule>
  </conditionalFormatting>
  <conditionalFormatting sqref="J1488">
    <cfRule type="expression" dxfId="3610" priority="3623">
      <formula>J1488=""</formula>
    </cfRule>
  </conditionalFormatting>
  <conditionalFormatting sqref="K1492">
    <cfRule type="expression" dxfId="3609" priority="3610">
      <formula>K1492=""</formula>
    </cfRule>
  </conditionalFormatting>
  <conditionalFormatting sqref="C1496">
    <cfRule type="expression" dxfId="3608" priority="3608">
      <formula>C1496=""</formula>
    </cfRule>
  </conditionalFormatting>
  <conditionalFormatting sqref="E1496">
    <cfRule type="expression" dxfId="3607" priority="3607">
      <formula>E1496=""</formula>
    </cfRule>
  </conditionalFormatting>
  <conditionalFormatting sqref="F1495">
    <cfRule type="expression" dxfId="3606" priority="3615">
      <formula>F1495=""</formula>
    </cfRule>
  </conditionalFormatting>
  <conditionalFormatting sqref="G1496">
    <cfRule type="expression" dxfId="3605" priority="3605">
      <formula>G1496=""</formula>
    </cfRule>
  </conditionalFormatting>
  <conditionalFormatting sqref="I1488">
    <cfRule type="expression" dxfId="3604" priority="3624">
      <formula>I1488=""</formula>
    </cfRule>
  </conditionalFormatting>
  <conditionalFormatting sqref="J1492">
    <cfRule type="expression" dxfId="3603" priority="3611">
      <formula>J1492=""</formula>
    </cfRule>
  </conditionalFormatting>
  <conditionalFormatting sqref="K1496">
    <cfRule type="expression" dxfId="3602" priority="3601">
      <formula>K1496=""</formula>
    </cfRule>
  </conditionalFormatting>
  <conditionalFormatting sqref="I1492">
    <cfRule type="expression" dxfId="3601" priority="3612">
      <formula>I1492=""</formula>
    </cfRule>
  </conditionalFormatting>
  <conditionalFormatting sqref="J1496">
    <cfRule type="expression" dxfId="3600" priority="3602">
      <formula>J1496=""</formula>
    </cfRule>
  </conditionalFormatting>
  <conditionalFormatting sqref="I1496">
    <cfRule type="expression" dxfId="3599" priority="3603">
      <formula>I1496=""</formula>
    </cfRule>
  </conditionalFormatting>
  <conditionalFormatting sqref="D1476">
    <cfRule type="expression" dxfId="3598" priority="3588">
      <formula>D1476=""</formula>
    </cfRule>
  </conditionalFormatting>
  <conditionalFormatting sqref="D1480">
    <cfRule type="expression" dxfId="3597" priority="3576">
      <formula>D1480=""</formula>
    </cfRule>
  </conditionalFormatting>
  <conditionalFormatting sqref="C1476">
    <cfRule type="expression" dxfId="3596" priority="3599">
      <formula>C1476=""</formula>
    </cfRule>
  </conditionalFormatting>
  <conditionalFormatting sqref="E1476">
    <cfRule type="expression" dxfId="3595" priority="3598">
      <formula>E1476=""</formula>
    </cfRule>
  </conditionalFormatting>
  <conditionalFormatting sqref="F1476">
    <cfRule type="expression" dxfId="3594" priority="3597">
      <formula>F1476=""</formula>
    </cfRule>
  </conditionalFormatting>
  <conditionalFormatting sqref="F1477">
    <cfRule type="expression" dxfId="3593" priority="3596">
      <formula>F1477=""</formula>
    </cfRule>
  </conditionalFormatting>
  <conditionalFormatting sqref="H1476">
    <cfRule type="expression" dxfId="3592" priority="3592">
      <formula>H1476=""</formula>
    </cfRule>
  </conditionalFormatting>
  <conditionalFormatting sqref="K1476">
    <cfRule type="expression" dxfId="3591" priority="3589">
      <formula>K1476=""</formula>
    </cfRule>
  </conditionalFormatting>
  <conditionalFormatting sqref="D1484">
    <cfRule type="expression" dxfId="3590" priority="3564">
      <formula>D1484=""</formula>
    </cfRule>
  </conditionalFormatting>
  <conditionalFormatting sqref="C1480">
    <cfRule type="expression" dxfId="3589" priority="3587">
      <formula>C1480=""</formula>
    </cfRule>
  </conditionalFormatting>
  <conditionalFormatting sqref="E1480">
    <cfRule type="expression" dxfId="3588" priority="3586">
      <formula>E1480=""</formula>
    </cfRule>
  </conditionalFormatting>
  <conditionalFormatting sqref="F1480">
    <cfRule type="expression" dxfId="3587" priority="3585">
      <formula>F1480=""</formula>
    </cfRule>
  </conditionalFormatting>
  <conditionalFormatting sqref="F1481">
    <cfRule type="expression" dxfId="3586" priority="3584">
      <formula>F1481=""</formula>
    </cfRule>
  </conditionalFormatting>
  <conditionalFormatting sqref="F1478">
    <cfRule type="expression" dxfId="3585" priority="3595">
      <formula>F1478=""</formula>
    </cfRule>
  </conditionalFormatting>
  <conditionalFormatting sqref="F1479">
    <cfRule type="expression" dxfId="3584" priority="3594">
      <formula>F1479=""</formula>
    </cfRule>
  </conditionalFormatting>
  <conditionalFormatting sqref="G1476">
    <cfRule type="expression" dxfId="3583" priority="3593">
      <formula>G1476=""</formula>
    </cfRule>
  </conditionalFormatting>
  <conditionalFormatting sqref="H1480">
    <cfRule type="expression" dxfId="3582" priority="3580">
      <formula>H1480=""</formula>
    </cfRule>
  </conditionalFormatting>
  <conditionalFormatting sqref="K1480">
    <cfRule type="expression" dxfId="3581" priority="3577">
      <formula>K1480=""</formula>
    </cfRule>
  </conditionalFormatting>
  <conditionalFormatting sqref="C1484">
    <cfRule type="expression" dxfId="3580" priority="3575">
      <formula>C1484=""</formula>
    </cfRule>
  </conditionalFormatting>
  <conditionalFormatting sqref="E1484">
    <cfRule type="expression" dxfId="3579" priority="3574">
      <formula>E1484=""</formula>
    </cfRule>
  </conditionalFormatting>
  <conditionalFormatting sqref="F1484">
    <cfRule type="expression" dxfId="3578" priority="3573">
      <formula>F1484=""</formula>
    </cfRule>
  </conditionalFormatting>
  <conditionalFormatting sqref="F1485">
    <cfRule type="expression" dxfId="3577" priority="3572">
      <formula>F1485=""</formula>
    </cfRule>
  </conditionalFormatting>
  <conditionalFormatting sqref="F1482">
    <cfRule type="expression" dxfId="3576" priority="3583">
      <formula>F1482=""</formula>
    </cfRule>
  </conditionalFormatting>
  <conditionalFormatting sqref="F1483">
    <cfRule type="expression" dxfId="3575" priority="3582">
      <formula>F1483=""</formula>
    </cfRule>
  </conditionalFormatting>
  <conditionalFormatting sqref="G1480">
    <cfRule type="expression" dxfId="3574" priority="3581">
      <formula>G1480=""</formula>
    </cfRule>
  </conditionalFormatting>
  <conditionalFormatting sqref="H1484">
    <cfRule type="expression" dxfId="3573" priority="3568">
      <formula>H1484=""</formula>
    </cfRule>
  </conditionalFormatting>
  <conditionalFormatting sqref="J1476">
    <cfRule type="expression" dxfId="3572" priority="3590">
      <formula>J1476=""</formula>
    </cfRule>
  </conditionalFormatting>
  <conditionalFormatting sqref="K1484">
    <cfRule type="expression" dxfId="3571" priority="3565">
      <formula>K1484=""</formula>
    </cfRule>
  </conditionalFormatting>
  <conditionalFormatting sqref="C1488">
    <cfRule type="expression" dxfId="3570" priority="3563">
      <formula>C1488=""</formula>
    </cfRule>
  </conditionalFormatting>
  <conditionalFormatting sqref="E1488">
    <cfRule type="expression" dxfId="3569" priority="3562">
      <formula>E1488=""</formula>
    </cfRule>
  </conditionalFormatting>
  <conditionalFormatting sqref="F1488">
    <cfRule type="expression" dxfId="3568" priority="3561">
      <formula>F1488=""</formula>
    </cfRule>
  </conditionalFormatting>
  <conditionalFormatting sqref="F1489">
    <cfRule type="expression" dxfId="3567" priority="3560">
      <formula>F1489=""</formula>
    </cfRule>
  </conditionalFormatting>
  <conditionalFormatting sqref="F1486">
    <cfRule type="expression" dxfId="3566" priority="3571">
      <formula>F1486=""</formula>
    </cfRule>
  </conditionalFormatting>
  <conditionalFormatting sqref="F1487">
    <cfRule type="expression" dxfId="3565" priority="3570">
      <formula>F1487=""</formula>
    </cfRule>
  </conditionalFormatting>
  <conditionalFormatting sqref="G1484">
    <cfRule type="expression" dxfId="3564" priority="3569">
      <formula>G1484=""</formula>
    </cfRule>
  </conditionalFormatting>
  <conditionalFormatting sqref="I1476">
    <cfRule type="expression" dxfId="3563" priority="3591">
      <formula>I1476=""</formula>
    </cfRule>
  </conditionalFormatting>
  <conditionalFormatting sqref="J1480">
    <cfRule type="expression" dxfId="3562" priority="3578">
      <formula>J1480=""</formula>
    </cfRule>
  </conditionalFormatting>
  <conditionalFormatting sqref="F1490">
    <cfRule type="expression" dxfId="3561" priority="3559">
      <formula>F1490=""</formula>
    </cfRule>
  </conditionalFormatting>
  <conditionalFormatting sqref="F1491">
    <cfRule type="expression" dxfId="3560" priority="3558">
      <formula>F1491=""</formula>
    </cfRule>
  </conditionalFormatting>
  <conditionalFormatting sqref="G1488">
    <cfRule type="expression" dxfId="3559" priority="3557">
      <formula>G1488=""</formula>
    </cfRule>
  </conditionalFormatting>
  <conditionalFormatting sqref="H1488">
    <cfRule type="expression" dxfId="3558" priority="3556">
      <formula>H1488=""</formula>
    </cfRule>
  </conditionalFormatting>
  <conditionalFormatting sqref="I1480">
    <cfRule type="expression" dxfId="3557" priority="3579">
      <formula>I1480=""</formula>
    </cfRule>
  </conditionalFormatting>
  <conditionalFormatting sqref="J1484">
    <cfRule type="expression" dxfId="3556" priority="3566">
      <formula>J1484=""</formula>
    </cfRule>
  </conditionalFormatting>
  <conditionalFormatting sqref="D1488">
    <cfRule type="expression" dxfId="3555" priority="3552">
      <formula>D1488=""</formula>
    </cfRule>
  </conditionalFormatting>
  <conditionalFormatting sqref="I1484">
    <cfRule type="expression" dxfId="3554" priority="3567">
      <formula>I1484=""</formula>
    </cfRule>
  </conditionalFormatting>
  <conditionalFormatting sqref="D1492">
    <cfRule type="expression" dxfId="3553" priority="3540">
      <formula>D1492=""</formula>
    </cfRule>
  </conditionalFormatting>
  <conditionalFormatting sqref="F1492">
    <cfRule type="expression" dxfId="3552" priority="3549">
      <formula>F1492=""</formula>
    </cfRule>
  </conditionalFormatting>
  <conditionalFormatting sqref="F1493">
    <cfRule type="expression" dxfId="3551" priority="3548">
      <formula>F1493=""</formula>
    </cfRule>
  </conditionalFormatting>
  <conditionalFormatting sqref="H1492">
    <cfRule type="expression" dxfId="3550" priority="3544">
      <formula>H1492=""</formula>
    </cfRule>
  </conditionalFormatting>
  <conditionalFormatting sqref="K1488">
    <cfRule type="expression" dxfId="3549" priority="3553">
      <formula>K1488=""</formula>
    </cfRule>
  </conditionalFormatting>
  <conditionalFormatting sqref="D1496">
    <cfRule type="expression" dxfId="3548" priority="3528">
      <formula>D1496=""</formula>
    </cfRule>
  </conditionalFormatting>
  <conditionalFormatting sqref="C1492">
    <cfRule type="expression" dxfId="3547" priority="3551">
      <formula>C1492=""</formula>
    </cfRule>
  </conditionalFormatting>
  <conditionalFormatting sqref="E1492">
    <cfRule type="expression" dxfId="3546" priority="3550">
      <formula>E1492=""</formula>
    </cfRule>
  </conditionalFormatting>
  <conditionalFormatting sqref="F1496">
    <cfRule type="expression" dxfId="3545" priority="3537">
      <formula>F1496=""</formula>
    </cfRule>
  </conditionalFormatting>
  <conditionalFormatting sqref="F1497">
    <cfRule type="expression" dxfId="3544" priority="3536">
      <formula>F1497=""</formula>
    </cfRule>
  </conditionalFormatting>
  <conditionalFormatting sqref="F1494">
    <cfRule type="expression" dxfId="3543" priority="3547">
      <formula>F1494=""</formula>
    </cfRule>
  </conditionalFormatting>
  <conditionalFormatting sqref="G1492">
    <cfRule type="expression" dxfId="3542" priority="3545">
      <formula>G1492=""</formula>
    </cfRule>
  </conditionalFormatting>
  <conditionalFormatting sqref="H1496">
    <cfRule type="expression" dxfId="3541" priority="3532">
      <formula>H1496=""</formula>
    </cfRule>
  </conditionalFormatting>
  <conditionalFormatting sqref="J1488">
    <cfRule type="expression" dxfId="3540" priority="3554">
      <formula>J1488=""</formula>
    </cfRule>
  </conditionalFormatting>
  <conditionalFormatting sqref="K1492">
    <cfRule type="expression" dxfId="3539" priority="3541">
      <formula>K1492=""</formula>
    </cfRule>
  </conditionalFormatting>
  <conditionalFormatting sqref="C1496">
    <cfRule type="expression" dxfId="3538" priority="3539">
      <formula>C1496=""</formula>
    </cfRule>
  </conditionalFormatting>
  <conditionalFormatting sqref="E1496">
    <cfRule type="expression" dxfId="3537" priority="3538">
      <formula>E1496=""</formula>
    </cfRule>
  </conditionalFormatting>
  <conditionalFormatting sqref="F1498">
    <cfRule type="expression" dxfId="3536" priority="3535">
      <formula>F1498=""</formula>
    </cfRule>
  </conditionalFormatting>
  <conditionalFormatting sqref="F1495">
    <cfRule type="expression" dxfId="3535" priority="3546">
      <formula>F1495=""</formula>
    </cfRule>
  </conditionalFormatting>
  <conditionalFormatting sqref="G1496">
    <cfRule type="expression" dxfId="3534" priority="3533">
      <formula>G1496=""</formula>
    </cfRule>
  </conditionalFormatting>
  <conditionalFormatting sqref="I1488">
    <cfRule type="expression" dxfId="3533" priority="3555">
      <formula>I1488=""</formula>
    </cfRule>
  </conditionalFormatting>
  <conditionalFormatting sqref="J1492">
    <cfRule type="expression" dxfId="3532" priority="3542">
      <formula>J1492=""</formula>
    </cfRule>
  </conditionalFormatting>
  <conditionalFormatting sqref="K1496">
    <cfRule type="expression" dxfId="3531" priority="3529">
      <formula>K1496=""</formula>
    </cfRule>
  </conditionalFormatting>
  <conditionalFormatting sqref="C1500">
    <cfRule type="expression" dxfId="3530" priority="3527">
      <formula>C1500=""</formula>
    </cfRule>
  </conditionalFormatting>
  <conditionalFormatting sqref="E1500">
    <cfRule type="expression" dxfId="3529" priority="3526">
      <formula>E1500=""</formula>
    </cfRule>
  </conditionalFormatting>
  <conditionalFormatting sqref="F1500">
    <cfRule type="expression" dxfId="3528" priority="3525">
      <formula>F1500=""</formula>
    </cfRule>
  </conditionalFormatting>
  <conditionalFormatting sqref="F1499">
    <cfRule type="expression" dxfId="3527" priority="3534">
      <formula>F1499=""</formula>
    </cfRule>
  </conditionalFormatting>
  <conditionalFormatting sqref="H1500">
    <cfRule type="expression" dxfId="3526" priority="3523">
      <formula>H1500=""</formula>
    </cfRule>
  </conditionalFormatting>
  <conditionalFormatting sqref="I1492">
    <cfRule type="expression" dxfId="3525" priority="3543">
      <formula>I1492=""</formula>
    </cfRule>
  </conditionalFormatting>
  <conditionalFormatting sqref="J1496">
    <cfRule type="expression" dxfId="3524" priority="3530">
      <formula>J1496=""</formula>
    </cfRule>
  </conditionalFormatting>
  <conditionalFormatting sqref="D1500">
    <cfRule type="expression" dxfId="3523" priority="3519">
      <formula>D1500=""</formula>
    </cfRule>
  </conditionalFormatting>
  <conditionalFormatting sqref="G1500">
    <cfRule type="expression" dxfId="3522" priority="3524">
      <formula>G1500=""</formula>
    </cfRule>
  </conditionalFormatting>
  <conditionalFormatting sqref="I1496">
    <cfRule type="expression" dxfId="3521" priority="3531">
      <formula>I1496=""</formula>
    </cfRule>
  </conditionalFormatting>
  <conditionalFormatting sqref="J1500">
    <cfRule type="expression" dxfId="3520" priority="3521">
      <formula>J1500=""</formula>
    </cfRule>
  </conditionalFormatting>
  <conditionalFormatting sqref="K1500">
    <cfRule type="expression" dxfId="3519" priority="3520">
      <formula>K1500=""</formula>
    </cfRule>
  </conditionalFormatting>
  <conditionalFormatting sqref="I1500">
    <cfRule type="expression" dxfId="3518" priority="3522">
      <formula>I1500=""</formula>
    </cfRule>
  </conditionalFormatting>
  <conditionalFormatting sqref="D1476">
    <cfRule type="expression" dxfId="3517" priority="3507">
      <formula>D1476=""</formula>
    </cfRule>
  </conditionalFormatting>
  <conditionalFormatting sqref="D1480">
    <cfRule type="expression" dxfId="3516" priority="3495">
      <formula>D1480=""</formula>
    </cfRule>
  </conditionalFormatting>
  <conditionalFormatting sqref="C1476">
    <cfRule type="expression" dxfId="3515" priority="3518">
      <formula>C1476=""</formula>
    </cfRule>
  </conditionalFormatting>
  <conditionalFormatting sqref="E1476">
    <cfRule type="expression" dxfId="3514" priority="3517">
      <formula>E1476=""</formula>
    </cfRule>
  </conditionalFormatting>
  <conditionalFormatting sqref="F1476">
    <cfRule type="expression" dxfId="3513" priority="3516">
      <formula>F1476=""</formula>
    </cfRule>
  </conditionalFormatting>
  <conditionalFormatting sqref="F1477">
    <cfRule type="expression" dxfId="3512" priority="3515">
      <formula>F1477=""</formula>
    </cfRule>
  </conditionalFormatting>
  <conditionalFormatting sqref="H1476">
    <cfRule type="expression" dxfId="3511" priority="3511">
      <formula>H1476=""</formula>
    </cfRule>
  </conditionalFormatting>
  <conditionalFormatting sqref="K1476">
    <cfRule type="expression" dxfId="3510" priority="3508">
      <formula>K1476=""</formula>
    </cfRule>
  </conditionalFormatting>
  <conditionalFormatting sqref="D1484">
    <cfRule type="expression" dxfId="3509" priority="3483">
      <formula>D1484=""</formula>
    </cfRule>
  </conditionalFormatting>
  <conditionalFormatting sqref="C1480">
    <cfRule type="expression" dxfId="3508" priority="3506">
      <formula>C1480=""</formula>
    </cfRule>
  </conditionalFormatting>
  <conditionalFormatting sqref="E1480">
    <cfRule type="expression" dxfId="3507" priority="3505">
      <formula>E1480=""</formula>
    </cfRule>
  </conditionalFormatting>
  <conditionalFormatting sqref="F1480">
    <cfRule type="expression" dxfId="3506" priority="3504">
      <formula>F1480=""</formula>
    </cfRule>
  </conditionalFormatting>
  <conditionalFormatting sqref="F1481">
    <cfRule type="expression" dxfId="3505" priority="3503">
      <formula>F1481=""</formula>
    </cfRule>
  </conditionalFormatting>
  <conditionalFormatting sqref="F1478">
    <cfRule type="expression" dxfId="3504" priority="3514">
      <formula>F1478=""</formula>
    </cfRule>
  </conditionalFormatting>
  <conditionalFormatting sqref="F1479">
    <cfRule type="expression" dxfId="3503" priority="3513">
      <formula>F1479=""</formula>
    </cfRule>
  </conditionalFormatting>
  <conditionalFormatting sqref="G1476">
    <cfRule type="expression" dxfId="3502" priority="3512">
      <formula>G1476=""</formula>
    </cfRule>
  </conditionalFormatting>
  <conditionalFormatting sqref="H1480">
    <cfRule type="expression" dxfId="3501" priority="3499">
      <formula>H1480=""</formula>
    </cfRule>
  </conditionalFormatting>
  <conditionalFormatting sqref="K1480">
    <cfRule type="expression" dxfId="3500" priority="3496">
      <formula>K1480=""</formula>
    </cfRule>
  </conditionalFormatting>
  <conditionalFormatting sqref="D1488">
    <cfRule type="expression" dxfId="3499" priority="3471">
      <formula>D1488=""</formula>
    </cfRule>
  </conditionalFormatting>
  <conditionalFormatting sqref="C1484">
    <cfRule type="expression" dxfId="3498" priority="3494">
      <formula>C1484=""</formula>
    </cfRule>
  </conditionalFormatting>
  <conditionalFormatting sqref="E1484">
    <cfRule type="expression" dxfId="3497" priority="3493">
      <formula>E1484=""</formula>
    </cfRule>
  </conditionalFormatting>
  <conditionalFormatting sqref="F1484">
    <cfRule type="expression" dxfId="3496" priority="3492">
      <formula>F1484=""</formula>
    </cfRule>
  </conditionalFormatting>
  <conditionalFormatting sqref="F1485">
    <cfRule type="expression" dxfId="3495" priority="3491">
      <formula>F1485=""</formula>
    </cfRule>
  </conditionalFormatting>
  <conditionalFormatting sqref="F1482">
    <cfRule type="expression" dxfId="3494" priority="3502">
      <formula>F1482=""</formula>
    </cfRule>
  </conditionalFormatting>
  <conditionalFormatting sqref="F1483">
    <cfRule type="expression" dxfId="3493" priority="3501">
      <formula>F1483=""</formula>
    </cfRule>
  </conditionalFormatting>
  <conditionalFormatting sqref="G1480">
    <cfRule type="expression" dxfId="3492" priority="3500">
      <formula>G1480=""</formula>
    </cfRule>
  </conditionalFormatting>
  <conditionalFormatting sqref="H1484">
    <cfRule type="expression" dxfId="3491" priority="3487">
      <formula>H1484=""</formula>
    </cfRule>
  </conditionalFormatting>
  <conditionalFormatting sqref="J1476">
    <cfRule type="expression" dxfId="3490" priority="3509">
      <formula>J1476=""</formula>
    </cfRule>
  </conditionalFormatting>
  <conditionalFormatting sqref="K1484">
    <cfRule type="expression" dxfId="3489" priority="3484">
      <formula>K1484=""</formula>
    </cfRule>
  </conditionalFormatting>
  <conditionalFormatting sqref="C1488">
    <cfRule type="expression" dxfId="3488" priority="3482">
      <formula>C1488=""</formula>
    </cfRule>
  </conditionalFormatting>
  <conditionalFormatting sqref="E1488">
    <cfRule type="expression" dxfId="3487" priority="3481">
      <formula>E1488=""</formula>
    </cfRule>
  </conditionalFormatting>
  <conditionalFormatting sqref="F1488">
    <cfRule type="expression" dxfId="3486" priority="3480">
      <formula>F1488=""</formula>
    </cfRule>
  </conditionalFormatting>
  <conditionalFormatting sqref="F1489">
    <cfRule type="expression" dxfId="3485" priority="3479">
      <formula>F1489=""</formula>
    </cfRule>
  </conditionalFormatting>
  <conditionalFormatting sqref="F1486">
    <cfRule type="expression" dxfId="3484" priority="3490">
      <formula>F1486=""</formula>
    </cfRule>
  </conditionalFormatting>
  <conditionalFormatting sqref="F1487">
    <cfRule type="expression" dxfId="3483" priority="3489">
      <formula>F1487=""</formula>
    </cfRule>
  </conditionalFormatting>
  <conditionalFormatting sqref="G1484">
    <cfRule type="expression" dxfId="3482" priority="3488">
      <formula>G1484=""</formula>
    </cfRule>
  </conditionalFormatting>
  <conditionalFormatting sqref="H1488">
    <cfRule type="expression" dxfId="3481" priority="3475">
      <formula>H1488=""</formula>
    </cfRule>
  </conditionalFormatting>
  <conditionalFormatting sqref="I1476">
    <cfRule type="expression" dxfId="3480" priority="3510">
      <formula>I1476=""</formula>
    </cfRule>
  </conditionalFormatting>
  <conditionalFormatting sqref="J1480">
    <cfRule type="expression" dxfId="3479" priority="3497">
      <formula>J1480=""</formula>
    </cfRule>
  </conditionalFormatting>
  <conditionalFormatting sqref="K1488">
    <cfRule type="expression" dxfId="3478" priority="3472">
      <formula>K1488=""</formula>
    </cfRule>
  </conditionalFormatting>
  <conditionalFormatting sqref="C1492">
    <cfRule type="expression" dxfId="3477" priority="3470">
      <formula>C1492=""</formula>
    </cfRule>
  </conditionalFormatting>
  <conditionalFormatting sqref="E1492">
    <cfRule type="expression" dxfId="3476" priority="3469">
      <formula>E1492=""</formula>
    </cfRule>
  </conditionalFormatting>
  <conditionalFormatting sqref="F1492">
    <cfRule type="expression" dxfId="3475" priority="3468">
      <formula>F1492=""</formula>
    </cfRule>
  </conditionalFormatting>
  <conditionalFormatting sqref="F1493">
    <cfRule type="expression" dxfId="3474" priority="3467">
      <formula>F1493=""</formula>
    </cfRule>
  </conditionalFormatting>
  <conditionalFormatting sqref="F1490">
    <cfRule type="expression" dxfId="3473" priority="3478">
      <formula>F1490=""</formula>
    </cfRule>
  </conditionalFormatting>
  <conditionalFormatting sqref="F1491">
    <cfRule type="expression" dxfId="3472" priority="3477">
      <formula>F1491=""</formula>
    </cfRule>
  </conditionalFormatting>
  <conditionalFormatting sqref="G1488">
    <cfRule type="expression" dxfId="3471" priority="3476">
      <formula>G1488=""</formula>
    </cfRule>
  </conditionalFormatting>
  <conditionalFormatting sqref="I1480">
    <cfRule type="expression" dxfId="3470" priority="3498">
      <formula>I1480=""</formula>
    </cfRule>
  </conditionalFormatting>
  <conditionalFormatting sqref="J1484">
    <cfRule type="expression" dxfId="3469" priority="3485">
      <formula>J1484=""</formula>
    </cfRule>
  </conditionalFormatting>
  <conditionalFormatting sqref="F1494">
    <cfRule type="expression" dxfId="3468" priority="3466">
      <formula>F1494=""</formula>
    </cfRule>
  </conditionalFormatting>
  <conditionalFormatting sqref="F1495">
    <cfRule type="expression" dxfId="3467" priority="3465">
      <formula>F1495=""</formula>
    </cfRule>
  </conditionalFormatting>
  <conditionalFormatting sqref="G1492">
    <cfRule type="expression" dxfId="3466" priority="3464">
      <formula>G1492=""</formula>
    </cfRule>
  </conditionalFormatting>
  <conditionalFormatting sqref="H1492">
    <cfRule type="expression" dxfId="3465" priority="3463">
      <formula>H1492=""</formula>
    </cfRule>
  </conditionalFormatting>
  <conditionalFormatting sqref="I1484">
    <cfRule type="expression" dxfId="3464" priority="3486">
      <formula>I1484=""</formula>
    </cfRule>
  </conditionalFormatting>
  <conditionalFormatting sqref="J1488">
    <cfRule type="expression" dxfId="3463" priority="3473">
      <formula>J1488=""</formula>
    </cfRule>
  </conditionalFormatting>
  <conditionalFormatting sqref="D1492">
    <cfRule type="expression" dxfId="3462" priority="3459">
      <formula>D1492=""</formula>
    </cfRule>
  </conditionalFormatting>
  <conditionalFormatting sqref="I1488">
    <cfRule type="expression" dxfId="3461" priority="3474">
      <formula>I1488=""</formula>
    </cfRule>
  </conditionalFormatting>
  <conditionalFormatting sqref="D1496">
    <cfRule type="expression" dxfId="3460" priority="3447">
      <formula>D1496=""</formula>
    </cfRule>
  </conditionalFormatting>
  <conditionalFormatting sqref="F1496">
    <cfRule type="expression" dxfId="3459" priority="3456">
      <formula>F1496=""</formula>
    </cfRule>
  </conditionalFormatting>
  <conditionalFormatting sqref="F1497">
    <cfRule type="expression" dxfId="3458" priority="3455">
      <formula>F1497=""</formula>
    </cfRule>
  </conditionalFormatting>
  <conditionalFormatting sqref="H1496">
    <cfRule type="expression" dxfId="3457" priority="3451">
      <formula>H1496=""</formula>
    </cfRule>
  </conditionalFormatting>
  <conditionalFormatting sqref="K1492">
    <cfRule type="expression" dxfId="3456" priority="3460">
      <formula>K1492=""</formula>
    </cfRule>
  </conditionalFormatting>
  <conditionalFormatting sqref="D1500">
    <cfRule type="expression" dxfId="3455" priority="3438">
      <formula>D1500=""</formula>
    </cfRule>
  </conditionalFormatting>
  <conditionalFormatting sqref="C1496">
    <cfRule type="expression" dxfId="3454" priority="3458">
      <formula>C1496=""</formula>
    </cfRule>
  </conditionalFormatting>
  <conditionalFormatting sqref="E1496">
    <cfRule type="expression" dxfId="3453" priority="3457">
      <formula>E1496=""</formula>
    </cfRule>
  </conditionalFormatting>
  <conditionalFormatting sqref="F1500">
    <cfRule type="expression" dxfId="3452" priority="3444">
      <formula>F1500=""</formula>
    </cfRule>
  </conditionalFormatting>
  <conditionalFormatting sqref="F1498">
    <cfRule type="expression" dxfId="3451" priority="3454">
      <formula>F1498=""</formula>
    </cfRule>
  </conditionalFormatting>
  <conditionalFormatting sqref="G1496">
    <cfRule type="expression" dxfId="3450" priority="3452">
      <formula>G1496=""</formula>
    </cfRule>
  </conditionalFormatting>
  <conditionalFormatting sqref="H1500">
    <cfRule type="expression" dxfId="3449" priority="3442">
      <formula>H1500=""</formula>
    </cfRule>
  </conditionalFormatting>
  <conditionalFormatting sqref="J1492">
    <cfRule type="expression" dxfId="3448" priority="3461">
      <formula>J1492=""</formula>
    </cfRule>
  </conditionalFormatting>
  <conditionalFormatting sqref="K1496">
    <cfRule type="expression" dxfId="3447" priority="3448">
      <formula>K1496=""</formula>
    </cfRule>
  </conditionalFormatting>
  <conditionalFormatting sqref="C1500">
    <cfRule type="expression" dxfId="3446" priority="3446">
      <formula>C1500=""</formula>
    </cfRule>
  </conditionalFormatting>
  <conditionalFormatting sqref="E1500">
    <cfRule type="expression" dxfId="3445" priority="3445">
      <formula>E1500=""</formula>
    </cfRule>
  </conditionalFormatting>
  <conditionalFormatting sqref="F1499">
    <cfRule type="expression" dxfId="3444" priority="3453">
      <formula>F1499=""</formula>
    </cfRule>
  </conditionalFormatting>
  <conditionalFormatting sqref="G1500">
    <cfRule type="expression" dxfId="3443" priority="3443">
      <formula>G1500=""</formula>
    </cfRule>
  </conditionalFormatting>
  <conditionalFormatting sqref="I1492">
    <cfRule type="expression" dxfId="3442" priority="3462">
      <formula>I1492=""</formula>
    </cfRule>
  </conditionalFormatting>
  <conditionalFormatting sqref="J1496">
    <cfRule type="expression" dxfId="3441" priority="3449">
      <formula>J1496=""</formula>
    </cfRule>
  </conditionalFormatting>
  <conditionalFormatting sqref="K1500">
    <cfRule type="expression" dxfId="3440" priority="3439">
      <formula>K1500=""</formula>
    </cfRule>
  </conditionalFormatting>
  <conditionalFormatting sqref="I1496">
    <cfRule type="expression" dxfId="3439" priority="3450">
      <formula>I1496=""</formula>
    </cfRule>
  </conditionalFormatting>
  <conditionalFormatting sqref="J1500">
    <cfRule type="expression" dxfId="3438" priority="3440">
      <formula>J1500=""</formula>
    </cfRule>
  </conditionalFormatting>
  <conditionalFormatting sqref="I1500">
    <cfRule type="expression" dxfId="3437" priority="3441">
      <formula>I1500=""</formula>
    </cfRule>
  </conditionalFormatting>
  <conditionalFormatting sqref="D1476">
    <cfRule type="expression" dxfId="3436" priority="3426">
      <formula>D1476=""</formula>
    </cfRule>
  </conditionalFormatting>
  <conditionalFormatting sqref="C1476">
    <cfRule type="expression" dxfId="3435" priority="3437">
      <formula>C1476=""</formula>
    </cfRule>
  </conditionalFormatting>
  <conditionalFormatting sqref="E1476">
    <cfRule type="expression" dxfId="3434" priority="3436">
      <formula>E1476=""</formula>
    </cfRule>
  </conditionalFormatting>
  <conditionalFormatting sqref="F1476">
    <cfRule type="expression" dxfId="3433" priority="3435">
      <formula>F1476=""</formula>
    </cfRule>
  </conditionalFormatting>
  <conditionalFormatting sqref="F1477">
    <cfRule type="expression" dxfId="3432" priority="3434">
      <formula>F1477=""</formula>
    </cfRule>
  </conditionalFormatting>
  <conditionalFormatting sqref="H1476">
    <cfRule type="expression" dxfId="3431" priority="3430">
      <formula>H1476=""</formula>
    </cfRule>
  </conditionalFormatting>
  <conditionalFormatting sqref="K1476">
    <cfRule type="expression" dxfId="3430" priority="3427">
      <formula>K1476=""</formula>
    </cfRule>
  </conditionalFormatting>
  <conditionalFormatting sqref="C1480">
    <cfRule type="expression" dxfId="3429" priority="3425">
      <formula>C1480=""</formula>
    </cfRule>
  </conditionalFormatting>
  <conditionalFormatting sqref="E1480">
    <cfRule type="expression" dxfId="3428" priority="3424">
      <formula>E1480=""</formula>
    </cfRule>
  </conditionalFormatting>
  <conditionalFormatting sqref="F1480">
    <cfRule type="expression" dxfId="3427" priority="3423">
      <formula>F1480=""</formula>
    </cfRule>
  </conditionalFormatting>
  <conditionalFormatting sqref="F1481">
    <cfRule type="expression" dxfId="3426" priority="3422">
      <formula>F1481=""</formula>
    </cfRule>
  </conditionalFormatting>
  <conditionalFormatting sqref="F1478">
    <cfRule type="expression" dxfId="3425" priority="3433">
      <formula>F1478=""</formula>
    </cfRule>
  </conditionalFormatting>
  <conditionalFormatting sqref="F1479">
    <cfRule type="expression" dxfId="3424" priority="3432">
      <formula>F1479=""</formula>
    </cfRule>
  </conditionalFormatting>
  <conditionalFormatting sqref="G1476">
    <cfRule type="expression" dxfId="3423" priority="3431">
      <formula>G1476=""</formula>
    </cfRule>
  </conditionalFormatting>
  <conditionalFormatting sqref="F1482">
    <cfRule type="expression" dxfId="3422" priority="3421">
      <formula>F1482=""</formula>
    </cfRule>
  </conditionalFormatting>
  <conditionalFormatting sqref="F1483">
    <cfRule type="expression" dxfId="3421" priority="3420">
      <formula>F1483=""</formula>
    </cfRule>
  </conditionalFormatting>
  <conditionalFormatting sqref="G1480">
    <cfRule type="expression" dxfId="3420" priority="3419">
      <formula>G1480=""</formula>
    </cfRule>
  </conditionalFormatting>
  <conditionalFormatting sqref="H1480">
    <cfRule type="expression" dxfId="3419" priority="3418">
      <formula>H1480=""</formula>
    </cfRule>
  </conditionalFormatting>
  <conditionalFormatting sqref="J1476">
    <cfRule type="expression" dxfId="3418" priority="3428">
      <formula>J1476=""</formula>
    </cfRule>
  </conditionalFormatting>
  <conditionalFormatting sqref="D1480">
    <cfRule type="expression" dxfId="3417" priority="3414">
      <formula>D1480=""</formula>
    </cfRule>
  </conditionalFormatting>
  <conditionalFormatting sqref="I1476">
    <cfRule type="expression" dxfId="3416" priority="3429">
      <formula>I1476=""</formula>
    </cfRule>
  </conditionalFormatting>
  <conditionalFormatting sqref="D1484">
    <cfRule type="expression" dxfId="3415" priority="3402">
      <formula>D1484=""</formula>
    </cfRule>
  </conditionalFormatting>
  <conditionalFormatting sqref="F1484">
    <cfRule type="expression" dxfId="3414" priority="3411">
      <formula>F1484=""</formula>
    </cfRule>
  </conditionalFormatting>
  <conditionalFormatting sqref="F1485">
    <cfRule type="expression" dxfId="3413" priority="3410">
      <formula>F1485=""</formula>
    </cfRule>
  </conditionalFormatting>
  <conditionalFormatting sqref="H1484">
    <cfRule type="expression" dxfId="3412" priority="3406">
      <formula>H1484=""</formula>
    </cfRule>
  </conditionalFormatting>
  <conditionalFormatting sqref="K1480">
    <cfRule type="expression" dxfId="3411" priority="3415">
      <formula>K1480=""</formula>
    </cfRule>
  </conditionalFormatting>
  <conditionalFormatting sqref="D1488">
    <cfRule type="expression" dxfId="3410" priority="3390">
      <formula>D1488=""</formula>
    </cfRule>
  </conditionalFormatting>
  <conditionalFormatting sqref="C1484">
    <cfRule type="expression" dxfId="3409" priority="3413">
      <formula>C1484=""</formula>
    </cfRule>
  </conditionalFormatting>
  <conditionalFormatting sqref="E1484">
    <cfRule type="expression" dxfId="3408" priority="3412">
      <formula>E1484=""</formula>
    </cfRule>
  </conditionalFormatting>
  <conditionalFormatting sqref="F1488">
    <cfRule type="expression" dxfId="3407" priority="3399">
      <formula>F1488=""</formula>
    </cfRule>
  </conditionalFormatting>
  <conditionalFormatting sqref="F1489">
    <cfRule type="expression" dxfId="3406" priority="3398">
      <formula>F1489=""</formula>
    </cfRule>
  </conditionalFormatting>
  <conditionalFormatting sqref="F1486">
    <cfRule type="expression" dxfId="3405" priority="3409">
      <formula>F1486=""</formula>
    </cfRule>
  </conditionalFormatting>
  <conditionalFormatting sqref="G1484">
    <cfRule type="expression" dxfId="3404" priority="3407">
      <formula>G1484=""</formula>
    </cfRule>
  </conditionalFormatting>
  <conditionalFormatting sqref="H1488">
    <cfRule type="expression" dxfId="3403" priority="3394">
      <formula>H1488=""</formula>
    </cfRule>
  </conditionalFormatting>
  <conditionalFormatting sqref="J1480">
    <cfRule type="expression" dxfId="3402" priority="3416">
      <formula>J1480=""</formula>
    </cfRule>
  </conditionalFormatting>
  <conditionalFormatting sqref="K1484">
    <cfRule type="expression" dxfId="3401" priority="3403">
      <formula>K1484=""</formula>
    </cfRule>
  </conditionalFormatting>
  <conditionalFormatting sqref="C1488">
    <cfRule type="expression" dxfId="3400" priority="3401">
      <formula>C1488=""</formula>
    </cfRule>
  </conditionalFormatting>
  <conditionalFormatting sqref="E1488">
    <cfRule type="expression" dxfId="3399" priority="3400">
      <formula>E1488=""</formula>
    </cfRule>
  </conditionalFormatting>
  <conditionalFormatting sqref="F1490">
    <cfRule type="expression" dxfId="3398" priority="3397">
      <formula>F1490=""</formula>
    </cfRule>
  </conditionalFormatting>
  <conditionalFormatting sqref="F1487">
    <cfRule type="expression" dxfId="3397" priority="3408">
      <formula>F1487=""</formula>
    </cfRule>
  </conditionalFormatting>
  <conditionalFormatting sqref="G1488">
    <cfRule type="expression" dxfId="3396" priority="3395">
      <formula>G1488=""</formula>
    </cfRule>
  </conditionalFormatting>
  <conditionalFormatting sqref="I1480">
    <cfRule type="expression" dxfId="3395" priority="3417">
      <formula>I1480=""</formula>
    </cfRule>
  </conditionalFormatting>
  <conditionalFormatting sqref="J1484">
    <cfRule type="expression" dxfId="3394" priority="3404">
      <formula>J1484=""</formula>
    </cfRule>
  </conditionalFormatting>
  <conditionalFormatting sqref="K1488">
    <cfRule type="expression" dxfId="3393" priority="3391">
      <formula>K1488=""</formula>
    </cfRule>
  </conditionalFormatting>
  <conditionalFormatting sqref="C1492">
    <cfRule type="expression" dxfId="3392" priority="3389">
      <formula>C1492=""</formula>
    </cfRule>
  </conditionalFormatting>
  <conditionalFormatting sqref="E1492">
    <cfRule type="expression" dxfId="3391" priority="3388">
      <formula>E1492=""</formula>
    </cfRule>
  </conditionalFormatting>
  <conditionalFormatting sqref="F1492">
    <cfRule type="expression" dxfId="3390" priority="3387">
      <formula>F1492=""</formula>
    </cfRule>
  </conditionalFormatting>
  <conditionalFormatting sqref="F1493">
    <cfRule type="expression" dxfId="3389" priority="3386">
      <formula>F1493=""</formula>
    </cfRule>
  </conditionalFormatting>
  <conditionalFormatting sqref="F1491">
    <cfRule type="expression" dxfId="3388" priority="3396">
      <formula>F1491=""</formula>
    </cfRule>
  </conditionalFormatting>
  <conditionalFormatting sqref="H1492">
    <cfRule type="expression" dxfId="3387" priority="3382">
      <formula>H1492=""</formula>
    </cfRule>
  </conditionalFormatting>
  <conditionalFormatting sqref="I1484">
    <cfRule type="expression" dxfId="3386" priority="3405">
      <formula>I1484=""</formula>
    </cfRule>
  </conditionalFormatting>
  <conditionalFormatting sqref="J1488">
    <cfRule type="expression" dxfId="3385" priority="3392">
      <formula>J1488=""</formula>
    </cfRule>
  </conditionalFormatting>
  <conditionalFormatting sqref="D1492">
    <cfRule type="expression" dxfId="3384" priority="3378">
      <formula>D1492=""</formula>
    </cfRule>
  </conditionalFormatting>
  <conditionalFormatting sqref="F1494">
    <cfRule type="expression" dxfId="3383" priority="3385">
      <formula>F1494=""</formula>
    </cfRule>
  </conditionalFormatting>
  <conditionalFormatting sqref="G1492">
    <cfRule type="expression" dxfId="3382" priority="3383">
      <formula>G1492=""</formula>
    </cfRule>
  </conditionalFormatting>
  <conditionalFormatting sqref="I1488">
    <cfRule type="expression" dxfId="3381" priority="3393">
      <formula>I1488=""</formula>
    </cfRule>
  </conditionalFormatting>
  <conditionalFormatting sqref="J1492">
    <cfRule type="expression" dxfId="3380" priority="3380">
      <formula>J1492=""</formula>
    </cfRule>
  </conditionalFormatting>
  <conditionalFormatting sqref="K1492">
    <cfRule type="expression" dxfId="3379" priority="3379">
      <formula>K1492=""</formula>
    </cfRule>
  </conditionalFormatting>
  <conditionalFormatting sqref="D1496">
    <cfRule type="expression" dxfId="3378" priority="3366">
      <formula>D1496=""</formula>
    </cfRule>
  </conditionalFormatting>
  <conditionalFormatting sqref="C1496">
    <cfRule type="expression" dxfId="3377" priority="3377">
      <formula>C1496=""</formula>
    </cfRule>
  </conditionalFormatting>
  <conditionalFormatting sqref="E1496">
    <cfRule type="expression" dxfId="3376" priority="3376">
      <formula>E1496=""</formula>
    </cfRule>
  </conditionalFormatting>
  <conditionalFormatting sqref="F1496">
    <cfRule type="expression" dxfId="3375" priority="3375">
      <formula>F1496=""</formula>
    </cfRule>
  </conditionalFormatting>
  <conditionalFormatting sqref="F1497">
    <cfRule type="expression" dxfId="3374" priority="3374">
      <formula>F1497=""</formula>
    </cfRule>
  </conditionalFormatting>
  <conditionalFormatting sqref="F1498">
    <cfRule type="expression" dxfId="3373" priority="3373">
      <formula>F1498=""</formula>
    </cfRule>
  </conditionalFormatting>
  <conditionalFormatting sqref="F1495">
    <cfRule type="expression" dxfId="3372" priority="3384">
      <formula>F1495=""</formula>
    </cfRule>
  </conditionalFormatting>
  <conditionalFormatting sqref="G1496">
    <cfRule type="expression" dxfId="3371" priority="3371">
      <formula>G1496=""</formula>
    </cfRule>
  </conditionalFormatting>
  <conditionalFormatting sqref="H1496">
    <cfRule type="expression" dxfId="3370" priority="3370">
      <formula>H1496=""</formula>
    </cfRule>
  </conditionalFormatting>
  <conditionalFormatting sqref="I1492">
    <cfRule type="expression" dxfId="3369" priority="3381">
      <formula>I1492=""</formula>
    </cfRule>
  </conditionalFormatting>
  <conditionalFormatting sqref="J1496">
    <cfRule type="expression" dxfId="3368" priority="3368">
      <formula>J1496=""</formula>
    </cfRule>
  </conditionalFormatting>
  <conditionalFormatting sqref="K1496">
    <cfRule type="expression" dxfId="3367" priority="3367">
      <formula>K1496=""</formula>
    </cfRule>
  </conditionalFormatting>
  <conditionalFormatting sqref="D1500">
    <cfRule type="expression" dxfId="3366" priority="3354">
      <formula>D1500=""</formula>
    </cfRule>
  </conditionalFormatting>
  <conditionalFormatting sqref="C1500">
    <cfRule type="expression" dxfId="3365" priority="3365">
      <formula>C1500=""</formula>
    </cfRule>
  </conditionalFormatting>
  <conditionalFormatting sqref="E1500">
    <cfRule type="expression" dxfId="3364" priority="3364">
      <formula>E1500=""</formula>
    </cfRule>
  </conditionalFormatting>
  <conditionalFormatting sqref="F1500">
    <cfRule type="expression" dxfId="3363" priority="3363">
      <formula>F1500=""</formula>
    </cfRule>
  </conditionalFormatting>
  <conditionalFormatting sqref="F1501">
    <cfRule type="expression" dxfId="3362" priority="3362">
      <formula>F1501=""</formula>
    </cfRule>
  </conditionalFormatting>
  <conditionalFormatting sqref="F1502">
    <cfRule type="expression" dxfId="3361" priority="3361">
      <formula>F1502=""</formula>
    </cfRule>
  </conditionalFormatting>
  <conditionalFormatting sqref="F1499">
    <cfRule type="expression" dxfId="3360" priority="3372">
      <formula>F1499=""</formula>
    </cfRule>
  </conditionalFormatting>
  <conditionalFormatting sqref="G1500">
    <cfRule type="expression" dxfId="3359" priority="3359">
      <formula>G1500=""</formula>
    </cfRule>
  </conditionalFormatting>
  <conditionalFormatting sqref="H1500">
    <cfRule type="expression" dxfId="3358" priority="3358">
      <formula>H1500=""</formula>
    </cfRule>
  </conditionalFormatting>
  <conditionalFormatting sqref="I1496">
    <cfRule type="expression" dxfId="3357" priority="3369">
      <formula>I1496=""</formula>
    </cfRule>
  </conditionalFormatting>
  <conditionalFormatting sqref="J1500">
    <cfRule type="expression" dxfId="3356" priority="3356">
      <formula>J1500=""</formula>
    </cfRule>
  </conditionalFormatting>
  <conditionalFormatting sqref="K1500">
    <cfRule type="expression" dxfId="3355" priority="3355">
      <formula>K1500=""</formula>
    </cfRule>
  </conditionalFormatting>
  <conditionalFormatting sqref="C1504">
    <cfRule type="expression" dxfId="3354" priority="3353">
      <formula>C1504=""</formula>
    </cfRule>
  </conditionalFormatting>
  <conditionalFormatting sqref="E1504">
    <cfRule type="expression" dxfId="3353" priority="3352">
      <formula>E1504=""</formula>
    </cfRule>
  </conditionalFormatting>
  <conditionalFormatting sqref="F1504">
    <cfRule type="expression" dxfId="3352" priority="3351">
      <formula>F1504=""</formula>
    </cfRule>
  </conditionalFormatting>
  <conditionalFormatting sqref="F1503">
    <cfRule type="expression" dxfId="3351" priority="3360">
      <formula>F1503=""</formula>
    </cfRule>
  </conditionalFormatting>
  <conditionalFormatting sqref="G1504">
    <cfRule type="expression" dxfId="3350" priority="3350">
      <formula>G1504=""</formula>
    </cfRule>
  </conditionalFormatting>
  <conditionalFormatting sqref="H1504">
    <cfRule type="expression" dxfId="3349" priority="3349">
      <formula>H1504=""</formula>
    </cfRule>
  </conditionalFormatting>
  <conditionalFormatting sqref="I1500">
    <cfRule type="expression" dxfId="3348" priority="3357">
      <formula>I1500=""</formula>
    </cfRule>
  </conditionalFormatting>
  <conditionalFormatting sqref="J1504">
    <cfRule type="expression" dxfId="3347" priority="3347">
      <formula>J1504=""</formula>
    </cfRule>
  </conditionalFormatting>
  <conditionalFormatting sqref="K1504">
    <cfRule type="expression" dxfId="3346" priority="3346">
      <formula>K1504=""</formula>
    </cfRule>
  </conditionalFormatting>
  <conditionalFormatting sqref="D1504">
    <cfRule type="expression" dxfId="3345" priority="3345">
      <formula>D1504=""</formula>
    </cfRule>
  </conditionalFormatting>
  <conditionalFormatting sqref="I1504">
    <cfRule type="expression" dxfId="3344" priority="3348">
      <formula>I1504=""</formula>
    </cfRule>
  </conditionalFormatting>
  <conditionalFormatting sqref="D1476">
    <cfRule type="expression" dxfId="3343" priority="3333">
      <formula>D1476=""</formula>
    </cfRule>
  </conditionalFormatting>
  <conditionalFormatting sqref="D1480">
    <cfRule type="expression" dxfId="3342" priority="3321">
      <formula>D1480=""</formula>
    </cfRule>
  </conditionalFormatting>
  <conditionalFormatting sqref="C1476">
    <cfRule type="expression" dxfId="3341" priority="3344">
      <formula>C1476=""</formula>
    </cfRule>
  </conditionalFormatting>
  <conditionalFormatting sqref="E1476">
    <cfRule type="expression" dxfId="3340" priority="3343">
      <formula>E1476=""</formula>
    </cfRule>
  </conditionalFormatting>
  <conditionalFormatting sqref="F1476">
    <cfRule type="expression" dxfId="3339" priority="3342">
      <formula>F1476=""</formula>
    </cfRule>
  </conditionalFormatting>
  <conditionalFormatting sqref="F1477">
    <cfRule type="expression" dxfId="3338" priority="3341">
      <formula>F1477=""</formula>
    </cfRule>
  </conditionalFormatting>
  <conditionalFormatting sqref="H1476">
    <cfRule type="expression" dxfId="3337" priority="3337">
      <formula>H1476=""</formula>
    </cfRule>
  </conditionalFormatting>
  <conditionalFormatting sqref="K1476">
    <cfRule type="expression" dxfId="3336" priority="3334">
      <formula>K1476=""</formula>
    </cfRule>
  </conditionalFormatting>
  <conditionalFormatting sqref="C1480">
    <cfRule type="expression" dxfId="3335" priority="3332">
      <formula>C1480=""</formula>
    </cfRule>
  </conditionalFormatting>
  <conditionalFormatting sqref="E1480">
    <cfRule type="expression" dxfId="3334" priority="3331">
      <formula>E1480=""</formula>
    </cfRule>
  </conditionalFormatting>
  <conditionalFormatting sqref="F1480">
    <cfRule type="expression" dxfId="3333" priority="3330">
      <formula>F1480=""</formula>
    </cfRule>
  </conditionalFormatting>
  <conditionalFormatting sqref="F1481">
    <cfRule type="expression" dxfId="3332" priority="3329">
      <formula>F1481=""</formula>
    </cfRule>
  </conditionalFormatting>
  <conditionalFormatting sqref="F1478">
    <cfRule type="expression" dxfId="3331" priority="3340">
      <formula>F1478=""</formula>
    </cfRule>
  </conditionalFormatting>
  <conditionalFormatting sqref="F1479">
    <cfRule type="expression" dxfId="3330" priority="3339">
      <formula>F1479=""</formula>
    </cfRule>
  </conditionalFormatting>
  <conditionalFormatting sqref="G1476">
    <cfRule type="expression" dxfId="3329" priority="3338">
      <formula>G1476=""</formula>
    </cfRule>
  </conditionalFormatting>
  <conditionalFormatting sqref="H1480">
    <cfRule type="expression" dxfId="3328" priority="3325">
      <formula>H1480=""</formula>
    </cfRule>
  </conditionalFormatting>
  <conditionalFormatting sqref="K1480">
    <cfRule type="expression" dxfId="3327" priority="3322">
      <formula>K1480=""</formula>
    </cfRule>
  </conditionalFormatting>
  <conditionalFormatting sqref="C1484">
    <cfRule type="expression" dxfId="3326" priority="3320">
      <formula>C1484=""</formula>
    </cfRule>
  </conditionalFormatting>
  <conditionalFormatting sqref="E1484">
    <cfRule type="expression" dxfId="3325" priority="3319">
      <formula>E1484=""</formula>
    </cfRule>
  </conditionalFormatting>
  <conditionalFormatting sqref="F1484">
    <cfRule type="expression" dxfId="3324" priority="3318">
      <formula>F1484=""</formula>
    </cfRule>
  </conditionalFormatting>
  <conditionalFormatting sqref="F1485">
    <cfRule type="expression" dxfId="3323" priority="3317">
      <formula>F1485=""</formula>
    </cfRule>
  </conditionalFormatting>
  <conditionalFormatting sqref="F1482">
    <cfRule type="expression" dxfId="3322" priority="3328">
      <formula>F1482=""</formula>
    </cfRule>
  </conditionalFormatting>
  <conditionalFormatting sqref="F1483">
    <cfRule type="expression" dxfId="3321" priority="3327">
      <formula>F1483=""</formula>
    </cfRule>
  </conditionalFormatting>
  <conditionalFormatting sqref="G1480">
    <cfRule type="expression" dxfId="3320" priority="3326">
      <formula>G1480=""</formula>
    </cfRule>
  </conditionalFormatting>
  <conditionalFormatting sqref="J1476">
    <cfRule type="expression" dxfId="3319" priority="3335">
      <formula>J1476=""</formula>
    </cfRule>
  </conditionalFormatting>
  <conditionalFormatting sqref="F1486">
    <cfRule type="expression" dxfId="3318" priority="3316">
      <formula>F1486=""</formula>
    </cfRule>
  </conditionalFormatting>
  <conditionalFormatting sqref="F1487">
    <cfRule type="expression" dxfId="3317" priority="3315">
      <formula>F1487=""</formula>
    </cfRule>
  </conditionalFormatting>
  <conditionalFormatting sqref="G1484">
    <cfRule type="expression" dxfId="3316" priority="3314">
      <formula>G1484=""</formula>
    </cfRule>
  </conditionalFormatting>
  <conditionalFormatting sqref="H1484">
    <cfRule type="expression" dxfId="3315" priority="3313">
      <formula>H1484=""</formula>
    </cfRule>
  </conditionalFormatting>
  <conditionalFormatting sqref="I1476">
    <cfRule type="expression" dxfId="3314" priority="3336">
      <formula>I1476=""</formula>
    </cfRule>
  </conditionalFormatting>
  <conditionalFormatting sqref="J1480">
    <cfRule type="expression" dxfId="3313" priority="3323">
      <formula>J1480=""</formula>
    </cfRule>
  </conditionalFormatting>
  <conditionalFormatting sqref="D1484">
    <cfRule type="expression" dxfId="3312" priority="3309">
      <formula>D1484=""</formula>
    </cfRule>
  </conditionalFormatting>
  <conditionalFormatting sqref="I1480">
    <cfRule type="expression" dxfId="3311" priority="3324">
      <formula>I1480=""</formula>
    </cfRule>
  </conditionalFormatting>
  <conditionalFormatting sqref="D1488">
    <cfRule type="expression" dxfId="3310" priority="3297">
      <formula>D1488=""</formula>
    </cfRule>
  </conditionalFormatting>
  <conditionalFormatting sqref="F1488">
    <cfRule type="expression" dxfId="3309" priority="3306">
      <formula>F1488=""</formula>
    </cfRule>
  </conditionalFormatting>
  <conditionalFormatting sqref="F1489">
    <cfRule type="expression" dxfId="3308" priority="3305">
      <formula>F1489=""</formula>
    </cfRule>
  </conditionalFormatting>
  <conditionalFormatting sqref="H1488">
    <cfRule type="expression" dxfId="3307" priority="3301">
      <formula>H1488=""</formula>
    </cfRule>
  </conditionalFormatting>
  <conditionalFormatting sqref="K1484">
    <cfRule type="expression" dxfId="3306" priority="3310">
      <formula>K1484=""</formula>
    </cfRule>
  </conditionalFormatting>
  <conditionalFormatting sqref="D1492">
    <cfRule type="expression" dxfId="3305" priority="3288">
      <formula>D1492=""</formula>
    </cfRule>
  </conditionalFormatting>
  <conditionalFormatting sqref="C1488">
    <cfRule type="expression" dxfId="3304" priority="3308">
      <formula>C1488=""</formula>
    </cfRule>
  </conditionalFormatting>
  <conditionalFormatting sqref="E1488">
    <cfRule type="expression" dxfId="3303" priority="3307">
      <formula>E1488=""</formula>
    </cfRule>
  </conditionalFormatting>
  <conditionalFormatting sqref="F1492">
    <cfRule type="expression" dxfId="3302" priority="3294">
      <formula>F1492=""</formula>
    </cfRule>
  </conditionalFormatting>
  <conditionalFormatting sqref="F1490">
    <cfRule type="expression" dxfId="3301" priority="3304">
      <formula>F1490=""</formula>
    </cfRule>
  </conditionalFormatting>
  <conditionalFormatting sqref="G1488">
    <cfRule type="expression" dxfId="3300" priority="3302">
      <formula>G1488=""</formula>
    </cfRule>
  </conditionalFormatting>
  <conditionalFormatting sqref="H1492">
    <cfRule type="expression" dxfId="3299" priority="3292">
      <formula>H1492=""</formula>
    </cfRule>
  </conditionalFormatting>
  <conditionalFormatting sqref="J1484">
    <cfRule type="expression" dxfId="3298" priority="3311">
      <formula>J1484=""</formula>
    </cfRule>
  </conditionalFormatting>
  <conditionalFormatting sqref="K1488">
    <cfRule type="expression" dxfId="3297" priority="3298">
      <formula>K1488=""</formula>
    </cfRule>
  </conditionalFormatting>
  <conditionalFormatting sqref="C1492">
    <cfRule type="expression" dxfId="3296" priority="3296">
      <formula>C1492=""</formula>
    </cfRule>
  </conditionalFormatting>
  <conditionalFormatting sqref="E1492">
    <cfRule type="expression" dxfId="3295" priority="3295">
      <formula>E1492=""</formula>
    </cfRule>
  </conditionalFormatting>
  <conditionalFormatting sqref="F1491">
    <cfRule type="expression" dxfId="3294" priority="3303">
      <formula>F1491=""</formula>
    </cfRule>
  </conditionalFormatting>
  <conditionalFormatting sqref="G1492">
    <cfRule type="expression" dxfId="3293" priority="3293">
      <formula>G1492=""</formula>
    </cfRule>
  </conditionalFormatting>
  <conditionalFormatting sqref="I1484">
    <cfRule type="expression" dxfId="3292" priority="3312">
      <formula>I1484=""</formula>
    </cfRule>
  </conditionalFormatting>
  <conditionalFormatting sqref="J1488">
    <cfRule type="expression" dxfId="3291" priority="3299">
      <formula>J1488=""</formula>
    </cfRule>
  </conditionalFormatting>
  <conditionalFormatting sqref="K1492">
    <cfRule type="expression" dxfId="3290" priority="3289">
      <formula>K1492=""</formula>
    </cfRule>
  </conditionalFormatting>
  <conditionalFormatting sqref="I1488">
    <cfRule type="expression" dxfId="3289" priority="3300">
      <formula>I1488=""</formula>
    </cfRule>
  </conditionalFormatting>
  <conditionalFormatting sqref="J1492">
    <cfRule type="expression" dxfId="3288" priority="3290">
      <formula>J1492=""</formula>
    </cfRule>
  </conditionalFormatting>
  <conditionalFormatting sqref="I1492">
    <cfRule type="expression" dxfId="3287" priority="3291">
      <formula>I1492=""</formula>
    </cfRule>
  </conditionalFormatting>
  <conditionalFormatting sqref="D1476">
    <cfRule type="expression" dxfId="3286" priority="3276">
      <formula>D1476=""</formula>
    </cfRule>
  </conditionalFormatting>
  <conditionalFormatting sqref="D1480">
    <cfRule type="expression" dxfId="3285" priority="3264">
      <formula>D1480=""</formula>
    </cfRule>
  </conditionalFormatting>
  <conditionalFormatting sqref="C1476">
    <cfRule type="expression" dxfId="3284" priority="3287">
      <formula>C1476=""</formula>
    </cfRule>
  </conditionalFormatting>
  <conditionalFormatting sqref="E1476">
    <cfRule type="expression" dxfId="3283" priority="3286">
      <formula>E1476=""</formula>
    </cfRule>
  </conditionalFormatting>
  <conditionalFormatting sqref="F1476">
    <cfRule type="expression" dxfId="3282" priority="3285">
      <formula>F1476=""</formula>
    </cfRule>
  </conditionalFormatting>
  <conditionalFormatting sqref="F1477">
    <cfRule type="expression" dxfId="3281" priority="3284">
      <formula>F1477=""</formula>
    </cfRule>
  </conditionalFormatting>
  <conditionalFormatting sqref="H1476">
    <cfRule type="expression" dxfId="3280" priority="3280">
      <formula>H1476=""</formula>
    </cfRule>
  </conditionalFormatting>
  <conditionalFormatting sqref="K1476">
    <cfRule type="expression" dxfId="3279" priority="3277">
      <formula>K1476=""</formula>
    </cfRule>
  </conditionalFormatting>
  <conditionalFormatting sqref="C1480">
    <cfRule type="expression" dxfId="3278" priority="3275">
      <formula>C1480=""</formula>
    </cfRule>
  </conditionalFormatting>
  <conditionalFormatting sqref="E1480">
    <cfRule type="expression" dxfId="3277" priority="3274">
      <formula>E1480=""</formula>
    </cfRule>
  </conditionalFormatting>
  <conditionalFormatting sqref="F1480">
    <cfRule type="expression" dxfId="3276" priority="3273">
      <formula>F1480=""</formula>
    </cfRule>
  </conditionalFormatting>
  <conditionalFormatting sqref="F1481">
    <cfRule type="expression" dxfId="3275" priority="3272">
      <formula>F1481=""</formula>
    </cfRule>
  </conditionalFormatting>
  <conditionalFormatting sqref="F1478">
    <cfRule type="expression" dxfId="3274" priority="3283">
      <formula>F1478=""</formula>
    </cfRule>
  </conditionalFormatting>
  <conditionalFormatting sqref="F1479">
    <cfRule type="expression" dxfId="3273" priority="3282">
      <formula>F1479=""</formula>
    </cfRule>
  </conditionalFormatting>
  <conditionalFormatting sqref="G1476">
    <cfRule type="expression" dxfId="3272" priority="3281">
      <formula>G1476=""</formula>
    </cfRule>
  </conditionalFormatting>
  <conditionalFormatting sqref="H1480">
    <cfRule type="expression" dxfId="3271" priority="3268">
      <formula>H1480=""</formula>
    </cfRule>
  </conditionalFormatting>
  <conditionalFormatting sqref="K1480">
    <cfRule type="expression" dxfId="3270" priority="3265">
      <formula>K1480=""</formula>
    </cfRule>
  </conditionalFormatting>
  <conditionalFormatting sqref="C1484">
    <cfRule type="expression" dxfId="3269" priority="3263">
      <formula>C1484=""</formula>
    </cfRule>
  </conditionalFormatting>
  <conditionalFormatting sqref="E1484">
    <cfRule type="expression" dxfId="3268" priority="3262">
      <formula>E1484=""</formula>
    </cfRule>
  </conditionalFormatting>
  <conditionalFormatting sqref="F1484">
    <cfRule type="expression" dxfId="3267" priority="3261">
      <formula>F1484=""</formula>
    </cfRule>
  </conditionalFormatting>
  <conditionalFormatting sqref="F1485">
    <cfRule type="expression" dxfId="3266" priority="3260">
      <formula>F1485=""</formula>
    </cfRule>
  </conditionalFormatting>
  <conditionalFormatting sqref="F1482">
    <cfRule type="expression" dxfId="3265" priority="3271">
      <formula>F1482=""</formula>
    </cfRule>
  </conditionalFormatting>
  <conditionalFormatting sqref="F1483">
    <cfRule type="expression" dxfId="3264" priority="3270">
      <formula>F1483=""</formula>
    </cfRule>
  </conditionalFormatting>
  <conditionalFormatting sqref="G1480">
    <cfRule type="expression" dxfId="3263" priority="3269">
      <formula>G1480=""</formula>
    </cfRule>
  </conditionalFormatting>
  <conditionalFormatting sqref="J1476">
    <cfRule type="expression" dxfId="3262" priority="3278">
      <formula>J1476=""</formula>
    </cfRule>
  </conditionalFormatting>
  <conditionalFormatting sqref="F1486">
    <cfRule type="expression" dxfId="3261" priority="3259">
      <formula>F1486=""</formula>
    </cfRule>
  </conditionalFormatting>
  <conditionalFormatting sqref="F1487">
    <cfRule type="expression" dxfId="3260" priority="3258">
      <formula>F1487=""</formula>
    </cfRule>
  </conditionalFormatting>
  <conditionalFormatting sqref="G1484">
    <cfRule type="expression" dxfId="3259" priority="3257">
      <formula>G1484=""</formula>
    </cfRule>
  </conditionalFormatting>
  <conditionalFormatting sqref="H1484">
    <cfRule type="expression" dxfId="3258" priority="3256">
      <formula>H1484=""</formula>
    </cfRule>
  </conditionalFormatting>
  <conditionalFormatting sqref="I1476">
    <cfRule type="expression" dxfId="3257" priority="3279">
      <formula>I1476=""</formula>
    </cfRule>
  </conditionalFormatting>
  <conditionalFormatting sqref="J1480">
    <cfRule type="expression" dxfId="3256" priority="3266">
      <formula>J1480=""</formula>
    </cfRule>
  </conditionalFormatting>
  <conditionalFormatting sqref="D1484">
    <cfRule type="expression" dxfId="3255" priority="3252">
      <formula>D1484=""</formula>
    </cfRule>
  </conditionalFormatting>
  <conditionalFormatting sqref="I1480">
    <cfRule type="expression" dxfId="3254" priority="3267">
      <formula>I1480=""</formula>
    </cfRule>
  </conditionalFormatting>
  <conditionalFormatting sqref="D1488">
    <cfRule type="expression" dxfId="3253" priority="3240">
      <formula>D1488=""</formula>
    </cfRule>
  </conditionalFormatting>
  <conditionalFormatting sqref="F1488">
    <cfRule type="expression" dxfId="3252" priority="3249">
      <formula>F1488=""</formula>
    </cfRule>
  </conditionalFormatting>
  <conditionalFormatting sqref="F1489">
    <cfRule type="expression" dxfId="3251" priority="3248">
      <formula>F1489=""</formula>
    </cfRule>
  </conditionalFormatting>
  <conditionalFormatting sqref="H1488">
    <cfRule type="expression" dxfId="3250" priority="3244">
      <formula>H1488=""</formula>
    </cfRule>
  </conditionalFormatting>
  <conditionalFormatting sqref="K1484">
    <cfRule type="expression" dxfId="3249" priority="3253">
      <formula>K1484=""</formula>
    </cfRule>
  </conditionalFormatting>
  <conditionalFormatting sqref="D1492">
    <cfRule type="expression" dxfId="3248" priority="3228">
      <formula>D1492=""</formula>
    </cfRule>
  </conditionalFormatting>
  <conditionalFormatting sqref="C1488">
    <cfRule type="expression" dxfId="3247" priority="3251">
      <formula>C1488=""</formula>
    </cfRule>
  </conditionalFormatting>
  <conditionalFormatting sqref="E1488">
    <cfRule type="expression" dxfId="3246" priority="3250">
      <formula>E1488=""</formula>
    </cfRule>
  </conditionalFormatting>
  <conditionalFormatting sqref="F1492">
    <cfRule type="expression" dxfId="3245" priority="3237">
      <formula>F1492=""</formula>
    </cfRule>
  </conditionalFormatting>
  <conditionalFormatting sqref="F1493">
    <cfRule type="expression" dxfId="3244" priority="3236">
      <formula>F1493=""</formula>
    </cfRule>
  </conditionalFormatting>
  <conditionalFormatting sqref="F1490">
    <cfRule type="expression" dxfId="3243" priority="3247">
      <formula>F1490=""</formula>
    </cfRule>
  </conditionalFormatting>
  <conditionalFormatting sqref="G1488">
    <cfRule type="expression" dxfId="3242" priority="3245">
      <formula>G1488=""</formula>
    </cfRule>
  </conditionalFormatting>
  <conditionalFormatting sqref="H1492">
    <cfRule type="expression" dxfId="3241" priority="3232">
      <formula>H1492=""</formula>
    </cfRule>
  </conditionalFormatting>
  <conditionalFormatting sqref="J1484">
    <cfRule type="expression" dxfId="3240" priority="3254">
      <formula>J1484=""</formula>
    </cfRule>
  </conditionalFormatting>
  <conditionalFormatting sqref="K1488">
    <cfRule type="expression" dxfId="3239" priority="3241">
      <formula>K1488=""</formula>
    </cfRule>
  </conditionalFormatting>
  <conditionalFormatting sqref="C1492">
    <cfRule type="expression" dxfId="3238" priority="3239">
      <formula>C1492=""</formula>
    </cfRule>
  </conditionalFormatting>
  <conditionalFormatting sqref="E1492">
    <cfRule type="expression" dxfId="3237" priority="3238">
      <formula>E1492=""</formula>
    </cfRule>
  </conditionalFormatting>
  <conditionalFormatting sqref="F1494">
    <cfRule type="expression" dxfId="3236" priority="3235">
      <formula>F1494=""</formula>
    </cfRule>
  </conditionalFormatting>
  <conditionalFormatting sqref="F1491">
    <cfRule type="expression" dxfId="3235" priority="3246">
      <formula>F1491=""</formula>
    </cfRule>
  </conditionalFormatting>
  <conditionalFormatting sqref="G1492">
    <cfRule type="expression" dxfId="3234" priority="3233">
      <formula>G1492=""</formula>
    </cfRule>
  </conditionalFormatting>
  <conditionalFormatting sqref="I1484">
    <cfRule type="expression" dxfId="3233" priority="3255">
      <formula>I1484=""</formula>
    </cfRule>
  </conditionalFormatting>
  <conditionalFormatting sqref="J1488">
    <cfRule type="expression" dxfId="3232" priority="3242">
      <formula>J1488=""</formula>
    </cfRule>
  </conditionalFormatting>
  <conditionalFormatting sqref="K1492">
    <cfRule type="expression" dxfId="3231" priority="3229">
      <formula>K1492=""</formula>
    </cfRule>
  </conditionalFormatting>
  <conditionalFormatting sqref="C1496">
    <cfRule type="expression" dxfId="3230" priority="3227">
      <formula>C1496=""</formula>
    </cfRule>
  </conditionalFormatting>
  <conditionalFormatting sqref="E1496">
    <cfRule type="expression" dxfId="3229" priority="3226">
      <formula>E1496=""</formula>
    </cfRule>
  </conditionalFormatting>
  <conditionalFormatting sqref="F1496">
    <cfRule type="expression" dxfId="3228" priority="3225">
      <formula>F1496=""</formula>
    </cfRule>
  </conditionalFormatting>
  <conditionalFormatting sqref="F1497">
    <cfRule type="expression" dxfId="3227" priority="3224">
      <formula>F1497=""</formula>
    </cfRule>
  </conditionalFormatting>
  <conditionalFormatting sqref="F1495">
    <cfRule type="expression" dxfId="3226" priority="3234">
      <formula>F1495=""</formula>
    </cfRule>
  </conditionalFormatting>
  <conditionalFormatting sqref="H1496">
    <cfRule type="expression" dxfId="3225" priority="3220">
      <formula>H1496=""</formula>
    </cfRule>
  </conditionalFormatting>
  <conditionalFormatting sqref="I1488">
    <cfRule type="expression" dxfId="3224" priority="3243">
      <formula>I1488=""</formula>
    </cfRule>
  </conditionalFormatting>
  <conditionalFormatting sqref="J1492">
    <cfRule type="expression" dxfId="3223" priority="3230">
      <formula>J1492=""</formula>
    </cfRule>
  </conditionalFormatting>
  <conditionalFormatting sqref="D1496">
    <cfRule type="expression" dxfId="3222" priority="3216">
      <formula>D1496=""</formula>
    </cfRule>
  </conditionalFormatting>
  <conditionalFormatting sqref="F1498">
    <cfRule type="expression" dxfId="3221" priority="3223">
      <formula>F1498=""</formula>
    </cfRule>
  </conditionalFormatting>
  <conditionalFormatting sqref="G1496">
    <cfRule type="expression" dxfId="3220" priority="3221">
      <formula>G1496=""</formula>
    </cfRule>
  </conditionalFormatting>
  <conditionalFormatting sqref="I1492">
    <cfRule type="expression" dxfId="3219" priority="3231">
      <formula>I1492=""</formula>
    </cfRule>
  </conditionalFormatting>
  <conditionalFormatting sqref="J1496">
    <cfRule type="expression" dxfId="3218" priority="3218">
      <formula>J1496=""</formula>
    </cfRule>
  </conditionalFormatting>
  <conditionalFormatting sqref="K1496">
    <cfRule type="expression" dxfId="3217" priority="3217">
      <formula>K1496=""</formula>
    </cfRule>
  </conditionalFormatting>
  <conditionalFormatting sqref="F1499">
    <cfRule type="expression" dxfId="3216" priority="3222">
      <formula>F1499=""</formula>
    </cfRule>
  </conditionalFormatting>
  <conditionalFormatting sqref="I1496">
    <cfRule type="expression" dxfId="3215" priority="3219">
      <formula>I1496=""</formula>
    </cfRule>
  </conditionalFormatting>
  <conditionalFormatting sqref="D1476">
    <cfRule type="expression" dxfId="3214" priority="3204">
      <formula>D1476=""</formula>
    </cfRule>
  </conditionalFormatting>
  <conditionalFormatting sqref="D1480">
    <cfRule type="expression" dxfId="3213" priority="3192">
      <formula>D1480=""</formula>
    </cfRule>
  </conditionalFormatting>
  <conditionalFormatting sqref="C1476">
    <cfRule type="expression" dxfId="3212" priority="3215">
      <formula>C1476=""</formula>
    </cfRule>
  </conditionalFormatting>
  <conditionalFormatting sqref="E1476">
    <cfRule type="expression" dxfId="3211" priority="3214">
      <formula>E1476=""</formula>
    </cfRule>
  </conditionalFormatting>
  <conditionalFormatting sqref="F1476">
    <cfRule type="expression" dxfId="3210" priority="3213">
      <formula>F1476=""</formula>
    </cfRule>
  </conditionalFormatting>
  <conditionalFormatting sqref="F1477">
    <cfRule type="expression" dxfId="3209" priority="3212">
      <formula>F1477=""</formula>
    </cfRule>
  </conditionalFormatting>
  <conditionalFormatting sqref="H1476">
    <cfRule type="expression" dxfId="3208" priority="3208">
      <formula>H1476=""</formula>
    </cfRule>
  </conditionalFormatting>
  <conditionalFormatting sqref="K1476">
    <cfRule type="expression" dxfId="3207" priority="3205">
      <formula>K1476=""</formula>
    </cfRule>
  </conditionalFormatting>
  <conditionalFormatting sqref="D1484">
    <cfRule type="expression" dxfId="3206" priority="3180">
      <formula>D1484=""</formula>
    </cfRule>
  </conditionalFormatting>
  <conditionalFormatting sqref="C1480">
    <cfRule type="expression" dxfId="3205" priority="3203">
      <formula>C1480=""</formula>
    </cfRule>
  </conditionalFormatting>
  <conditionalFormatting sqref="E1480">
    <cfRule type="expression" dxfId="3204" priority="3202">
      <formula>E1480=""</formula>
    </cfRule>
  </conditionalFormatting>
  <conditionalFormatting sqref="F1480">
    <cfRule type="expression" dxfId="3203" priority="3201">
      <formula>F1480=""</formula>
    </cfRule>
  </conditionalFormatting>
  <conditionalFormatting sqref="F1481">
    <cfRule type="expression" dxfId="3202" priority="3200">
      <formula>F1481=""</formula>
    </cfRule>
  </conditionalFormatting>
  <conditionalFormatting sqref="F1478">
    <cfRule type="expression" dxfId="3201" priority="3211">
      <formula>F1478=""</formula>
    </cfRule>
  </conditionalFormatting>
  <conditionalFormatting sqref="F1479">
    <cfRule type="expression" dxfId="3200" priority="3210">
      <formula>F1479=""</formula>
    </cfRule>
  </conditionalFormatting>
  <conditionalFormatting sqref="G1476">
    <cfRule type="expression" dxfId="3199" priority="3209">
      <formula>G1476=""</formula>
    </cfRule>
  </conditionalFormatting>
  <conditionalFormatting sqref="H1480">
    <cfRule type="expression" dxfId="3198" priority="3196">
      <formula>H1480=""</formula>
    </cfRule>
  </conditionalFormatting>
  <conditionalFormatting sqref="K1480">
    <cfRule type="expression" dxfId="3197" priority="3193">
      <formula>K1480=""</formula>
    </cfRule>
  </conditionalFormatting>
  <conditionalFormatting sqref="C1484">
    <cfRule type="expression" dxfId="3196" priority="3191">
      <formula>C1484=""</formula>
    </cfRule>
  </conditionalFormatting>
  <conditionalFormatting sqref="E1484">
    <cfRule type="expression" dxfId="3195" priority="3190">
      <formula>E1484=""</formula>
    </cfRule>
  </conditionalFormatting>
  <conditionalFormatting sqref="F1484">
    <cfRule type="expression" dxfId="3194" priority="3189">
      <formula>F1484=""</formula>
    </cfRule>
  </conditionalFormatting>
  <conditionalFormatting sqref="F1485">
    <cfRule type="expression" dxfId="3193" priority="3188">
      <formula>F1485=""</formula>
    </cfRule>
  </conditionalFormatting>
  <conditionalFormatting sqref="F1482">
    <cfRule type="expression" dxfId="3192" priority="3199">
      <formula>F1482=""</formula>
    </cfRule>
  </conditionalFormatting>
  <conditionalFormatting sqref="F1483">
    <cfRule type="expression" dxfId="3191" priority="3198">
      <formula>F1483=""</formula>
    </cfRule>
  </conditionalFormatting>
  <conditionalFormatting sqref="G1480">
    <cfRule type="expression" dxfId="3190" priority="3197">
      <formula>G1480=""</formula>
    </cfRule>
  </conditionalFormatting>
  <conditionalFormatting sqref="H1484">
    <cfRule type="expression" dxfId="3189" priority="3184">
      <formula>H1484=""</formula>
    </cfRule>
  </conditionalFormatting>
  <conditionalFormatting sqref="J1476">
    <cfRule type="expression" dxfId="3188" priority="3206">
      <formula>J1476=""</formula>
    </cfRule>
  </conditionalFormatting>
  <conditionalFormatting sqref="K1484">
    <cfRule type="expression" dxfId="3187" priority="3181">
      <formula>K1484=""</formula>
    </cfRule>
  </conditionalFormatting>
  <conditionalFormatting sqref="C1488">
    <cfRule type="expression" dxfId="3186" priority="3179">
      <formula>C1488=""</formula>
    </cfRule>
  </conditionalFormatting>
  <conditionalFormatting sqref="E1488">
    <cfRule type="expression" dxfId="3185" priority="3178">
      <formula>E1488=""</formula>
    </cfRule>
  </conditionalFormatting>
  <conditionalFormatting sqref="F1488">
    <cfRule type="expression" dxfId="3184" priority="3177">
      <formula>F1488=""</formula>
    </cfRule>
  </conditionalFormatting>
  <conditionalFormatting sqref="F1489">
    <cfRule type="expression" dxfId="3183" priority="3176">
      <formula>F1489=""</formula>
    </cfRule>
  </conditionalFormatting>
  <conditionalFormatting sqref="F1486">
    <cfRule type="expression" dxfId="3182" priority="3187">
      <formula>F1486=""</formula>
    </cfRule>
  </conditionalFormatting>
  <conditionalFormatting sqref="F1487">
    <cfRule type="expression" dxfId="3181" priority="3186">
      <formula>F1487=""</formula>
    </cfRule>
  </conditionalFormatting>
  <conditionalFormatting sqref="G1484">
    <cfRule type="expression" dxfId="3180" priority="3185">
      <formula>G1484=""</formula>
    </cfRule>
  </conditionalFormatting>
  <conditionalFormatting sqref="I1476">
    <cfRule type="expression" dxfId="3179" priority="3207">
      <formula>I1476=""</formula>
    </cfRule>
  </conditionalFormatting>
  <conditionalFormatting sqref="J1480">
    <cfRule type="expression" dxfId="3178" priority="3194">
      <formula>J1480=""</formula>
    </cfRule>
  </conditionalFormatting>
  <conditionalFormatting sqref="F1490">
    <cfRule type="expression" dxfId="3177" priority="3175">
      <formula>F1490=""</formula>
    </cfRule>
  </conditionalFormatting>
  <conditionalFormatting sqref="F1491">
    <cfRule type="expression" dxfId="3176" priority="3174">
      <formula>F1491=""</formula>
    </cfRule>
  </conditionalFormatting>
  <conditionalFormatting sqref="G1488">
    <cfRule type="expression" dxfId="3175" priority="3173">
      <formula>G1488=""</formula>
    </cfRule>
  </conditionalFormatting>
  <conditionalFormatting sqref="H1488">
    <cfRule type="expression" dxfId="3174" priority="3172">
      <formula>H1488=""</formula>
    </cfRule>
  </conditionalFormatting>
  <conditionalFormatting sqref="I1480">
    <cfRule type="expression" dxfId="3173" priority="3195">
      <formula>I1480=""</formula>
    </cfRule>
  </conditionalFormatting>
  <conditionalFormatting sqref="J1484">
    <cfRule type="expression" dxfId="3172" priority="3182">
      <formula>J1484=""</formula>
    </cfRule>
  </conditionalFormatting>
  <conditionalFormatting sqref="D1488">
    <cfRule type="expression" dxfId="3171" priority="3168">
      <formula>D1488=""</formula>
    </cfRule>
  </conditionalFormatting>
  <conditionalFormatting sqref="I1484">
    <cfRule type="expression" dxfId="3170" priority="3183">
      <formula>I1484=""</formula>
    </cfRule>
  </conditionalFormatting>
  <conditionalFormatting sqref="D1492">
    <cfRule type="expression" dxfId="3169" priority="3156">
      <formula>D1492=""</formula>
    </cfRule>
  </conditionalFormatting>
  <conditionalFormatting sqref="F1492">
    <cfRule type="expression" dxfId="3168" priority="3165">
      <formula>F1492=""</formula>
    </cfRule>
  </conditionalFormatting>
  <conditionalFormatting sqref="F1493">
    <cfRule type="expression" dxfId="3167" priority="3164">
      <formula>F1493=""</formula>
    </cfRule>
  </conditionalFormatting>
  <conditionalFormatting sqref="H1492">
    <cfRule type="expression" dxfId="3166" priority="3160">
      <formula>H1492=""</formula>
    </cfRule>
  </conditionalFormatting>
  <conditionalFormatting sqref="K1488">
    <cfRule type="expression" dxfId="3165" priority="3169">
      <formula>K1488=""</formula>
    </cfRule>
  </conditionalFormatting>
  <conditionalFormatting sqref="D1496">
    <cfRule type="expression" dxfId="3164" priority="3147">
      <formula>D1496=""</formula>
    </cfRule>
  </conditionalFormatting>
  <conditionalFormatting sqref="C1492">
    <cfRule type="expression" dxfId="3163" priority="3167">
      <formula>C1492=""</formula>
    </cfRule>
  </conditionalFormatting>
  <conditionalFormatting sqref="E1492">
    <cfRule type="expression" dxfId="3162" priority="3166">
      <formula>E1492=""</formula>
    </cfRule>
  </conditionalFormatting>
  <conditionalFormatting sqref="F1496">
    <cfRule type="expression" dxfId="3161" priority="3153">
      <formula>F1496=""</formula>
    </cfRule>
  </conditionalFormatting>
  <conditionalFormatting sqref="F1494">
    <cfRule type="expression" dxfId="3160" priority="3163">
      <formula>F1494=""</formula>
    </cfRule>
  </conditionalFormatting>
  <conditionalFormatting sqref="G1492">
    <cfRule type="expression" dxfId="3159" priority="3161">
      <formula>G1492=""</formula>
    </cfRule>
  </conditionalFormatting>
  <conditionalFormatting sqref="H1496">
    <cfRule type="expression" dxfId="3158" priority="3151">
      <formula>H1496=""</formula>
    </cfRule>
  </conditionalFormatting>
  <conditionalFormatting sqref="J1488">
    <cfRule type="expression" dxfId="3157" priority="3170">
      <formula>J1488=""</formula>
    </cfRule>
  </conditionalFormatting>
  <conditionalFormatting sqref="K1492">
    <cfRule type="expression" dxfId="3156" priority="3157">
      <formula>K1492=""</formula>
    </cfRule>
  </conditionalFormatting>
  <conditionalFormatting sqref="C1496">
    <cfRule type="expression" dxfId="3155" priority="3155">
      <formula>C1496=""</formula>
    </cfRule>
  </conditionalFormatting>
  <conditionalFormatting sqref="E1496">
    <cfRule type="expression" dxfId="3154" priority="3154">
      <formula>E1496=""</formula>
    </cfRule>
  </conditionalFormatting>
  <conditionalFormatting sqref="F1495">
    <cfRule type="expression" dxfId="3153" priority="3162">
      <formula>F1495=""</formula>
    </cfRule>
  </conditionalFormatting>
  <conditionalFormatting sqref="G1496">
    <cfRule type="expression" dxfId="3152" priority="3152">
      <formula>G1496=""</formula>
    </cfRule>
  </conditionalFormatting>
  <conditionalFormatting sqref="I1488">
    <cfRule type="expression" dxfId="3151" priority="3171">
      <formula>I1488=""</formula>
    </cfRule>
  </conditionalFormatting>
  <conditionalFormatting sqref="J1492">
    <cfRule type="expression" dxfId="3150" priority="3158">
      <formula>J1492=""</formula>
    </cfRule>
  </conditionalFormatting>
  <conditionalFormatting sqref="K1496">
    <cfRule type="expression" dxfId="3149" priority="3148">
      <formula>K1496=""</formula>
    </cfRule>
  </conditionalFormatting>
  <conditionalFormatting sqref="I1492">
    <cfRule type="expression" dxfId="3148" priority="3159">
      <formula>I1492=""</formula>
    </cfRule>
  </conditionalFormatting>
  <conditionalFormatting sqref="J1496">
    <cfRule type="expression" dxfId="3147" priority="3149">
      <formula>J1496=""</formula>
    </cfRule>
  </conditionalFormatting>
  <conditionalFormatting sqref="I1496">
    <cfRule type="expression" dxfId="3146" priority="3150">
      <formula>I1496=""</formula>
    </cfRule>
  </conditionalFormatting>
  <conditionalFormatting sqref="D1476">
    <cfRule type="expression" dxfId="3145" priority="3135">
      <formula>D1476=""</formula>
    </cfRule>
  </conditionalFormatting>
  <conditionalFormatting sqref="D1480">
    <cfRule type="expression" dxfId="3144" priority="3123">
      <formula>D1480=""</formula>
    </cfRule>
  </conditionalFormatting>
  <conditionalFormatting sqref="C1476">
    <cfRule type="expression" dxfId="3143" priority="3146">
      <formula>C1476=""</formula>
    </cfRule>
  </conditionalFormatting>
  <conditionalFormatting sqref="E1476">
    <cfRule type="expression" dxfId="3142" priority="3145">
      <formula>E1476=""</formula>
    </cfRule>
  </conditionalFormatting>
  <conditionalFormatting sqref="F1476">
    <cfRule type="expression" dxfId="3141" priority="3144">
      <formula>F1476=""</formula>
    </cfRule>
  </conditionalFormatting>
  <conditionalFormatting sqref="F1477">
    <cfRule type="expression" dxfId="3140" priority="3143">
      <formula>F1477=""</formula>
    </cfRule>
  </conditionalFormatting>
  <conditionalFormatting sqref="H1476">
    <cfRule type="expression" dxfId="3139" priority="3139">
      <formula>H1476=""</formula>
    </cfRule>
  </conditionalFormatting>
  <conditionalFormatting sqref="K1476">
    <cfRule type="expression" dxfId="3138" priority="3136">
      <formula>K1476=""</formula>
    </cfRule>
  </conditionalFormatting>
  <conditionalFormatting sqref="D1484">
    <cfRule type="expression" dxfId="3137" priority="3111">
      <formula>D1484=""</formula>
    </cfRule>
  </conditionalFormatting>
  <conditionalFormatting sqref="C1480">
    <cfRule type="expression" dxfId="3136" priority="3134">
      <formula>C1480=""</formula>
    </cfRule>
  </conditionalFormatting>
  <conditionalFormatting sqref="E1480">
    <cfRule type="expression" dxfId="3135" priority="3133">
      <formula>E1480=""</formula>
    </cfRule>
  </conditionalFormatting>
  <conditionalFormatting sqref="F1480">
    <cfRule type="expression" dxfId="3134" priority="3132">
      <formula>F1480=""</formula>
    </cfRule>
  </conditionalFormatting>
  <conditionalFormatting sqref="F1481">
    <cfRule type="expression" dxfId="3133" priority="3131">
      <formula>F1481=""</formula>
    </cfRule>
  </conditionalFormatting>
  <conditionalFormatting sqref="F1478">
    <cfRule type="expression" dxfId="3132" priority="3142">
      <formula>F1478=""</formula>
    </cfRule>
  </conditionalFormatting>
  <conditionalFormatting sqref="F1479">
    <cfRule type="expression" dxfId="3131" priority="3141">
      <formula>F1479=""</formula>
    </cfRule>
  </conditionalFormatting>
  <conditionalFormatting sqref="G1476">
    <cfRule type="expression" dxfId="3130" priority="3140">
      <formula>G1476=""</formula>
    </cfRule>
  </conditionalFormatting>
  <conditionalFormatting sqref="H1480">
    <cfRule type="expression" dxfId="3129" priority="3127">
      <formula>H1480=""</formula>
    </cfRule>
  </conditionalFormatting>
  <conditionalFormatting sqref="K1480">
    <cfRule type="expression" dxfId="3128" priority="3124">
      <formula>K1480=""</formula>
    </cfRule>
  </conditionalFormatting>
  <conditionalFormatting sqref="C1484">
    <cfRule type="expression" dxfId="3127" priority="3122">
      <formula>C1484=""</formula>
    </cfRule>
  </conditionalFormatting>
  <conditionalFormatting sqref="E1484">
    <cfRule type="expression" dxfId="3126" priority="3121">
      <formula>E1484=""</formula>
    </cfRule>
  </conditionalFormatting>
  <conditionalFormatting sqref="F1484">
    <cfRule type="expression" dxfId="3125" priority="3120">
      <formula>F1484=""</formula>
    </cfRule>
  </conditionalFormatting>
  <conditionalFormatting sqref="F1485">
    <cfRule type="expression" dxfId="3124" priority="3119">
      <formula>F1485=""</formula>
    </cfRule>
  </conditionalFormatting>
  <conditionalFormatting sqref="F1482">
    <cfRule type="expression" dxfId="3123" priority="3130">
      <formula>F1482=""</formula>
    </cfRule>
  </conditionalFormatting>
  <conditionalFormatting sqref="F1483">
    <cfRule type="expression" dxfId="3122" priority="3129">
      <formula>F1483=""</formula>
    </cfRule>
  </conditionalFormatting>
  <conditionalFormatting sqref="G1480">
    <cfRule type="expression" dxfId="3121" priority="3128">
      <formula>G1480=""</formula>
    </cfRule>
  </conditionalFormatting>
  <conditionalFormatting sqref="H1484">
    <cfRule type="expression" dxfId="3120" priority="3115">
      <formula>H1484=""</formula>
    </cfRule>
  </conditionalFormatting>
  <conditionalFormatting sqref="J1476">
    <cfRule type="expression" dxfId="3119" priority="3137">
      <formula>J1476=""</formula>
    </cfRule>
  </conditionalFormatting>
  <conditionalFormatting sqref="K1484">
    <cfRule type="expression" dxfId="3118" priority="3112">
      <formula>K1484=""</formula>
    </cfRule>
  </conditionalFormatting>
  <conditionalFormatting sqref="C1488">
    <cfRule type="expression" dxfId="3117" priority="3110">
      <formula>C1488=""</formula>
    </cfRule>
  </conditionalFormatting>
  <conditionalFormatting sqref="E1488">
    <cfRule type="expression" dxfId="3116" priority="3109">
      <formula>E1488=""</formula>
    </cfRule>
  </conditionalFormatting>
  <conditionalFormatting sqref="F1488">
    <cfRule type="expression" dxfId="3115" priority="3108">
      <formula>F1488=""</formula>
    </cfRule>
  </conditionalFormatting>
  <conditionalFormatting sqref="F1489">
    <cfRule type="expression" dxfId="3114" priority="3107">
      <formula>F1489=""</formula>
    </cfRule>
  </conditionalFormatting>
  <conditionalFormatting sqref="F1486">
    <cfRule type="expression" dxfId="3113" priority="3118">
      <formula>F1486=""</formula>
    </cfRule>
  </conditionalFormatting>
  <conditionalFormatting sqref="F1487">
    <cfRule type="expression" dxfId="3112" priority="3117">
      <formula>F1487=""</formula>
    </cfRule>
  </conditionalFormatting>
  <conditionalFormatting sqref="G1484">
    <cfRule type="expression" dxfId="3111" priority="3116">
      <formula>G1484=""</formula>
    </cfRule>
  </conditionalFormatting>
  <conditionalFormatting sqref="I1476">
    <cfRule type="expression" dxfId="3110" priority="3138">
      <formula>I1476=""</formula>
    </cfRule>
  </conditionalFormatting>
  <conditionalFormatting sqref="J1480">
    <cfRule type="expression" dxfId="3109" priority="3125">
      <formula>J1480=""</formula>
    </cfRule>
  </conditionalFormatting>
  <conditionalFormatting sqref="F1490">
    <cfRule type="expression" dxfId="3108" priority="3106">
      <formula>F1490=""</formula>
    </cfRule>
  </conditionalFormatting>
  <conditionalFormatting sqref="F1491">
    <cfRule type="expression" dxfId="3107" priority="3105">
      <formula>F1491=""</formula>
    </cfRule>
  </conditionalFormatting>
  <conditionalFormatting sqref="G1488">
    <cfRule type="expression" dxfId="3106" priority="3104">
      <formula>G1488=""</formula>
    </cfRule>
  </conditionalFormatting>
  <conditionalFormatting sqref="H1488">
    <cfRule type="expression" dxfId="3105" priority="3103">
      <formula>H1488=""</formula>
    </cfRule>
  </conditionalFormatting>
  <conditionalFormatting sqref="I1480">
    <cfRule type="expression" dxfId="3104" priority="3126">
      <formula>I1480=""</formula>
    </cfRule>
  </conditionalFormatting>
  <conditionalFormatting sqref="J1484">
    <cfRule type="expression" dxfId="3103" priority="3113">
      <formula>J1484=""</formula>
    </cfRule>
  </conditionalFormatting>
  <conditionalFormatting sqref="D1488">
    <cfRule type="expression" dxfId="3102" priority="3099">
      <formula>D1488=""</formula>
    </cfRule>
  </conditionalFormatting>
  <conditionalFormatting sqref="I1484">
    <cfRule type="expression" dxfId="3101" priority="3114">
      <formula>I1484=""</formula>
    </cfRule>
  </conditionalFormatting>
  <conditionalFormatting sqref="D1492">
    <cfRule type="expression" dxfId="3100" priority="3087">
      <formula>D1492=""</formula>
    </cfRule>
  </conditionalFormatting>
  <conditionalFormatting sqref="F1492">
    <cfRule type="expression" dxfId="3099" priority="3096">
      <formula>F1492=""</formula>
    </cfRule>
  </conditionalFormatting>
  <conditionalFormatting sqref="F1493">
    <cfRule type="expression" dxfId="3098" priority="3095">
      <formula>F1493=""</formula>
    </cfRule>
  </conditionalFormatting>
  <conditionalFormatting sqref="H1492">
    <cfRule type="expression" dxfId="3097" priority="3091">
      <formula>H1492=""</formula>
    </cfRule>
  </conditionalFormatting>
  <conditionalFormatting sqref="K1488">
    <cfRule type="expression" dxfId="3096" priority="3100">
      <formula>K1488=""</formula>
    </cfRule>
  </conditionalFormatting>
  <conditionalFormatting sqref="D1496">
    <cfRule type="expression" dxfId="3095" priority="3075">
      <formula>D1496=""</formula>
    </cfRule>
  </conditionalFormatting>
  <conditionalFormatting sqref="C1492">
    <cfRule type="expression" dxfId="3094" priority="3098">
      <formula>C1492=""</formula>
    </cfRule>
  </conditionalFormatting>
  <conditionalFormatting sqref="E1492">
    <cfRule type="expression" dxfId="3093" priority="3097">
      <formula>E1492=""</formula>
    </cfRule>
  </conditionalFormatting>
  <conditionalFormatting sqref="F1496">
    <cfRule type="expression" dxfId="3092" priority="3084">
      <formula>F1496=""</formula>
    </cfRule>
  </conditionalFormatting>
  <conditionalFormatting sqref="F1497">
    <cfRule type="expression" dxfId="3091" priority="3083">
      <formula>F1497=""</formula>
    </cfRule>
  </conditionalFormatting>
  <conditionalFormatting sqref="F1494">
    <cfRule type="expression" dxfId="3090" priority="3094">
      <formula>F1494=""</formula>
    </cfRule>
  </conditionalFormatting>
  <conditionalFormatting sqref="G1492">
    <cfRule type="expression" dxfId="3089" priority="3092">
      <formula>G1492=""</formula>
    </cfRule>
  </conditionalFormatting>
  <conditionalFormatting sqref="H1496">
    <cfRule type="expression" dxfId="3088" priority="3079">
      <formula>H1496=""</formula>
    </cfRule>
  </conditionalFormatting>
  <conditionalFormatting sqref="J1488">
    <cfRule type="expression" dxfId="3087" priority="3101">
      <formula>J1488=""</formula>
    </cfRule>
  </conditionalFormatting>
  <conditionalFormatting sqref="K1492">
    <cfRule type="expression" dxfId="3086" priority="3088">
      <formula>K1492=""</formula>
    </cfRule>
  </conditionalFormatting>
  <conditionalFormatting sqref="C1496">
    <cfRule type="expression" dxfId="3085" priority="3086">
      <formula>C1496=""</formula>
    </cfRule>
  </conditionalFormatting>
  <conditionalFormatting sqref="E1496">
    <cfRule type="expression" dxfId="3084" priority="3085">
      <formula>E1496=""</formula>
    </cfRule>
  </conditionalFormatting>
  <conditionalFormatting sqref="F1498">
    <cfRule type="expression" dxfId="3083" priority="3082">
      <formula>F1498=""</formula>
    </cfRule>
  </conditionalFormatting>
  <conditionalFormatting sqref="F1495">
    <cfRule type="expression" dxfId="3082" priority="3093">
      <formula>F1495=""</formula>
    </cfRule>
  </conditionalFormatting>
  <conditionalFormatting sqref="G1496">
    <cfRule type="expression" dxfId="3081" priority="3080">
      <formula>G1496=""</formula>
    </cfRule>
  </conditionalFormatting>
  <conditionalFormatting sqref="I1488">
    <cfRule type="expression" dxfId="3080" priority="3102">
      <formula>I1488=""</formula>
    </cfRule>
  </conditionalFormatting>
  <conditionalFormatting sqref="J1492">
    <cfRule type="expression" dxfId="3079" priority="3089">
      <formula>J1492=""</formula>
    </cfRule>
  </conditionalFormatting>
  <conditionalFormatting sqref="K1496">
    <cfRule type="expression" dxfId="3078" priority="3076">
      <formula>K1496=""</formula>
    </cfRule>
  </conditionalFormatting>
  <conditionalFormatting sqref="C1500">
    <cfRule type="expression" dxfId="3077" priority="3074">
      <formula>C1500=""</formula>
    </cfRule>
  </conditionalFormatting>
  <conditionalFormatting sqref="E1500">
    <cfRule type="expression" dxfId="3076" priority="3073">
      <formula>E1500=""</formula>
    </cfRule>
  </conditionalFormatting>
  <conditionalFormatting sqref="F1500">
    <cfRule type="expression" dxfId="3075" priority="3072">
      <formula>F1500=""</formula>
    </cfRule>
  </conditionalFormatting>
  <conditionalFormatting sqref="F1501">
    <cfRule type="expression" dxfId="3074" priority="3071">
      <formula>F1501=""</formula>
    </cfRule>
  </conditionalFormatting>
  <conditionalFormatting sqref="F1499">
    <cfRule type="expression" dxfId="3073" priority="3081">
      <formula>F1499=""</formula>
    </cfRule>
  </conditionalFormatting>
  <conditionalFormatting sqref="H1500">
    <cfRule type="expression" dxfId="3072" priority="3067">
      <formula>H1500=""</formula>
    </cfRule>
  </conditionalFormatting>
  <conditionalFormatting sqref="I1492">
    <cfRule type="expression" dxfId="3071" priority="3090">
      <formula>I1492=""</formula>
    </cfRule>
  </conditionalFormatting>
  <conditionalFormatting sqref="J1496">
    <cfRule type="expression" dxfId="3070" priority="3077">
      <formula>J1496=""</formula>
    </cfRule>
  </conditionalFormatting>
  <conditionalFormatting sqref="D1500">
    <cfRule type="expression" dxfId="3069" priority="3063">
      <formula>D1500=""</formula>
    </cfRule>
  </conditionalFormatting>
  <conditionalFormatting sqref="F1502">
    <cfRule type="expression" dxfId="3068" priority="3070">
      <formula>F1502=""</formula>
    </cfRule>
  </conditionalFormatting>
  <conditionalFormatting sqref="G1500">
    <cfRule type="expression" dxfId="3067" priority="3068">
      <formula>G1500=""</formula>
    </cfRule>
  </conditionalFormatting>
  <conditionalFormatting sqref="I1496">
    <cfRule type="expression" dxfId="3066" priority="3078">
      <formula>I1496=""</formula>
    </cfRule>
  </conditionalFormatting>
  <conditionalFormatting sqref="J1500">
    <cfRule type="expression" dxfId="3065" priority="3065">
      <formula>J1500=""</formula>
    </cfRule>
  </conditionalFormatting>
  <conditionalFormatting sqref="K1500">
    <cfRule type="expression" dxfId="3064" priority="3064">
      <formula>K1500=""</formula>
    </cfRule>
  </conditionalFormatting>
  <conditionalFormatting sqref="D1504">
    <cfRule type="expression" dxfId="3063" priority="3054">
      <formula>D1504=""</formula>
    </cfRule>
  </conditionalFormatting>
  <conditionalFormatting sqref="C1504">
    <cfRule type="expression" dxfId="3062" priority="3062">
      <formula>C1504=""</formula>
    </cfRule>
  </conditionalFormatting>
  <conditionalFormatting sqref="E1504">
    <cfRule type="expression" dxfId="3061" priority="3061">
      <formula>E1504=""</formula>
    </cfRule>
  </conditionalFormatting>
  <conditionalFormatting sqref="F1504">
    <cfRule type="expression" dxfId="3060" priority="3060">
      <formula>F1504=""</formula>
    </cfRule>
  </conditionalFormatting>
  <conditionalFormatting sqref="F1503">
    <cfRule type="expression" dxfId="3059" priority="3069">
      <formula>F1503=""</formula>
    </cfRule>
  </conditionalFormatting>
  <conditionalFormatting sqref="G1504">
    <cfRule type="expression" dxfId="3058" priority="3059">
      <formula>G1504=""</formula>
    </cfRule>
  </conditionalFormatting>
  <conditionalFormatting sqref="H1504">
    <cfRule type="expression" dxfId="3057" priority="3058">
      <formula>H1504=""</formula>
    </cfRule>
  </conditionalFormatting>
  <conditionalFormatting sqref="I1500">
    <cfRule type="expression" dxfId="3056" priority="3066">
      <formula>I1500=""</formula>
    </cfRule>
  </conditionalFormatting>
  <conditionalFormatting sqref="J1504">
    <cfRule type="expression" dxfId="3055" priority="3056">
      <formula>J1504=""</formula>
    </cfRule>
  </conditionalFormatting>
  <conditionalFormatting sqref="K1504">
    <cfRule type="expression" dxfId="3054" priority="3055">
      <formula>K1504=""</formula>
    </cfRule>
  </conditionalFormatting>
  <conditionalFormatting sqref="I1504">
    <cfRule type="expression" dxfId="3053" priority="3057">
      <formula>I1504=""</formula>
    </cfRule>
  </conditionalFormatting>
  <conditionalFormatting sqref="D1476">
    <cfRule type="expression" dxfId="3052" priority="3042">
      <formula>D1476=""</formula>
    </cfRule>
  </conditionalFormatting>
  <conditionalFormatting sqref="D1480">
    <cfRule type="expression" dxfId="3051" priority="3030">
      <formula>D1480=""</formula>
    </cfRule>
  </conditionalFormatting>
  <conditionalFormatting sqref="C1476">
    <cfRule type="expression" dxfId="3050" priority="3053">
      <formula>C1476=""</formula>
    </cfRule>
  </conditionalFormatting>
  <conditionalFormatting sqref="E1476">
    <cfRule type="expression" dxfId="3049" priority="3052">
      <formula>E1476=""</formula>
    </cfRule>
  </conditionalFormatting>
  <conditionalFormatting sqref="F1476">
    <cfRule type="expression" dxfId="3048" priority="3051">
      <formula>F1476=""</formula>
    </cfRule>
  </conditionalFormatting>
  <conditionalFormatting sqref="F1477">
    <cfRule type="expression" dxfId="3047" priority="3050">
      <formula>F1477=""</formula>
    </cfRule>
  </conditionalFormatting>
  <conditionalFormatting sqref="H1476">
    <cfRule type="expression" dxfId="3046" priority="3046">
      <formula>H1476=""</formula>
    </cfRule>
  </conditionalFormatting>
  <conditionalFormatting sqref="K1476">
    <cfRule type="expression" dxfId="3045" priority="3043">
      <formula>K1476=""</formula>
    </cfRule>
  </conditionalFormatting>
  <conditionalFormatting sqref="D1484">
    <cfRule type="expression" dxfId="3044" priority="3018">
      <formula>D1484=""</formula>
    </cfRule>
  </conditionalFormatting>
  <conditionalFormatting sqref="C1480">
    <cfRule type="expression" dxfId="3043" priority="3041">
      <formula>C1480=""</formula>
    </cfRule>
  </conditionalFormatting>
  <conditionalFormatting sqref="E1480">
    <cfRule type="expression" dxfId="3042" priority="3040">
      <formula>E1480=""</formula>
    </cfRule>
  </conditionalFormatting>
  <conditionalFormatting sqref="F1480">
    <cfRule type="expression" dxfId="3041" priority="3039">
      <formula>F1480=""</formula>
    </cfRule>
  </conditionalFormatting>
  <conditionalFormatting sqref="F1481">
    <cfRule type="expression" dxfId="3040" priority="3038">
      <formula>F1481=""</formula>
    </cfRule>
  </conditionalFormatting>
  <conditionalFormatting sqref="F1478">
    <cfRule type="expression" dxfId="3039" priority="3049">
      <formula>F1478=""</formula>
    </cfRule>
  </conditionalFormatting>
  <conditionalFormatting sqref="F1479">
    <cfRule type="expression" dxfId="3038" priority="3048">
      <formula>F1479=""</formula>
    </cfRule>
  </conditionalFormatting>
  <conditionalFormatting sqref="G1476">
    <cfRule type="expression" dxfId="3037" priority="3047">
      <formula>G1476=""</formula>
    </cfRule>
  </conditionalFormatting>
  <conditionalFormatting sqref="H1480">
    <cfRule type="expression" dxfId="3036" priority="3034">
      <formula>H1480=""</formula>
    </cfRule>
  </conditionalFormatting>
  <conditionalFormatting sqref="K1480">
    <cfRule type="expression" dxfId="3035" priority="3031">
      <formula>K1480=""</formula>
    </cfRule>
  </conditionalFormatting>
  <conditionalFormatting sqref="D1488">
    <cfRule type="expression" dxfId="3034" priority="3006">
      <formula>D1488=""</formula>
    </cfRule>
  </conditionalFormatting>
  <conditionalFormatting sqref="C1484">
    <cfRule type="expression" dxfId="3033" priority="3029">
      <formula>C1484=""</formula>
    </cfRule>
  </conditionalFormatting>
  <conditionalFormatting sqref="E1484">
    <cfRule type="expression" dxfId="3032" priority="3028">
      <formula>E1484=""</formula>
    </cfRule>
  </conditionalFormatting>
  <conditionalFormatting sqref="F1484">
    <cfRule type="expression" dxfId="3031" priority="3027">
      <formula>F1484=""</formula>
    </cfRule>
  </conditionalFormatting>
  <conditionalFormatting sqref="F1485">
    <cfRule type="expression" dxfId="3030" priority="3026">
      <formula>F1485=""</formula>
    </cfRule>
  </conditionalFormatting>
  <conditionalFormatting sqref="F1482">
    <cfRule type="expression" dxfId="3029" priority="3037">
      <formula>F1482=""</formula>
    </cfRule>
  </conditionalFormatting>
  <conditionalFormatting sqref="F1483">
    <cfRule type="expression" dxfId="3028" priority="3036">
      <formula>F1483=""</formula>
    </cfRule>
  </conditionalFormatting>
  <conditionalFormatting sqref="G1480">
    <cfRule type="expression" dxfId="3027" priority="3035">
      <formula>G1480=""</formula>
    </cfRule>
  </conditionalFormatting>
  <conditionalFormatting sqref="H1484">
    <cfRule type="expression" dxfId="3026" priority="3022">
      <formula>H1484=""</formula>
    </cfRule>
  </conditionalFormatting>
  <conditionalFormatting sqref="J1476">
    <cfRule type="expression" dxfId="3025" priority="3044">
      <formula>J1476=""</formula>
    </cfRule>
  </conditionalFormatting>
  <conditionalFormatting sqref="K1484">
    <cfRule type="expression" dxfId="3024" priority="3019">
      <formula>K1484=""</formula>
    </cfRule>
  </conditionalFormatting>
  <conditionalFormatting sqref="C1488">
    <cfRule type="expression" dxfId="3023" priority="3017">
      <formula>C1488=""</formula>
    </cfRule>
  </conditionalFormatting>
  <conditionalFormatting sqref="E1488">
    <cfRule type="expression" dxfId="3022" priority="3016">
      <formula>E1488=""</formula>
    </cfRule>
  </conditionalFormatting>
  <conditionalFormatting sqref="F1488">
    <cfRule type="expression" dxfId="3021" priority="3015">
      <formula>F1488=""</formula>
    </cfRule>
  </conditionalFormatting>
  <conditionalFormatting sqref="F1489">
    <cfRule type="expression" dxfId="3020" priority="3014">
      <formula>F1489=""</formula>
    </cfRule>
  </conditionalFormatting>
  <conditionalFormatting sqref="F1486">
    <cfRule type="expression" dxfId="3019" priority="3025">
      <formula>F1486=""</formula>
    </cfRule>
  </conditionalFormatting>
  <conditionalFormatting sqref="F1487">
    <cfRule type="expression" dxfId="3018" priority="3024">
      <formula>F1487=""</formula>
    </cfRule>
  </conditionalFormatting>
  <conditionalFormatting sqref="G1484">
    <cfRule type="expression" dxfId="3017" priority="3023">
      <formula>G1484=""</formula>
    </cfRule>
  </conditionalFormatting>
  <conditionalFormatting sqref="H1488">
    <cfRule type="expression" dxfId="3016" priority="3010">
      <formula>H1488=""</formula>
    </cfRule>
  </conditionalFormatting>
  <conditionalFormatting sqref="I1476">
    <cfRule type="expression" dxfId="3015" priority="3045">
      <formula>I1476=""</formula>
    </cfRule>
  </conditionalFormatting>
  <conditionalFormatting sqref="J1480">
    <cfRule type="expression" dxfId="3014" priority="3032">
      <formula>J1480=""</formula>
    </cfRule>
  </conditionalFormatting>
  <conditionalFormatting sqref="K1488">
    <cfRule type="expression" dxfId="3013" priority="3007">
      <formula>K1488=""</formula>
    </cfRule>
  </conditionalFormatting>
  <conditionalFormatting sqref="C1492">
    <cfRule type="expression" dxfId="3012" priority="3005">
      <formula>C1492=""</formula>
    </cfRule>
  </conditionalFormatting>
  <conditionalFormatting sqref="E1492">
    <cfRule type="expression" dxfId="3011" priority="3004">
      <formula>E1492=""</formula>
    </cfRule>
  </conditionalFormatting>
  <conditionalFormatting sqref="F1492">
    <cfRule type="expression" dxfId="3010" priority="3003">
      <formula>F1492=""</formula>
    </cfRule>
  </conditionalFormatting>
  <conditionalFormatting sqref="F1493">
    <cfRule type="expression" dxfId="3009" priority="3002">
      <formula>F1493=""</formula>
    </cfRule>
  </conditionalFormatting>
  <conditionalFormatting sqref="F1490">
    <cfRule type="expression" dxfId="3008" priority="3013">
      <formula>F1490=""</formula>
    </cfRule>
  </conditionalFormatting>
  <conditionalFormatting sqref="F1491">
    <cfRule type="expression" dxfId="3007" priority="3012">
      <formula>F1491=""</formula>
    </cfRule>
  </conditionalFormatting>
  <conditionalFormatting sqref="G1488">
    <cfRule type="expression" dxfId="3006" priority="3011">
      <formula>G1488=""</formula>
    </cfRule>
  </conditionalFormatting>
  <conditionalFormatting sqref="I1480">
    <cfRule type="expression" dxfId="3005" priority="3033">
      <formula>I1480=""</formula>
    </cfRule>
  </conditionalFormatting>
  <conditionalFormatting sqref="J1484">
    <cfRule type="expression" dxfId="3004" priority="3020">
      <formula>J1484=""</formula>
    </cfRule>
  </conditionalFormatting>
  <conditionalFormatting sqref="F1494">
    <cfRule type="expression" dxfId="3003" priority="3001">
      <formula>F1494=""</formula>
    </cfRule>
  </conditionalFormatting>
  <conditionalFormatting sqref="F1495">
    <cfRule type="expression" dxfId="3002" priority="3000">
      <formula>F1495=""</formula>
    </cfRule>
  </conditionalFormatting>
  <conditionalFormatting sqref="G1492">
    <cfRule type="expression" dxfId="3001" priority="2999">
      <formula>G1492=""</formula>
    </cfRule>
  </conditionalFormatting>
  <conditionalFormatting sqref="H1492">
    <cfRule type="expression" dxfId="3000" priority="2998">
      <formula>H1492=""</formula>
    </cfRule>
  </conditionalFormatting>
  <conditionalFormatting sqref="I1484">
    <cfRule type="expression" dxfId="2999" priority="3021">
      <formula>I1484=""</formula>
    </cfRule>
  </conditionalFormatting>
  <conditionalFormatting sqref="J1488">
    <cfRule type="expression" dxfId="2998" priority="3008">
      <formula>J1488=""</formula>
    </cfRule>
  </conditionalFormatting>
  <conditionalFormatting sqref="D1492">
    <cfRule type="expression" dxfId="2997" priority="2994">
      <formula>D1492=""</formula>
    </cfRule>
  </conditionalFormatting>
  <conditionalFormatting sqref="I1488">
    <cfRule type="expression" dxfId="2996" priority="3009">
      <formula>I1488=""</formula>
    </cfRule>
  </conditionalFormatting>
  <conditionalFormatting sqref="D1496">
    <cfRule type="expression" dxfId="2995" priority="2982">
      <formula>D1496=""</formula>
    </cfRule>
  </conditionalFormatting>
  <conditionalFormatting sqref="F1496">
    <cfRule type="expression" dxfId="2994" priority="2991">
      <formula>F1496=""</formula>
    </cfRule>
  </conditionalFormatting>
  <conditionalFormatting sqref="F1497">
    <cfRule type="expression" dxfId="2993" priority="2990">
      <formula>F1497=""</formula>
    </cfRule>
  </conditionalFormatting>
  <conditionalFormatting sqref="H1496">
    <cfRule type="expression" dxfId="2992" priority="2986">
      <formula>H1496=""</formula>
    </cfRule>
  </conditionalFormatting>
  <conditionalFormatting sqref="K1492">
    <cfRule type="expression" dxfId="2991" priority="2995">
      <formula>K1492=""</formula>
    </cfRule>
  </conditionalFormatting>
  <conditionalFormatting sqref="D1500">
    <cfRule type="expression" dxfId="2990" priority="2973">
      <formula>D1500=""</formula>
    </cfRule>
  </conditionalFormatting>
  <conditionalFormatting sqref="C1496">
    <cfRule type="expression" dxfId="2989" priority="2993">
      <formula>C1496=""</formula>
    </cfRule>
  </conditionalFormatting>
  <conditionalFormatting sqref="E1496">
    <cfRule type="expression" dxfId="2988" priority="2992">
      <formula>E1496=""</formula>
    </cfRule>
  </conditionalFormatting>
  <conditionalFormatting sqref="F1500">
    <cfRule type="expression" dxfId="2987" priority="2979">
      <formula>F1500=""</formula>
    </cfRule>
  </conditionalFormatting>
  <conditionalFormatting sqref="F1498">
    <cfRule type="expression" dxfId="2986" priority="2989">
      <formula>F1498=""</formula>
    </cfRule>
  </conditionalFormatting>
  <conditionalFormatting sqref="G1496">
    <cfRule type="expression" dxfId="2985" priority="2987">
      <formula>G1496=""</formula>
    </cfRule>
  </conditionalFormatting>
  <conditionalFormatting sqref="H1500">
    <cfRule type="expression" dxfId="2984" priority="2977">
      <formula>H1500=""</formula>
    </cfRule>
  </conditionalFormatting>
  <conditionalFormatting sqref="J1492">
    <cfRule type="expression" dxfId="2983" priority="2996">
      <formula>J1492=""</formula>
    </cfRule>
  </conditionalFormatting>
  <conditionalFormatting sqref="K1496">
    <cfRule type="expression" dxfId="2982" priority="2983">
      <formula>K1496=""</formula>
    </cfRule>
  </conditionalFormatting>
  <conditionalFormatting sqref="C1500">
    <cfRule type="expression" dxfId="2981" priority="2981">
      <formula>C1500=""</formula>
    </cfRule>
  </conditionalFormatting>
  <conditionalFormatting sqref="E1500">
    <cfRule type="expression" dxfId="2980" priority="2980">
      <formula>E1500=""</formula>
    </cfRule>
  </conditionalFormatting>
  <conditionalFormatting sqref="F1499">
    <cfRule type="expression" dxfId="2979" priority="2988">
      <formula>F1499=""</formula>
    </cfRule>
  </conditionalFormatting>
  <conditionalFormatting sqref="G1500">
    <cfRule type="expression" dxfId="2978" priority="2978">
      <formula>G1500=""</formula>
    </cfRule>
  </conditionalFormatting>
  <conditionalFormatting sqref="I1492">
    <cfRule type="expression" dxfId="2977" priority="2997">
      <formula>I1492=""</formula>
    </cfRule>
  </conditionalFormatting>
  <conditionalFormatting sqref="J1496">
    <cfRule type="expression" dxfId="2976" priority="2984">
      <formula>J1496=""</formula>
    </cfRule>
  </conditionalFormatting>
  <conditionalFormatting sqref="K1500">
    <cfRule type="expression" dxfId="2975" priority="2974">
      <formula>K1500=""</formula>
    </cfRule>
  </conditionalFormatting>
  <conditionalFormatting sqref="I1496">
    <cfRule type="expression" dxfId="2974" priority="2985">
      <formula>I1496=""</formula>
    </cfRule>
  </conditionalFormatting>
  <conditionalFormatting sqref="J1500">
    <cfRule type="expression" dxfId="2973" priority="2975">
      <formula>J1500=""</formula>
    </cfRule>
  </conditionalFormatting>
  <conditionalFormatting sqref="I1500">
    <cfRule type="expression" dxfId="2972" priority="2976">
      <formula>I1500=""</formula>
    </cfRule>
  </conditionalFormatting>
  <conditionalFormatting sqref="D1476">
    <cfRule type="expression" dxfId="2971" priority="2961">
      <formula>D1476=""</formula>
    </cfRule>
  </conditionalFormatting>
  <conditionalFormatting sqref="D1480">
    <cfRule type="expression" dxfId="2970" priority="2949">
      <formula>D1480=""</formula>
    </cfRule>
  </conditionalFormatting>
  <conditionalFormatting sqref="C1476">
    <cfRule type="expression" dxfId="2969" priority="2972">
      <formula>C1476=""</formula>
    </cfRule>
  </conditionalFormatting>
  <conditionalFormatting sqref="E1476">
    <cfRule type="expression" dxfId="2968" priority="2971">
      <formula>E1476=""</formula>
    </cfRule>
  </conditionalFormatting>
  <conditionalFormatting sqref="F1476">
    <cfRule type="expression" dxfId="2967" priority="2970">
      <formula>F1476=""</formula>
    </cfRule>
  </conditionalFormatting>
  <conditionalFormatting sqref="F1477">
    <cfRule type="expression" dxfId="2966" priority="2969">
      <formula>F1477=""</formula>
    </cfRule>
  </conditionalFormatting>
  <conditionalFormatting sqref="H1476">
    <cfRule type="expression" dxfId="2965" priority="2965">
      <formula>H1476=""</formula>
    </cfRule>
  </conditionalFormatting>
  <conditionalFormatting sqref="K1476">
    <cfRule type="expression" dxfId="2964" priority="2962">
      <formula>K1476=""</formula>
    </cfRule>
  </conditionalFormatting>
  <conditionalFormatting sqref="D1484">
    <cfRule type="expression" dxfId="2963" priority="2937">
      <formula>D1484=""</formula>
    </cfRule>
  </conditionalFormatting>
  <conditionalFormatting sqref="C1480">
    <cfRule type="expression" dxfId="2962" priority="2960">
      <formula>C1480=""</formula>
    </cfRule>
  </conditionalFormatting>
  <conditionalFormatting sqref="E1480">
    <cfRule type="expression" dxfId="2961" priority="2959">
      <formula>E1480=""</formula>
    </cfRule>
  </conditionalFormatting>
  <conditionalFormatting sqref="F1480">
    <cfRule type="expression" dxfId="2960" priority="2958">
      <formula>F1480=""</formula>
    </cfRule>
  </conditionalFormatting>
  <conditionalFormatting sqref="F1481">
    <cfRule type="expression" dxfId="2959" priority="2957">
      <formula>F1481=""</formula>
    </cfRule>
  </conditionalFormatting>
  <conditionalFormatting sqref="F1478">
    <cfRule type="expression" dxfId="2958" priority="2968">
      <formula>F1478=""</formula>
    </cfRule>
  </conditionalFormatting>
  <conditionalFormatting sqref="F1479">
    <cfRule type="expression" dxfId="2957" priority="2967">
      <formula>F1479=""</formula>
    </cfRule>
  </conditionalFormatting>
  <conditionalFormatting sqref="G1476">
    <cfRule type="expression" dxfId="2956" priority="2966">
      <formula>G1476=""</formula>
    </cfRule>
  </conditionalFormatting>
  <conditionalFormatting sqref="H1480">
    <cfRule type="expression" dxfId="2955" priority="2953">
      <formula>H1480=""</formula>
    </cfRule>
  </conditionalFormatting>
  <conditionalFormatting sqref="K1480">
    <cfRule type="expression" dxfId="2954" priority="2950">
      <formula>K1480=""</formula>
    </cfRule>
  </conditionalFormatting>
  <conditionalFormatting sqref="D1488">
    <cfRule type="expression" dxfId="2953" priority="2925">
      <formula>D1488=""</formula>
    </cfRule>
  </conditionalFormatting>
  <conditionalFormatting sqref="C1484">
    <cfRule type="expression" dxfId="2952" priority="2948">
      <formula>C1484=""</formula>
    </cfRule>
  </conditionalFormatting>
  <conditionalFormatting sqref="E1484">
    <cfRule type="expression" dxfId="2951" priority="2947">
      <formula>E1484=""</formula>
    </cfRule>
  </conditionalFormatting>
  <conditionalFormatting sqref="F1484">
    <cfRule type="expression" dxfId="2950" priority="2946">
      <formula>F1484=""</formula>
    </cfRule>
  </conditionalFormatting>
  <conditionalFormatting sqref="F1485">
    <cfRule type="expression" dxfId="2949" priority="2945">
      <formula>F1485=""</formula>
    </cfRule>
  </conditionalFormatting>
  <conditionalFormatting sqref="F1482">
    <cfRule type="expression" dxfId="2948" priority="2956">
      <formula>F1482=""</formula>
    </cfRule>
  </conditionalFormatting>
  <conditionalFormatting sqref="F1483">
    <cfRule type="expression" dxfId="2947" priority="2955">
      <formula>F1483=""</formula>
    </cfRule>
  </conditionalFormatting>
  <conditionalFormatting sqref="G1480">
    <cfRule type="expression" dxfId="2946" priority="2954">
      <formula>G1480=""</formula>
    </cfRule>
  </conditionalFormatting>
  <conditionalFormatting sqref="H1484">
    <cfRule type="expression" dxfId="2945" priority="2941">
      <formula>H1484=""</formula>
    </cfRule>
  </conditionalFormatting>
  <conditionalFormatting sqref="J1476">
    <cfRule type="expression" dxfId="2944" priority="2963">
      <formula>J1476=""</formula>
    </cfRule>
  </conditionalFormatting>
  <conditionalFormatting sqref="K1484">
    <cfRule type="expression" dxfId="2943" priority="2938">
      <formula>K1484=""</formula>
    </cfRule>
  </conditionalFormatting>
  <conditionalFormatting sqref="C1488">
    <cfRule type="expression" dxfId="2942" priority="2936">
      <formula>C1488=""</formula>
    </cfRule>
  </conditionalFormatting>
  <conditionalFormatting sqref="E1488">
    <cfRule type="expression" dxfId="2941" priority="2935">
      <formula>E1488=""</formula>
    </cfRule>
  </conditionalFormatting>
  <conditionalFormatting sqref="F1488">
    <cfRule type="expression" dxfId="2940" priority="2934">
      <formula>F1488=""</formula>
    </cfRule>
  </conditionalFormatting>
  <conditionalFormatting sqref="F1489">
    <cfRule type="expression" dxfId="2939" priority="2933">
      <formula>F1489=""</formula>
    </cfRule>
  </conditionalFormatting>
  <conditionalFormatting sqref="F1486">
    <cfRule type="expression" dxfId="2938" priority="2944">
      <formula>F1486=""</formula>
    </cfRule>
  </conditionalFormatting>
  <conditionalFormatting sqref="F1487">
    <cfRule type="expression" dxfId="2937" priority="2943">
      <formula>F1487=""</formula>
    </cfRule>
  </conditionalFormatting>
  <conditionalFormatting sqref="G1484">
    <cfRule type="expression" dxfId="2936" priority="2942">
      <formula>G1484=""</formula>
    </cfRule>
  </conditionalFormatting>
  <conditionalFormatting sqref="H1488">
    <cfRule type="expression" dxfId="2935" priority="2929">
      <formula>H1488=""</formula>
    </cfRule>
  </conditionalFormatting>
  <conditionalFormatting sqref="I1476">
    <cfRule type="expression" dxfId="2934" priority="2964">
      <formula>I1476=""</formula>
    </cfRule>
  </conditionalFormatting>
  <conditionalFormatting sqref="J1480">
    <cfRule type="expression" dxfId="2933" priority="2951">
      <formula>J1480=""</formula>
    </cfRule>
  </conditionalFormatting>
  <conditionalFormatting sqref="K1488">
    <cfRule type="expression" dxfId="2932" priority="2926">
      <formula>K1488=""</formula>
    </cfRule>
  </conditionalFormatting>
  <conditionalFormatting sqref="C1492">
    <cfRule type="expression" dxfId="2931" priority="2924">
      <formula>C1492=""</formula>
    </cfRule>
  </conditionalFormatting>
  <conditionalFormatting sqref="E1492">
    <cfRule type="expression" dxfId="2930" priority="2923">
      <formula>E1492=""</formula>
    </cfRule>
  </conditionalFormatting>
  <conditionalFormatting sqref="F1492">
    <cfRule type="expression" dxfId="2929" priority="2922">
      <formula>F1492=""</formula>
    </cfRule>
  </conditionalFormatting>
  <conditionalFormatting sqref="F1493">
    <cfRule type="expression" dxfId="2928" priority="2921">
      <formula>F1493=""</formula>
    </cfRule>
  </conditionalFormatting>
  <conditionalFormatting sqref="F1490">
    <cfRule type="expression" dxfId="2927" priority="2932">
      <formula>F1490=""</formula>
    </cfRule>
  </conditionalFormatting>
  <conditionalFormatting sqref="F1491">
    <cfRule type="expression" dxfId="2926" priority="2931">
      <formula>F1491=""</formula>
    </cfRule>
  </conditionalFormatting>
  <conditionalFormatting sqref="G1488">
    <cfRule type="expression" dxfId="2925" priority="2930">
      <formula>G1488=""</formula>
    </cfRule>
  </conditionalFormatting>
  <conditionalFormatting sqref="I1480">
    <cfRule type="expression" dxfId="2924" priority="2952">
      <formula>I1480=""</formula>
    </cfRule>
  </conditionalFormatting>
  <conditionalFormatting sqref="J1484">
    <cfRule type="expression" dxfId="2923" priority="2939">
      <formula>J1484=""</formula>
    </cfRule>
  </conditionalFormatting>
  <conditionalFormatting sqref="F1494">
    <cfRule type="expression" dxfId="2922" priority="2920">
      <formula>F1494=""</formula>
    </cfRule>
  </conditionalFormatting>
  <conditionalFormatting sqref="F1495">
    <cfRule type="expression" dxfId="2921" priority="2919">
      <formula>F1495=""</formula>
    </cfRule>
  </conditionalFormatting>
  <conditionalFormatting sqref="G1492">
    <cfRule type="expression" dxfId="2920" priority="2918">
      <formula>G1492=""</formula>
    </cfRule>
  </conditionalFormatting>
  <conditionalFormatting sqref="H1492">
    <cfRule type="expression" dxfId="2919" priority="2917">
      <formula>H1492=""</formula>
    </cfRule>
  </conditionalFormatting>
  <conditionalFormatting sqref="I1484">
    <cfRule type="expression" dxfId="2918" priority="2940">
      <formula>I1484=""</formula>
    </cfRule>
  </conditionalFormatting>
  <conditionalFormatting sqref="J1488">
    <cfRule type="expression" dxfId="2917" priority="2927">
      <formula>J1488=""</formula>
    </cfRule>
  </conditionalFormatting>
  <conditionalFormatting sqref="D1492">
    <cfRule type="expression" dxfId="2916" priority="2913">
      <formula>D1492=""</formula>
    </cfRule>
  </conditionalFormatting>
  <conditionalFormatting sqref="I1488">
    <cfRule type="expression" dxfId="2915" priority="2928">
      <formula>I1488=""</formula>
    </cfRule>
  </conditionalFormatting>
  <conditionalFormatting sqref="D1496">
    <cfRule type="expression" dxfId="2914" priority="2901">
      <formula>D1496=""</formula>
    </cfRule>
  </conditionalFormatting>
  <conditionalFormatting sqref="F1496">
    <cfRule type="expression" dxfId="2913" priority="2910">
      <formula>F1496=""</formula>
    </cfRule>
  </conditionalFormatting>
  <conditionalFormatting sqref="F1497">
    <cfRule type="expression" dxfId="2912" priority="2909">
      <formula>F1497=""</formula>
    </cfRule>
  </conditionalFormatting>
  <conditionalFormatting sqref="H1496">
    <cfRule type="expression" dxfId="2911" priority="2905">
      <formula>H1496=""</formula>
    </cfRule>
  </conditionalFormatting>
  <conditionalFormatting sqref="K1492">
    <cfRule type="expression" dxfId="2910" priority="2914">
      <formula>K1492=""</formula>
    </cfRule>
  </conditionalFormatting>
  <conditionalFormatting sqref="D1500">
    <cfRule type="expression" dxfId="2909" priority="2889">
      <formula>D1500=""</formula>
    </cfRule>
  </conditionalFormatting>
  <conditionalFormatting sqref="C1496">
    <cfRule type="expression" dxfId="2908" priority="2912">
      <formula>C1496=""</formula>
    </cfRule>
  </conditionalFormatting>
  <conditionalFormatting sqref="E1496">
    <cfRule type="expression" dxfId="2907" priority="2911">
      <formula>E1496=""</formula>
    </cfRule>
  </conditionalFormatting>
  <conditionalFormatting sqref="F1500">
    <cfRule type="expression" dxfId="2906" priority="2898">
      <formula>F1500=""</formula>
    </cfRule>
  </conditionalFormatting>
  <conditionalFormatting sqref="F1501">
    <cfRule type="expression" dxfId="2905" priority="2897">
      <formula>F1501=""</formula>
    </cfRule>
  </conditionalFormatting>
  <conditionalFormatting sqref="F1498">
    <cfRule type="expression" dxfId="2904" priority="2908">
      <formula>F1498=""</formula>
    </cfRule>
  </conditionalFormatting>
  <conditionalFormatting sqref="G1496">
    <cfRule type="expression" dxfId="2903" priority="2906">
      <formula>G1496=""</formula>
    </cfRule>
  </conditionalFormatting>
  <conditionalFormatting sqref="H1500">
    <cfRule type="expression" dxfId="2902" priority="2893">
      <formula>H1500=""</formula>
    </cfRule>
  </conditionalFormatting>
  <conditionalFormatting sqref="J1492">
    <cfRule type="expression" dxfId="2901" priority="2915">
      <formula>J1492=""</formula>
    </cfRule>
  </conditionalFormatting>
  <conditionalFormatting sqref="K1496">
    <cfRule type="expression" dxfId="2900" priority="2902">
      <formula>K1496=""</formula>
    </cfRule>
  </conditionalFormatting>
  <conditionalFormatting sqref="C1500">
    <cfRule type="expression" dxfId="2899" priority="2900">
      <formula>C1500=""</formula>
    </cfRule>
  </conditionalFormatting>
  <conditionalFormatting sqref="E1500">
    <cfRule type="expression" dxfId="2898" priority="2899">
      <formula>E1500=""</formula>
    </cfRule>
  </conditionalFormatting>
  <conditionalFormatting sqref="F1502">
    <cfRule type="expression" dxfId="2897" priority="2896">
      <formula>F1502=""</formula>
    </cfRule>
  </conditionalFormatting>
  <conditionalFormatting sqref="F1499">
    <cfRule type="expression" dxfId="2896" priority="2907">
      <formula>F1499=""</formula>
    </cfRule>
  </conditionalFormatting>
  <conditionalFormatting sqref="G1500">
    <cfRule type="expression" dxfId="2895" priority="2894">
      <formula>G1500=""</formula>
    </cfRule>
  </conditionalFormatting>
  <conditionalFormatting sqref="I1492">
    <cfRule type="expression" dxfId="2894" priority="2916">
      <formula>I1492=""</formula>
    </cfRule>
  </conditionalFormatting>
  <conditionalFormatting sqref="J1496">
    <cfRule type="expression" dxfId="2893" priority="2903">
      <formula>J1496=""</formula>
    </cfRule>
  </conditionalFormatting>
  <conditionalFormatting sqref="K1500">
    <cfRule type="expression" dxfId="2892" priority="2890">
      <formula>K1500=""</formula>
    </cfRule>
  </conditionalFormatting>
  <conditionalFormatting sqref="C1504">
    <cfRule type="expression" dxfId="2891" priority="2888">
      <formula>C1504=""</formula>
    </cfRule>
  </conditionalFormatting>
  <conditionalFormatting sqref="E1504">
    <cfRule type="expression" dxfId="2890" priority="2887">
      <formula>E1504=""</formula>
    </cfRule>
  </conditionalFormatting>
  <conditionalFormatting sqref="F1504">
    <cfRule type="expression" dxfId="2889" priority="2886">
      <formula>F1504=""</formula>
    </cfRule>
  </conditionalFormatting>
  <conditionalFormatting sqref="F1503">
    <cfRule type="expression" dxfId="2888" priority="2895">
      <formula>F1503=""</formula>
    </cfRule>
  </conditionalFormatting>
  <conditionalFormatting sqref="H1504">
    <cfRule type="expression" dxfId="2887" priority="2884">
      <formula>H1504=""</formula>
    </cfRule>
  </conditionalFormatting>
  <conditionalFormatting sqref="I1496">
    <cfRule type="expression" dxfId="2886" priority="2904">
      <formula>I1496=""</formula>
    </cfRule>
  </conditionalFormatting>
  <conditionalFormatting sqref="J1500">
    <cfRule type="expression" dxfId="2885" priority="2891">
      <formula>J1500=""</formula>
    </cfRule>
  </conditionalFormatting>
  <conditionalFormatting sqref="D1504">
    <cfRule type="expression" dxfId="2884" priority="2880">
      <formula>D1504=""</formula>
    </cfRule>
  </conditionalFormatting>
  <conditionalFormatting sqref="G1504">
    <cfRule type="expression" dxfId="2883" priority="2885">
      <formula>G1504=""</formula>
    </cfRule>
  </conditionalFormatting>
  <conditionalFormatting sqref="I1500">
    <cfRule type="expression" dxfId="2882" priority="2892">
      <formula>I1500=""</formula>
    </cfRule>
  </conditionalFormatting>
  <conditionalFormatting sqref="J1504">
    <cfRule type="expression" dxfId="2881" priority="2882">
      <formula>J1504=""</formula>
    </cfRule>
  </conditionalFormatting>
  <conditionalFormatting sqref="K1504">
    <cfRule type="expression" dxfId="2880" priority="2881">
      <formula>K1504=""</formula>
    </cfRule>
  </conditionalFormatting>
  <conditionalFormatting sqref="I1504">
    <cfRule type="expression" dxfId="2879" priority="2883">
      <formula>I1504=""</formula>
    </cfRule>
  </conditionalFormatting>
  <conditionalFormatting sqref="D1476">
    <cfRule type="expression" dxfId="2878" priority="2868">
      <formula>D1476=""</formula>
    </cfRule>
  </conditionalFormatting>
  <conditionalFormatting sqref="D1480">
    <cfRule type="expression" dxfId="2877" priority="2856">
      <formula>D1480=""</formula>
    </cfRule>
  </conditionalFormatting>
  <conditionalFormatting sqref="C1476">
    <cfRule type="expression" dxfId="2876" priority="2879">
      <formula>C1476=""</formula>
    </cfRule>
  </conditionalFormatting>
  <conditionalFormatting sqref="E1476">
    <cfRule type="expression" dxfId="2875" priority="2878">
      <formula>E1476=""</formula>
    </cfRule>
  </conditionalFormatting>
  <conditionalFormatting sqref="F1476">
    <cfRule type="expression" dxfId="2874" priority="2877">
      <formula>F1476=""</formula>
    </cfRule>
  </conditionalFormatting>
  <conditionalFormatting sqref="F1477">
    <cfRule type="expression" dxfId="2873" priority="2876">
      <formula>F1477=""</formula>
    </cfRule>
  </conditionalFormatting>
  <conditionalFormatting sqref="H1476">
    <cfRule type="expression" dxfId="2872" priority="2872">
      <formula>H1476=""</formula>
    </cfRule>
  </conditionalFormatting>
  <conditionalFormatting sqref="K1476">
    <cfRule type="expression" dxfId="2871" priority="2869">
      <formula>K1476=""</formula>
    </cfRule>
  </conditionalFormatting>
  <conditionalFormatting sqref="D1484">
    <cfRule type="expression" dxfId="2870" priority="2844">
      <formula>D1484=""</formula>
    </cfRule>
  </conditionalFormatting>
  <conditionalFormatting sqref="C1480">
    <cfRule type="expression" dxfId="2869" priority="2867">
      <formula>C1480=""</formula>
    </cfRule>
  </conditionalFormatting>
  <conditionalFormatting sqref="E1480">
    <cfRule type="expression" dxfId="2868" priority="2866">
      <formula>E1480=""</formula>
    </cfRule>
  </conditionalFormatting>
  <conditionalFormatting sqref="F1480">
    <cfRule type="expression" dxfId="2867" priority="2865">
      <formula>F1480=""</formula>
    </cfRule>
  </conditionalFormatting>
  <conditionalFormatting sqref="F1481">
    <cfRule type="expression" dxfId="2866" priority="2864">
      <formula>F1481=""</formula>
    </cfRule>
  </conditionalFormatting>
  <conditionalFormatting sqref="F1478">
    <cfRule type="expression" dxfId="2865" priority="2875">
      <formula>F1478=""</formula>
    </cfRule>
  </conditionalFormatting>
  <conditionalFormatting sqref="F1479">
    <cfRule type="expression" dxfId="2864" priority="2874">
      <formula>F1479=""</formula>
    </cfRule>
  </conditionalFormatting>
  <conditionalFormatting sqref="G1476">
    <cfRule type="expression" dxfId="2863" priority="2873">
      <formula>G1476=""</formula>
    </cfRule>
  </conditionalFormatting>
  <conditionalFormatting sqref="H1480">
    <cfRule type="expression" dxfId="2862" priority="2860">
      <formula>H1480=""</formula>
    </cfRule>
  </conditionalFormatting>
  <conditionalFormatting sqref="K1480">
    <cfRule type="expression" dxfId="2861" priority="2857">
      <formula>K1480=""</formula>
    </cfRule>
  </conditionalFormatting>
  <conditionalFormatting sqref="D1488">
    <cfRule type="expression" dxfId="2860" priority="2832">
      <formula>D1488=""</formula>
    </cfRule>
  </conditionalFormatting>
  <conditionalFormatting sqref="C1484">
    <cfRule type="expression" dxfId="2859" priority="2855">
      <formula>C1484=""</formula>
    </cfRule>
  </conditionalFormatting>
  <conditionalFormatting sqref="E1484">
    <cfRule type="expression" dxfId="2858" priority="2854">
      <formula>E1484=""</formula>
    </cfRule>
  </conditionalFormatting>
  <conditionalFormatting sqref="F1484">
    <cfRule type="expression" dxfId="2857" priority="2853">
      <formula>F1484=""</formula>
    </cfRule>
  </conditionalFormatting>
  <conditionalFormatting sqref="F1485">
    <cfRule type="expression" dxfId="2856" priority="2852">
      <formula>F1485=""</formula>
    </cfRule>
  </conditionalFormatting>
  <conditionalFormatting sqref="F1482">
    <cfRule type="expression" dxfId="2855" priority="2863">
      <formula>F1482=""</formula>
    </cfRule>
  </conditionalFormatting>
  <conditionalFormatting sqref="F1483">
    <cfRule type="expression" dxfId="2854" priority="2862">
      <formula>F1483=""</formula>
    </cfRule>
  </conditionalFormatting>
  <conditionalFormatting sqref="G1480">
    <cfRule type="expression" dxfId="2853" priority="2861">
      <formula>G1480=""</formula>
    </cfRule>
  </conditionalFormatting>
  <conditionalFormatting sqref="H1484">
    <cfRule type="expression" dxfId="2852" priority="2848">
      <formula>H1484=""</formula>
    </cfRule>
  </conditionalFormatting>
  <conditionalFormatting sqref="J1476">
    <cfRule type="expression" dxfId="2851" priority="2870">
      <formula>J1476=""</formula>
    </cfRule>
  </conditionalFormatting>
  <conditionalFormatting sqref="K1484">
    <cfRule type="expression" dxfId="2850" priority="2845">
      <formula>K1484=""</formula>
    </cfRule>
  </conditionalFormatting>
  <conditionalFormatting sqref="D1492">
    <cfRule type="expression" dxfId="2849" priority="2820">
      <formula>D1492=""</formula>
    </cfRule>
  </conditionalFormatting>
  <conditionalFormatting sqref="C1488">
    <cfRule type="expression" dxfId="2848" priority="2843">
      <formula>C1488=""</formula>
    </cfRule>
  </conditionalFormatting>
  <conditionalFormatting sqref="E1488">
    <cfRule type="expression" dxfId="2847" priority="2842">
      <formula>E1488=""</formula>
    </cfRule>
  </conditionalFormatting>
  <conditionalFormatting sqref="F1488">
    <cfRule type="expression" dxfId="2846" priority="2841">
      <formula>F1488=""</formula>
    </cfRule>
  </conditionalFormatting>
  <conditionalFormatting sqref="F1489">
    <cfRule type="expression" dxfId="2845" priority="2840">
      <formula>F1489=""</formula>
    </cfRule>
  </conditionalFormatting>
  <conditionalFormatting sqref="F1486">
    <cfRule type="expression" dxfId="2844" priority="2851">
      <formula>F1486=""</formula>
    </cfRule>
  </conditionalFormatting>
  <conditionalFormatting sqref="F1487">
    <cfRule type="expression" dxfId="2843" priority="2850">
      <formula>F1487=""</formula>
    </cfRule>
  </conditionalFormatting>
  <conditionalFormatting sqref="G1484">
    <cfRule type="expression" dxfId="2842" priority="2849">
      <formula>G1484=""</formula>
    </cfRule>
  </conditionalFormatting>
  <conditionalFormatting sqref="H1488">
    <cfRule type="expression" dxfId="2841" priority="2836">
      <formula>H1488=""</formula>
    </cfRule>
  </conditionalFormatting>
  <conditionalFormatting sqref="I1476">
    <cfRule type="expression" dxfId="2840" priority="2871">
      <formula>I1476=""</formula>
    </cfRule>
  </conditionalFormatting>
  <conditionalFormatting sqref="J1480">
    <cfRule type="expression" dxfId="2839" priority="2858">
      <formula>J1480=""</formula>
    </cfRule>
  </conditionalFormatting>
  <conditionalFormatting sqref="K1488">
    <cfRule type="expression" dxfId="2838" priority="2833">
      <formula>K1488=""</formula>
    </cfRule>
  </conditionalFormatting>
  <conditionalFormatting sqref="C1492">
    <cfRule type="expression" dxfId="2837" priority="2831">
      <formula>C1492=""</formula>
    </cfRule>
  </conditionalFormatting>
  <conditionalFormatting sqref="E1492">
    <cfRule type="expression" dxfId="2836" priority="2830">
      <formula>E1492=""</formula>
    </cfRule>
  </conditionalFormatting>
  <conditionalFormatting sqref="F1492">
    <cfRule type="expression" dxfId="2835" priority="2829">
      <formula>F1492=""</formula>
    </cfRule>
  </conditionalFormatting>
  <conditionalFormatting sqref="F1493">
    <cfRule type="expression" dxfId="2834" priority="2828">
      <formula>F1493=""</formula>
    </cfRule>
  </conditionalFormatting>
  <conditionalFormatting sqref="F1490">
    <cfRule type="expression" dxfId="2833" priority="2839">
      <formula>F1490=""</formula>
    </cfRule>
  </conditionalFormatting>
  <conditionalFormatting sqref="F1491">
    <cfRule type="expression" dxfId="2832" priority="2838">
      <formula>F1491=""</formula>
    </cfRule>
  </conditionalFormatting>
  <conditionalFormatting sqref="G1488">
    <cfRule type="expression" dxfId="2831" priority="2837">
      <formula>G1488=""</formula>
    </cfRule>
  </conditionalFormatting>
  <conditionalFormatting sqref="H1492">
    <cfRule type="expression" dxfId="2830" priority="2824">
      <formula>H1492=""</formula>
    </cfRule>
  </conditionalFormatting>
  <conditionalFormatting sqref="I1480">
    <cfRule type="expression" dxfId="2829" priority="2859">
      <formula>I1480=""</formula>
    </cfRule>
  </conditionalFormatting>
  <conditionalFormatting sqref="J1484">
    <cfRule type="expression" dxfId="2828" priority="2846">
      <formula>J1484=""</formula>
    </cfRule>
  </conditionalFormatting>
  <conditionalFormatting sqref="K1492">
    <cfRule type="expression" dxfId="2827" priority="2821">
      <formula>K1492=""</formula>
    </cfRule>
  </conditionalFormatting>
  <conditionalFormatting sqref="C1496">
    <cfRule type="expression" dxfId="2826" priority="2819">
      <formula>C1496=""</formula>
    </cfRule>
  </conditionalFormatting>
  <conditionalFormatting sqref="E1496">
    <cfRule type="expression" dxfId="2825" priority="2818">
      <formula>E1496=""</formula>
    </cfRule>
  </conditionalFormatting>
  <conditionalFormatting sqref="F1496">
    <cfRule type="expression" dxfId="2824" priority="2817">
      <formula>F1496=""</formula>
    </cfRule>
  </conditionalFormatting>
  <conditionalFormatting sqref="F1497">
    <cfRule type="expression" dxfId="2823" priority="2816">
      <formula>F1497=""</formula>
    </cfRule>
  </conditionalFormatting>
  <conditionalFormatting sqref="F1494">
    <cfRule type="expression" dxfId="2822" priority="2827">
      <formula>F1494=""</formula>
    </cfRule>
  </conditionalFormatting>
  <conditionalFormatting sqref="F1495">
    <cfRule type="expression" dxfId="2821" priority="2826">
      <formula>F1495=""</formula>
    </cfRule>
  </conditionalFormatting>
  <conditionalFormatting sqref="G1492">
    <cfRule type="expression" dxfId="2820" priority="2825">
      <formula>G1492=""</formula>
    </cfRule>
  </conditionalFormatting>
  <conditionalFormatting sqref="I1484">
    <cfRule type="expression" dxfId="2819" priority="2847">
      <formula>I1484=""</formula>
    </cfRule>
  </conditionalFormatting>
  <conditionalFormatting sqref="J1488">
    <cfRule type="expression" dxfId="2818" priority="2834">
      <formula>J1488=""</formula>
    </cfRule>
  </conditionalFormatting>
  <conditionalFormatting sqref="F1498">
    <cfRule type="expression" dxfId="2817" priority="2815">
      <formula>F1498=""</formula>
    </cfRule>
  </conditionalFormatting>
  <conditionalFormatting sqref="F1499">
    <cfRule type="expression" dxfId="2816" priority="2814">
      <formula>F1499=""</formula>
    </cfRule>
  </conditionalFormatting>
  <conditionalFormatting sqref="G1496">
    <cfRule type="expression" dxfId="2815" priority="2813">
      <formula>G1496=""</formula>
    </cfRule>
  </conditionalFormatting>
  <conditionalFormatting sqref="H1496">
    <cfRule type="expression" dxfId="2814" priority="2812">
      <formula>H1496=""</formula>
    </cfRule>
  </conditionalFormatting>
  <conditionalFormatting sqref="I1488">
    <cfRule type="expression" dxfId="2813" priority="2835">
      <formula>I1488=""</formula>
    </cfRule>
  </conditionalFormatting>
  <conditionalFormatting sqref="J1492">
    <cfRule type="expression" dxfId="2812" priority="2822">
      <formula>J1492=""</formula>
    </cfRule>
  </conditionalFormatting>
  <conditionalFormatting sqref="D1496">
    <cfRule type="expression" dxfId="2811" priority="2808">
      <formula>D1496=""</formula>
    </cfRule>
  </conditionalFormatting>
  <conditionalFormatting sqref="I1492">
    <cfRule type="expression" dxfId="2810" priority="2823">
      <formula>I1492=""</formula>
    </cfRule>
  </conditionalFormatting>
  <conditionalFormatting sqref="D1500">
    <cfRule type="expression" dxfId="2809" priority="2796">
      <formula>D1500=""</formula>
    </cfRule>
  </conditionalFormatting>
  <conditionalFormatting sqref="F1500">
    <cfRule type="expression" dxfId="2808" priority="2805">
      <formula>F1500=""</formula>
    </cfRule>
  </conditionalFormatting>
  <conditionalFormatting sqref="F1501">
    <cfRule type="expression" dxfId="2807" priority="2804">
      <formula>F1501=""</formula>
    </cfRule>
  </conditionalFormatting>
  <conditionalFormatting sqref="H1500">
    <cfRule type="expression" dxfId="2806" priority="2800">
      <formula>H1500=""</formula>
    </cfRule>
  </conditionalFormatting>
  <conditionalFormatting sqref="K1496">
    <cfRule type="expression" dxfId="2805" priority="2809">
      <formula>K1496=""</formula>
    </cfRule>
  </conditionalFormatting>
  <conditionalFormatting sqref="D1504">
    <cfRule type="expression" dxfId="2804" priority="2787">
      <formula>D1504=""</formula>
    </cfRule>
  </conditionalFormatting>
  <conditionalFormatting sqref="C1500">
    <cfRule type="expression" dxfId="2803" priority="2807">
      <formula>C1500=""</formula>
    </cfRule>
  </conditionalFormatting>
  <conditionalFormatting sqref="E1500">
    <cfRule type="expression" dxfId="2802" priority="2806">
      <formula>E1500=""</formula>
    </cfRule>
  </conditionalFormatting>
  <conditionalFormatting sqref="F1504">
    <cfRule type="expression" dxfId="2801" priority="2793">
      <formula>F1504=""</formula>
    </cfRule>
  </conditionalFormatting>
  <conditionalFormatting sqref="F1502">
    <cfRule type="expression" dxfId="2800" priority="2803">
      <formula>F1502=""</formula>
    </cfRule>
  </conditionalFormatting>
  <conditionalFormatting sqref="G1500">
    <cfRule type="expression" dxfId="2799" priority="2801">
      <formula>G1500=""</formula>
    </cfRule>
  </conditionalFormatting>
  <conditionalFormatting sqref="H1504">
    <cfRule type="expression" dxfId="2798" priority="2791">
      <formula>H1504=""</formula>
    </cfRule>
  </conditionalFormatting>
  <conditionalFormatting sqref="J1496">
    <cfRule type="expression" dxfId="2797" priority="2810">
      <formula>J1496=""</formula>
    </cfRule>
  </conditionalFormatting>
  <conditionalFormatting sqref="K1500">
    <cfRule type="expression" dxfId="2796" priority="2797">
      <formula>K1500=""</formula>
    </cfRule>
  </conditionalFormatting>
  <conditionalFormatting sqref="C1504">
    <cfRule type="expression" dxfId="2795" priority="2795">
      <formula>C1504=""</formula>
    </cfRule>
  </conditionalFormatting>
  <conditionalFormatting sqref="E1504">
    <cfRule type="expression" dxfId="2794" priority="2794">
      <formula>E1504=""</formula>
    </cfRule>
  </conditionalFormatting>
  <conditionalFormatting sqref="F1503">
    <cfRule type="expression" dxfId="2793" priority="2802">
      <formula>F1503=""</formula>
    </cfRule>
  </conditionalFormatting>
  <conditionalFormatting sqref="G1504">
    <cfRule type="expression" dxfId="2792" priority="2792">
      <formula>G1504=""</formula>
    </cfRule>
  </conditionalFormatting>
  <conditionalFormatting sqref="I1496">
    <cfRule type="expression" dxfId="2791" priority="2811">
      <formula>I1496=""</formula>
    </cfRule>
  </conditionalFormatting>
  <conditionalFormatting sqref="J1500">
    <cfRule type="expression" dxfId="2790" priority="2798">
      <formula>J1500=""</formula>
    </cfRule>
  </conditionalFormatting>
  <conditionalFormatting sqref="K1504">
    <cfRule type="expression" dxfId="2789" priority="2788">
      <formula>K1504=""</formula>
    </cfRule>
  </conditionalFormatting>
  <conditionalFormatting sqref="I1500">
    <cfRule type="expression" dxfId="2788" priority="2799">
      <formula>I1500=""</formula>
    </cfRule>
  </conditionalFormatting>
  <conditionalFormatting sqref="J1504">
    <cfRule type="expression" dxfId="2787" priority="2789">
      <formula>J1504=""</formula>
    </cfRule>
  </conditionalFormatting>
  <conditionalFormatting sqref="I1504">
    <cfRule type="expression" dxfId="2786" priority="2790">
      <formula>I1504=""</formula>
    </cfRule>
  </conditionalFormatting>
  <conditionalFormatting sqref="C1508">
    <cfRule type="expression" dxfId="2785" priority="2786">
      <formula>C1508=""</formula>
    </cfRule>
  </conditionalFormatting>
  <conditionalFormatting sqref="E1508">
    <cfRule type="expression" dxfId="2784" priority="2785">
      <formula>E1508=""</formula>
    </cfRule>
  </conditionalFormatting>
  <conditionalFormatting sqref="F1508">
    <cfRule type="expression" dxfId="2783" priority="2784">
      <formula>F1508=""</formula>
    </cfRule>
  </conditionalFormatting>
  <conditionalFormatting sqref="F1509">
    <cfRule type="expression" dxfId="2782" priority="2783">
      <formula>F1509=""</formula>
    </cfRule>
  </conditionalFormatting>
  <conditionalFormatting sqref="F1510">
    <cfRule type="expression" dxfId="2781" priority="2782">
      <formula>F1510=""</formula>
    </cfRule>
  </conditionalFormatting>
  <conditionalFormatting sqref="F1511">
    <cfRule type="expression" dxfId="2780" priority="2781">
      <formula>F1511=""</formula>
    </cfRule>
  </conditionalFormatting>
  <conditionalFormatting sqref="G1508">
    <cfRule type="expression" dxfId="2779" priority="2780">
      <formula>G1508=""</formula>
    </cfRule>
  </conditionalFormatting>
  <conditionalFormatting sqref="H1508">
    <cfRule type="expression" dxfId="2778" priority="2779">
      <formula>H1508=""</formula>
    </cfRule>
  </conditionalFormatting>
  <conditionalFormatting sqref="I1508">
    <cfRule type="expression" dxfId="2777" priority="2778">
      <formula>I1508=""</formula>
    </cfRule>
  </conditionalFormatting>
  <conditionalFormatting sqref="J1508">
    <cfRule type="expression" dxfId="2776" priority="2777">
      <formula>J1508=""</formula>
    </cfRule>
  </conditionalFormatting>
  <conditionalFormatting sqref="K1508">
    <cfRule type="expression" dxfId="2775" priority="2776">
      <formula>K1508=""</formula>
    </cfRule>
  </conditionalFormatting>
  <conditionalFormatting sqref="D1508">
    <cfRule type="expression" dxfId="2774" priority="2775">
      <formula>D1508=""</formula>
    </cfRule>
  </conditionalFormatting>
  <conditionalFormatting sqref="F1512">
    <cfRule type="expression" dxfId="2773" priority="2774">
      <formula>F1512="Název dílu"</formula>
    </cfRule>
  </conditionalFormatting>
  <conditionalFormatting sqref="C1512">
    <cfRule type="expression" dxfId="2772" priority="2773">
      <formula>C1512="Kód dílu"</formula>
    </cfRule>
  </conditionalFormatting>
  <conditionalFormatting sqref="C1496">
    <cfRule type="expression" dxfId="2771" priority="2772">
      <formula>C1496=""</formula>
    </cfRule>
  </conditionalFormatting>
  <conditionalFormatting sqref="E1496">
    <cfRule type="expression" dxfId="2770" priority="2771">
      <formula>E1496=""</formula>
    </cfRule>
  </conditionalFormatting>
  <conditionalFormatting sqref="F1496">
    <cfRule type="expression" dxfId="2769" priority="2770">
      <formula>F1496=""</formula>
    </cfRule>
  </conditionalFormatting>
  <conditionalFormatting sqref="F1497">
    <cfRule type="expression" dxfId="2768" priority="2769">
      <formula>F1497=""</formula>
    </cfRule>
  </conditionalFormatting>
  <conditionalFormatting sqref="F1498">
    <cfRule type="expression" dxfId="2767" priority="2768">
      <formula>F1498=""</formula>
    </cfRule>
  </conditionalFormatting>
  <conditionalFormatting sqref="F1499">
    <cfRule type="expression" dxfId="2766" priority="2767">
      <formula>F1499=""</formula>
    </cfRule>
  </conditionalFormatting>
  <conditionalFormatting sqref="G1496">
    <cfRule type="expression" dxfId="2765" priority="2766">
      <formula>G1496=""</formula>
    </cfRule>
  </conditionalFormatting>
  <conditionalFormatting sqref="H1496">
    <cfRule type="expression" dxfId="2764" priority="2765">
      <formula>H1496=""</formula>
    </cfRule>
  </conditionalFormatting>
  <conditionalFormatting sqref="I1496">
    <cfRule type="expression" dxfId="2763" priority="2764">
      <formula>I1496=""</formula>
    </cfRule>
  </conditionalFormatting>
  <conditionalFormatting sqref="J1496">
    <cfRule type="expression" dxfId="2762" priority="2763">
      <formula>J1496=""</formula>
    </cfRule>
  </conditionalFormatting>
  <conditionalFormatting sqref="K1496">
    <cfRule type="expression" dxfId="2761" priority="2762">
      <formula>K1496=""</formula>
    </cfRule>
  </conditionalFormatting>
  <conditionalFormatting sqref="D1496">
    <cfRule type="expression" dxfId="2760" priority="2761">
      <formula>D1496=""</formula>
    </cfRule>
  </conditionalFormatting>
  <conditionalFormatting sqref="C1500">
    <cfRule type="expression" dxfId="2759" priority="2760">
      <formula>C1500=""</formula>
    </cfRule>
  </conditionalFormatting>
  <conditionalFormatting sqref="E1500">
    <cfRule type="expression" dxfId="2758" priority="2759">
      <formula>E1500=""</formula>
    </cfRule>
  </conditionalFormatting>
  <conditionalFormatting sqref="F1500">
    <cfRule type="expression" dxfId="2757" priority="2758">
      <formula>F1500=""</formula>
    </cfRule>
  </conditionalFormatting>
  <conditionalFormatting sqref="G1500">
    <cfRule type="expression" dxfId="2756" priority="2757">
      <formula>G1500=""</formula>
    </cfRule>
  </conditionalFormatting>
  <conditionalFormatting sqref="H1500">
    <cfRule type="expression" dxfId="2755" priority="2756">
      <formula>H1500=""</formula>
    </cfRule>
  </conditionalFormatting>
  <conditionalFormatting sqref="I1500">
    <cfRule type="expression" dxfId="2754" priority="2755">
      <formula>I1500=""</formula>
    </cfRule>
  </conditionalFormatting>
  <conditionalFormatting sqref="J1500">
    <cfRule type="expression" dxfId="2753" priority="2754">
      <formula>J1500=""</formula>
    </cfRule>
  </conditionalFormatting>
  <conditionalFormatting sqref="K1500">
    <cfRule type="expression" dxfId="2752" priority="2753">
      <formula>K1500=""</formula>
    </cfRule>
  </conditionalFormatting>
  <conditionalFormatting sqref="D1500">
    <cfRule type="expression" dxfId="2751" priority="2752">
      <formula>D1500=""</formula>
    </cfRule>
  </conditionalFormatting>
  <conditionalFormatting sqref="C1496">
    <cfRule type="expression" dxfId="2750" priority="2751">
      <formula>C1496=""</formula>
    </cfRule>
  </conditionalFormatting>
  <conditionalFormatting sqref="E1496">
    <cfRule type="expression" dxfId="2749" priority="2750">
      <formula>E1496=""</formula>
    </cfRule>
  </conditionalFormatting>
  <conditionalFormatting sqref="F1496">
    <cfRule type="expression" dxfId="2748" priority="2749">
      <formula>F1496=""</formula>
    </cfRule>
  </conditionalFormatting>
  <conditionalFormatting sqref="G1496">
    <cfRule type="expression" dxfId="2747" priority="2748">
      <formula>G1496=""</formula>
    </cfRule>
  </conditionalFormatting>
  <conditionalFormatting sqref="H1496">
    <cfRule type="expression" dxfId="2746" priority="2747">
      <formula>H1496=""</formula>
    </cfRule>
  </conditionalFormatting>
  <conditionalFormatting sqref="J1496">
    <cfRule type="expression" dxfId="2745" priority="2745">
      <formula>J1496=""</formula>
    </cfRule>
  </conditionalFormatting>
  <conditionalFormatting sqref="K1496">
    <cfRule type="expression" dxfId="2744" priority="2744">
      <formula>K1496=""</formula>
    </cfRule>
  </conditionalFormatting>
  <conditionalFormatting sqref="D1496">
    <cfRule type="expression" dxfId="2743" priority="2743">
      <formula>D1496=""</formula>
    </cfRule>
  </conditionalFormatting>
  <conditionalFormatting sqref="I1496">
    <cfRule type="expression" dxfId="2742" priority="2746">
      <formula>I1496=""</formula>
    </cfRule>
  </conditionalFormatting>
  <conditionalFormatting sqref="D1496">
    <cfRule type="expression" dxfId="2741" priority="2734">
      <formula>D1496=""</formula>
    </cfRule>
  </conditionalFormatting>
  <conditionalFormatting sqref="C1496">
    <cfRule type="expression" dxfId="2740" priority="2742">
      <formula>C1496=""</formula>
    </cfRule>
  </conditionalFormatting>
  <conditionalFormatting sqref="E1496">
    <cfRule type="expression" dxfId="2739" priority="2741">
      <formula>E1496=""</formula>
    </cfRule>
  </conditionalFormatting>
  <conditionalFormatting sqref="F1496">
    <cfRule type="expression" dxfId="2738" priority="2740">
      <formula>F1496=""</formula>
    </cfRule>
  </conditionalFormatting>
  <conditionalFormatting sqref="G1496">
    <cfRule type="expression" dxfId="2737" priority="2739">
      <formula>G1496=""</formula>
    </cfRule>
  </conditionalFormatting>
  <conditionalFormatting sqref="H1496">
    <cfRule type="expression" dxfId="2736" priority="2738">
      <formula>H1496=""</formula>
    </cfRule>
  </conditionalFormatting>
  <conditionalFormatting sqref="J1496">
    <cfRule type="expression" dxfId="2735" priority="2736">
      <formula>J1496=""</formula>
    </cfRule>
  </conditionalFormatting>
  <conditionalFormatting sqref="K1496">
    <cfRule type="expression" dxfId="2734" priority="2735">
      <formula>K1496=""</formula>
    </cfRule>
  </conditionalFormatting>
  <conditionalFormatting sqref="I1496">
    <cfRule type="expression" dxfId="2733" priority="2737">
      <formula>I1496=""</formula>
    </cfRule>
  </conditionalFormatting>
  <conditionalFormatting sqref="C1496">
    <cfRule type="expression" dxfId="2732" priority="2733">
      <formula>C1496=""</formula>
    </cfRule>
  </conditionalFormatting>
  <conditionalFormatting sqref="E1496">
    <cfRule type="expression" dxfId="2731" priority="2732">
      <formula>E1496=""</formula>
    </cfRule>
  </conditionalFormatting>
  <conditionalFormatting sqref="F1496">
    <cfRule type="expression" dxfId="2730" priority="2731">
      <formula>F1496=""</formula>
    </cfRule>
  </conditionalFormatting>
  <conditionalFormatting sqref="H1496">
    <cfRule type="expression" dxfId="2729" priority="2729">
      <formula>H1496=""</formula>
    </cfRule>
  </conditionalFormatting>
  <conditionalFormatting sqref="D1496">
    <cfRule type="expression" dxfId="2728" priority="2725">
      <formula>D1496=""</formula>
    </cfRule>
  </conditionalFormatting>
  <conditionalFormatting sqref="G1496">
    <cfRule type="expression" dxfId="2727" priority="2730">
      <formula>G1496=""</formula>
    </cfRule>
  </conditionalFormatting>
  <conditionalFormatting sqref="J1496">
    <cfRule type="expression" dxfId="2726" priority="2727">
      <formula>J1496=""</formula>
    </cfRule>
  </conditionalFormatting>
  <conditionalFormatting sqref="K1496">
    <cfRule type="expression" dxfId="2725" priority="2726">
      <formula>K1496=""</formula>
    </cfRule>
  </conditionalFormatting>
  <conditionalFormatting sqref="I1496">
    <cfRule type="expression" dxfId="2724" priority="2728">
      <formula>I1496=""</formula>
    </cfRule>
  </conditionalFormatting>
  <conditionalFormatting sqref="D1496">
    <cfRule type="expression" dxfId="2723" priority="2716">
      <formula>D1496=""</formula>
    </cfRule>
  </conditionalFormatting>
  <conditionalFormatting sqref="F1496">
    <cfRule type="expression" dxfId="2722" priority="2722">
      <formula>F1496=""</formula>
    </cfRule>
  </conditionalFormatting>
  <conditionalFormatting sqref="H1496">
    <cfRule type="expression" dxfId="2721" priority="2720">
      <formula>H1496=""</formula>
    </cfRule>
  </conditionalFormatting>
  <conditionalFormatting sqref="C1496">
    <cfRule type="expression" dxfId="2720" priority="2724">
      <formula>C1496=""</formula>
    </cfRule>
  </conditionalFormatting>
  <conditionalFormatting sqref="E1496">
    <cfRule type="expression" dxfId="2719" priority="2723">
      <formula>E1496=""</formula>
    </cfRule>
  </conditionalFormatting>
  <conditionalFormatting sqref="G1496">
    <cfRule type="expression" dxfId="2718" priority="2721">
      <formula>G1496=""</formula>
    </cfRule>
  </conditionalFormatting>
  <conditionalFormatting sqref="K1496">
    <cfRule type="expression" dxfId="2717" priority="2717">
      <formula>K1496=""</formula>
    </cfRule>
  </conditionalFormatting>
  <conditionalFormatting sqref="J1496">
    <cfRule type="expression" dxfId="2716" priority="2718">
      <formula>J1496=""</formula>
    </cfRule>
  </conditionalFormatting>
  <conditionalFormatting sqref="I1496">
    <cfRule type="expression" dxfId="2715" priority="2719">
      <formula>I1496=""</formula>
    </cfRule>
  </conditionalFormatting>
  <conditionalFormatting sqref="C1496">
    <cfRule type="expression" dxfId="2714" priority="2715">
      <formula>C1496=""</formula>
    </cfRule>
  </conditionalFormatting>
  <conditionalFormatting sqref="E1496">
    <cfRule type="expression" dxfId="2713" priority="2714">
      <formula>E1496=""</formula>
    </cfRule>
  </conditionalFormatting>
  <conditionalFormatting sqref="F1496">
    <cfRule type="expression" dxfId="2712" priority="2713">
      <formula>F1496=""</formula>
    </cfRule>
  </conditionalFormatting>
  <conditionalFormatting sqref="F1497">
    <cfRule type="expression" dxfId="2711" priority="2712">
      <formula>F1497=""</formula>
    </cfRule>
  </conditionalFormatting>
  <conditionalFormatting sqref="F1498">
    <cfRule type="expression" dxfId="2710" priority="2711">
      <formula>F1498=""</formula>
    </cfRule>
  </conditionalFormatting>
  <conditionalFormatting sqref="G1496">
    <cfRule type="expression" dxfId="2709" priority="2709">
      <formula>G1496=""</formula>
    </cfRule>
  </conditionalFormatting>
  <conditionalFormatting sqref="H1496">
    <cfRule type="expression" dxfId="2708" priority="2708">
      <formula>H1496=""</formula>
    </cfRule>
  </conditionalFormatting>
  <conditionalFormatting sqref="J1496">
    <cfRule type="expression" dxfId="2707" priority="2706">
      <formula>J1496=""</formula>
    </cfRule>
  </conditionalFormatting>
  <conditionalFormatting sqref="K1496">
    <cfRule type="expression" dxfId="2706" priority="2705">
      <formula>K1496=""</formula>
    </cfRule>
  </conditionalFormatting>
  <conditionalFormatting sqref="D1496">
    <cfRule type="expression" dxfId="2705" priority="2704">
      <formula>D1496=""</formula>
    </cfRule>
  </conditionalFormatting>
  <conditionalFormatting sqref="F1499">
    <cfRule type="expression" dxfId="2704" priority="2710">
      <formula>F1499=""</formula>
    </cfRule>
  </conditionalFormatting>
  <conditionalFormatting sqref="I1496">
    <cfRule type="expression" dxfId="2703" priority="2707">
      <formula>I1496=""</formula>
    </cfRule>
  </conditionalFormatting>
  <conditionalFormatting sqref="C1500">
    <cfRule type="expression" dxfId="2702" priority="2703">
      <formula>C1500=""</formula>
    </cfRule>
  </conditionalFormatting>
  <conditionalFormatting sqref="E1500">
    <cfRule type="expression" dxfId="2701" priority="2702">
      <formula>E1500=""</formula>
    </cfRule>
  </conditionalFormatting>
  <conditionalFormatting sqref="F1500">
    <cfRule type="expression" dxfId="2700" priority="2701">
      <formula>F1500=""</formula>
    </cfRule>
  </conditionalFormatting>
  <conditionalFormatting sqref="G1500">
    <cfRule type="expression" dxfId="2699" priority="2700">
      <formula>G1500=""</formula>
    </cfRule>
  </conditionalFormatting>
  <conditionalFormatting sqref="H1500">
    <cfRule type="expression" dxfId="2698" priority="2699">
      <formula>H1500=""</formula>
    </cfRule>
  </conditionalFormatting>
  <conditionalFormatting sqref="I1500">
    <cfRule type="expression" dxfId="2697" priority="2698">
      <formula>I1500=""</formula>
    </cfRule>
  </conditionalFormatting>
  <conditionalFormatting sqref="J1500">
    <cfRule type="expression" dxfId="2696" priority="2697">
      <formula>J1500=""</formula>
    </cfRule>
  </conditionalFormatting>
  <conditionalFormatting sqref="K1500">
    <cfRule type="expression" dxfId="2695" priority="2696">
      <formula>K1500=""</formula>
    </cfRule>
  </conditionalFormatting>
  <conditionalFormatting sqref="D1500">
    <cfRule type="expression" dxfId="2694" priority="2695">
      <formula>D1500=""</formula>
    </cfRule>
  </conditionalFormatting>
  <conditionalFormatting sqref="D1496">
    <cfRule type="expression" dxfId="2693" priority="2686">
      <formula>D1496=""</formula>
    </cfRule>
  </conditionalFormatting>
  <conditionalFormatting sqref="C1496">
    <cfRule type="expression" dxfId="2692" priority="2694">
      <formula>C1496=""</formula>
    </cfRule>
  </conditionalFormatting>
  <conditionalFormatting sqref="E1496">
    <cfRule type="expression" dxfId="2691" priority="2693">
      <formula>E1496=""</formula>
    </cfRule>
  </conditionalFormatting>
  <conditionalFormatting sqref="F1496">
    <cfRule type="expression" dxfId="2690" priority="2692">
      <formula>F1496=""</formula>
    </cfRule>
  </conditionalFormatting>
  <conditionalFormatting sqref="G1496">
    <cfRule type="expression" dxfId="2689" priority="2691">
      <formula>G1496=""</formula>
    </cfRule>
  </conditionalFormatting>
  <conditionalFormatting sqref="H1496">
    <cfRule type="expression" dxfId="2688" priority="2690">
      <formula>H1496=""</formula>
    </cfRule>
  </conditionalFormatting>
  <conditionalFormatting sqref="J1496">
    <cfRule type="expression" dxfId="2687" priority="2688">
      <formula>J1496=""</formula>
    </cfRule>
  </conditionalFormatting>
  <conditionalFormatting sqref="K1496">
    <cfRule type="expression" dxfId="2686" priority="2687">
      <formula>K1496=""</formula>
    </cfRule>
  </conditionalFormatting>
  <conditionalFormatting sqref="I1496">
    <cfRule type="expression" dxfId="2685" priority="2689">
      <formula>I1496=""</formula>
    </cfRule>
  </conditionalFormatting>
  <conditionalFormatting sqref="C1496">
    <cfRule type="expression" dxfId="2684" priority="2685">
      <formula>C1496=""</formula>
    </cfRule>
  </conditionalFormatting>
  <conditionalFormatting sqref="E1496">
    <cfRule type="expression" dxfId="2683" priority="2684">
      <formula>E1496=""</formula>
    </cfRule>
  </conditionalFormatting>
  <conditionalFormatting sqref="F1496">
    <cfRule type="expression" dxfId="2682" priority="2683">
      <formula>F1496=""</formula>
    </cfRule>
  </conditionalFormatting>
  <conditionalFormatting sqref="H1496">
    <cfRule type="expression" dxfId="2681" priority="2681">
      <formula>H1496=""</formula>
    </cfRule>
  </conditionalFormatting>
  <conditionalFormatting sqref="D1496">
    <cfRule type="expression" dxfId="2680" priority="2677">
      <formula>D1496=""</formula>
    </cfRule>
  </conditionalFormatting>
  <conditionalFormatting sqref="G1496">
    <cfRule type="expression" dxfId="2679" priority="2682">
      <formula>G1496=""</formula>
    </cfRule>
  </conditionalFormatting>
  <conditionalFormatting sqref="J1496">
    <cfRule type="expression" dxfId="2678" priority="2679">
      <formula>J1496=""</formula>
    </cfRule>
  </conditionalFormatting>
  <conditionalFormatting sqref="K1496">
    <cfRule type="expression" dxfId="2677" priority="2678">
      <formula>K1496=""</formula>
    </cfRule>
  </conditionalFormatting>
  <conditionalFormatting sqref="I1496">
    <cfRule type="expression" dxfId="2676" priority="2680">
      <formula>I1496=""</formula>
    </cfRule>
  </conditionalFormatting>
  <conditionalFormatting sqref="D1496">
    <cfRule type="expression" dxfId="2675" priority="2668">
      <formula>D1496=""</formula>
    </cfRule>
  </conditionalFormatting>
  <conditionalFormatting sqref="F1496">
    <cfRule type="expression" dxfId="2674" priority="2674">
      <formula>F1496=""</formula>
    </cfRule>
  </conditionalFormatting>
  <conditionalFormatting sqref="H1496">
    <cfRule type="expression" dxfId="2673" priority="2672">
      <formula>H1496=""</formula>
    </cfRule>
  </conditionalFormatting>
  <conditionalFormatting sqref="C1496">
    <cfRule type="expression" dxfId="2672" priority="2676">
      <formula>C1496=""</formula>
    </cfRule>
  </conditionalFormatting>
  <conditionalFormatting sqref="E1496">
    <cfRule type="expression" dxfId="2671" priority="2675">
      <formula>E1496=""</formula>
    </cfRule>
  </conditionalFormatting>
  <conditionalFormatting sqref="G1496">
    <cfRule type="expression" dxfId="2670" priority="2673">
      <formula>G1496=""</formula>
    </cfRule>
  </conditionalFormatting>
  <conditionalFormatting sqref="K1496">
    <cfRule type="expression" dxfId="2669" priority="2669">
      <formula>K1496=""</formula>
    </cfRule>
  </conditionalFormatting>
  <conditionalFormatting sqref="J1496">
    <cfRule type="expression" dxfId="2668" priority="2670">
      <formula>J1496=""</formula>
    </cfRule>
  </conditionalFormatting>
  <conditionalFormatting sqref="I1496">
    <cfRule type="expression" dxfId="2667" priority="2671">
      <formula>I1496=""</formula>
    </cfRule>
  </conditionalFormatting>
  <conditionalFormatting sqref="D1496">
    <cfRule type="expression" dxfId="2666" priority="2656">
      <formula>D1496=""</formula>
    </cfRule>
  </conditionalFormatting>
  <conditionalFormatting sqref="C1496">
    <cfRule type="expression" dxfId="2665" priority="2667">
      <formula>C1496=""</formula>
    </cfRule>
  </conditionalFormatting>
  <conditionalFormatting sqref="E1496">
    <cfRule type="expression" dxfId="2664" priority="2666">
      <formula>E1496=""</formula>
    </cfRule>
  </conditionalFormatting>
  <conditionalFormatting sqref="F1496">
    <cfRule type="expression" dxfId="2663" priority="2665">
      <formula>F1496=""</formula>
    </cfRule>
  </conditionalFormatting>
  <conditionalFormatting sqref="F1497">
    <cfRule type="expression" dxfId="2662" priority="2664">
      <formula>F1497=""</formula>
    </cfRule>
  </conditionalFormatting>
  <conditionalFormatting sqref="F1498">
    <cfRule type="expression" dxfId="2661" priority="2663">
      <formula>F1498=""</formula>
    </cfRule>
  </conditionalFormatting>
  <conditionalFormatting sqref="G1496">
    <cfRule type="expression" dxfId="2660" priority="2661">
      <formula>G1496=""</formula>
    </cfRule>
  </conditionalFormatting>
  <conditionalFormatting sqref="H1496">
    <cfRule type="expression" dxfId="2659" priority="2660">
      <formula>H1496=""</formula>
    </cfRule>
  </conditionalFormatting>
  <conditionalFormatting sqref="J1496">
    <cfRule type="expression" dxfId="2658" priority="2658">
      <formula>J1496=""</formula>
    </cfRule>
  </conditionalFormatting>
  <conditionalFormatting sqref="K1496">
    <cfRule type="expression" dxfId="2657" priority="2657">
      <formula>K1496=""</formula>
    </cfRule>
  </conditionalFormatting>
  <conditionalFormatting sqref="C1500">
    <cfRule type="expression" dxfId="2656" priority="2655">
      <formula>C1500=""</formula>
    </cfRule>
  </conditionalFormatting>
  <conditionalFormatting sqref="E1500">
    <cfRule type="expression" dxfId="2655" priority="2654">
      <formula>E1500=""</formula>
    </cfRule>
  </conditionalFormatting>
  <conditionalFormatting sqref="F1500">
    <cfRule type="expression" dxfId="2654" priority="2653">
      <formula>F1500=""</formula>
    </cfRule>
  </conditionalFormatting>
  <conditionalFormatting sqref="F1499">
    <cfRule type="expression" dxfId="2653" priority="2662">
      <formula>F1499=""</formula>
    </cfRule>
  </conditionalFormatting>
  <conditionalFormatting sqref="G1500">
    <cfRule type="expression" dxfId="2652" priority="2652">
      <formula>G1500=""</formula>
    </cfRule>
  </conditionalFormatting>
  <conditionalFormatting sqref="H1500">
    <cfRule type="expression" dxfId="2651" priority="2651">
      <formula>H1500=""</formula>
    </cfRule>
  </conditionalFormatting>
  <conditionalFormatting sqref="I1496">
    <cfRule type="expression" dxfId="2650" priority="2659">
      <formula>I1496=""</formula>
    </cfRule>
  </conditionalFormatting>
  <conditionalFormatting sqref="J1500">
    <cfRule type="expression" dxfId="2649" priority="2649">
      <formula>J1500=""</formula>
    </cfRule>
  </conditionalFormatting>
  <conditionalFormatting sqref="K1500">
    <cfRule type="expression" dxfId="2648" priority="2648">
      <formula>K1500=""</formula>
    </cfRule>
  </conditionalFormatting>
  <conditionalFormatting sqref="D1500">
    <cfRule type="expression" dxfId="2647" priority="2647">
      <formula>D1500=""</formula>
    </cfRule>
  </conditionalFormatting>
  <conditionalFormatting sqref="I1500">
    <cfRule type="expression" dxfId="2646" priority="2650">
      <formula>I1500=""</formula>
    </cfRule>
  </conditionalFormatting>
  <conditionalFormatting sqref="C1496">
    <cfRule type="expression" dxfId="2645" priority="2646">
      <formula>C1496=""</formula>
    </cfRule>
  </conditionalFormatting>
  <conditionalFormatting sqref="E1496">
    <cfRule type="expression" dxfId="2644" priority="2645">
      <formula>E1496=""</formula>
    </cfRule>
  </conditionalFormatting>
  <conditionalFormatting sqref="F1496">
    <cfRule type="expression" dxfId="2643" priority="2644">
      <formula>F1496=""</formula>
    </cfRule>
  </conditionalFormatting>
  <conditionalFormatting sqref="F1497">
    <cfRule type="expression" dxfId="2642" priority="2643">
      <formula>F1497=""</formula>
    </cfRule>
  </conditionalFormatting>
  <conditionalFormatting sqref="H1496">
    <cfRule type="expression" dxfId="2641" priority="2639">
      <formula>H1496=""</formula>
    </cfRule>
  </conditionalFormatting>
  <conditionalFormatting sqref="D1496">
    <cfRule type="expression" dxfId="2640" priority="2635">
      <formula>D1496=""</formula>
    </cfRule>
  </conditionalFormatting>
  <conditionalFormatting sqref="F1498">
    <cfRule type="expression" dxfId="2639" priority="2642">
      <formula>F1498=""</formula>
    </cfRule>
  </conditionalFormatting>
  <conditionalFormatting sqref="G1496">
    <cfRule type="expression" dxfId="2638" priority="2640">
      <formula>G1496=""</formula>
    </cfRule>
  </conditionalFormatting>
  <conditionalFormatting sqref="J1496">
    <cfRule type="expression" dxfId="2637" priority="2637">
      <formula>J1496=""</formula>
    </cfRule>
  </conditionalFormatting>
  <conditionalFormatting sqref="K1496">
    <cfRule type="expression" dxfId="2636" priority="2636">
      <formula>K1496=""</formula>
    </cfRule>
  </conditionalFormatting>
  <conditionalFormatting sqref="D1500">
    <cfRule type="expression" dxfId="2635" priority="2626">
      <formula>D1500=""</formula>
    </cfRule>
  </conditionalFormatting>
  <conditionalFormatting sqref="C1500">
    <cfRule type="expression" dxfId="2634" priority="2634">
      <formula>C1500=""</formula>
    </cfRule>
  </conditionalFormatting>
  <conditionalFormatting sqref="E1500">
    <cfRule type="expression" dxfId="2633" priority="2633">
      <formula>E1500=""</formula>
    </cfRule>
  </conditionalFormatting>
  <conditionalFormatting sqref="F1500">
    <cfRule type="expression" dxfId="2632" priority="2632">
      <formula>F1500=""</formula>
    </cfRule>
  </conditionalFormatting>
  <conditionalFormatting sqref="F1499">
    <cfRule type="expression" dxfId="2631" priority="2641">
      <formula>F1499=""</formula>
    </cfRule>
  </conditionalFormatting>
  <conditionalFormatting sqref="G1500">
    <cfRule type="expression" dxfId="2630" priority="2631">
      <formula>G1500=""</formula>
    </cfRule>
  </conditionalFormatting>
  <conditionalFormatting sqref="H1500">
    <cfRule type="expression" dxfId="2629" priority="2630">
      <formula>H1500=""</formula>
    </cfRule>
  </conditionalFormatting>
  <conditionalFormatting sqref="I1496">
    <cfRule type="expression" dxfId="2628" priority="2638">
      <formula>I1496=""</formula>
    </cfRule>
  </conditionalFormatting>
  <conditionalFormatting sqref="J1500">
    <cfRule type="expression" dxfId="2627" priority="2628">
      <formula>J1500=""</formula>
    </cfRule>
  </conditionalFormatting>
  <conditionalFormatting sqref="K1500">
    <cfRule type="expression" dxfId="2626" priority="2627">
      <formula>K1500=""</formula>
    </cfRule>
  </conditionalFormatting>
  <conditionalFormatting sqref="I1500">
    <cfRule type="expression" dxfId="2625" priority="2629">
      <formula>I1500=""</formula>
    </cfRule>
  </conditionalFormatting>
  <conditionalFormatting sqref="D1496">
    <cfRule type="expression" dxfId="2624" priority="2617">
      <formula>D1496=""</formula>
    </cfRule>
  </conditionalFormatting>
  <conditionalFormatting sqref="F1496">
    <cfRule type="expression" dxfId="2623" priority="2623">
      <formula>F1496=""</formula>
    </cfRule>
  </conditionalFormatting>
  <conditionalFormatting sqref="H1496">
    <cfRule type="expression" dxfId="2622" priority="2621">
      <formula>H1496=""</formula>
    </cfRule>
  </conditionalFormatting>
  <conditionalFormatting sqref="C1496">
    <cfRule type="expression" dxfId="2621" priority="2625">
      <formula>C1496=""</formula>
    </cfRule>
  </conditionalFormatting>
  <conditionalFormatting sqref="E1496">
    <cfRule type="expression" dxfId="2620" priority="2624">
      <formula>E1496=""</formula>
    </cfRule>
  </conditionalFormatting>
  <conditionalFormatting sqref="G1496">
    <cfRule type="expression" dxfId="2619" priority="2622">
      <formula>G1496=""</formula>
    </cfRule>
  </conditionalFormatting>
  <conditionalFormatting sqref="K1496">
    <cfRule type="expression" dxfId="2618" priority="2618">
      <formula>K1496=""</formula>
    </cfRule>
  </conditionalFormatting>
  <conditionalFormatting sqref="J1496">
    <cfRule type="expression" dxfId="2617" priority="2619">
      <formula>J1496=""</formula>
    </cfRule>
  </conditionalFormatting>
  <conditionalFormatting sqref="I1496">
    <cfRule type="expression" dxfId="2616" priority="2620">
      <formula>I1496=""</formula>
    </cfRule>
  </conditionalFormatting>
  <conditionalFormatting sqref="D1496">
    <cfRule type="expression" dxfId="2615" priority="2605">
      <formula>D1496=""</formula>
    </cfRule>
  </conditionalFormatting>
  <conditionalFormatting sqref="F1496">
    <cfRule type="expression" dxfId="2614" priority="2614">
      <formula>F1496=""</formula>
    </cfRule>
  </conditionalFormatting>
  <conditionalFormatting sqref="F1497">
    <cfRule type="expression" dxfId="2613" priority="2613">
      <formula>F1497=""</formula>
    </cfRule>
  </conditionalFormatting>
  <conditionalFormatting sqref="H1496">
    <cfRule type="expression" dxfId="2612" priority="2609">
      <formula>H1496=""</formula>
    </cfRule>
  </conditionalFormatting>
  <conditionalFormatting sqref="C1496">
    <cfRule type="expression" dxfId="2611" priority="2616">
      <formula>C1496=""</formula>
    </cfRule>
  </conditionalFormatting>
  <conditionalFormatting sqref="E1496">
    <cfRule type="expression" dxfId="2610" priority="2615">
      <formula>E1496=""</formula>
    </cfRule>
  </conditionalFormatting>
  <conditionalFormatting sqref="F1498">
    <cfRule type="expression" dxfId="2609" priority="2612">
      <formula>F1498=""</formula>
    </cfRule>
  </conditionalFormatting>
  <conditionalFormatting sqref="G1496">
    <cfRule type="expression" dxfId="2608" priority="2610">
      <formula>G1496=""</formula>
    </cfRule>
  </conditionalFormatting>
  <conditionalFormatting sqref="K1496">
    <cfRule type="expression" dxfId="2607" priority="2606">
      <formula>K1496=""</formula>
    </cfRule>
  </conditionalFormatting>
  <conditionalFormatting sqref="C1500">
    <cfRule type="expression" dxfId="2606" priority="2604">
      <formula>C1500=""</formula>
    </cfRule>
  </conditionalFormatting>
  <conditionalFormatting sqref="E1500">
    <cfRule type="expression" dxfId="2605" priority="2603">
      <formula>E1500=""</formula>
    </cfRule>
  </conditionalFormatting>
  <conditionalFormatting sqref="F1500">
    <cfRule type="expression" dxfId="2604" priority="2602">
      <formula>F1500=""</formula>
    </cfRule>
  </conditionalFormatting>
  <conditionalFormatting sqref="F1499">
    <cfRule type="expression" dxfId="2603" priority="2611">
      <formula>F1499=""</formula>
    </cfRule>
  </conditionalFormatting>
  <conditionalFormatting sqref="H1500">
    <cfRule type="expression" dxfId="2602" priority="2600">
      <formula>H1500=""</formula>
    </cfRule>
  </conditionalFormatting>
  <conditionalFormatting sqref="J1496">
    <cfRule type="expression" dxfId="2601" priority="2607">
      <formula>J1496=""</formula>
    </cfRule>
  </conditionalFormatting>
  <conditionalFormatting sqref="D1500">
    <cfRule type="expression" dxfId="2600" priority="2596">
      <formula>D1500=""</formula>
    </cfRule>
  </conditionalFormatting>
  <conditionalFormatting sqref="G1500">
    <cfRule type="expression" dxfId="2599" priority="2601">
      <formula>G1500=""</formula>
    </cfRule>
  </conditionalFormatting>
  <conditionalFormatting sqref="I1496">
    <cfRule type="expression" dxfId="2598" priority="2608">
      <formula>I1496=""</formula>
    </cfRule>
  </conditionalFormatting>
  <conditionalFormatting sqref="J1500">
    <cfRule type="expression" dxfId="2597" priority="2598">
      <formula>J1500=""</formula>
    </cfRule>
  </conditionalFormatting>
  <conditionalFormatting sqref="K1500">
    <cfRule type="expression" dxfId="2596" priority="2597">
      <formula>K1500=""</formula>
    </cfRule>
  </conditionalFormatting>
  <conditionalFormatting sqref="I1500">
    <cfRule type="expression" dxfId="2595" priority="2599">
      <formula>I1500=""</formula>
    </cfRule>
  </conditionalFormatting>
  <conditionalFormatting sqref="D1496">
    <cfRule type="expression" dxfId="2594" priority="2584">
      <formula>D1496=""</formula>
    </cfRule>
  </conditionalFormatting>
  <conditionalFormatting sqref="F1496">
    <cfRule type="expression" dxfId="2593" priority="2593">
      <formula>F1496=""</formula>
    </cfRule>
  </conditionalFormatting>
  <conditionalFormatting sqref="F1497">
    <cfRule type="expression" dxfId="2592" priority="2592">
      <formula>F1497=""</formula>
    </cfRule>
  </conditionalFormatting>
  <conditionalFormatting sqref="H1496">
    <cfRule type="expression" dxfId="2591" priority="2588">
      <formula>H1496=""</formula>
    </cfRule>
  </conditionalFormatting>
  <conditionalFormatting sqref="D1500">
    <cfRule type="expression" dxfId="2590" priority="2575">
      <formula>D1500=""</formula>
    </cfRule>
  </conditionalFormatting>
  <conditionalFormatting sqref="C1496">
    <cfRule type="expression" dxfId="2589" priority="2595">
      <formula>C1496=""</formula>
    </cfRule>
  </conditionalFormatting>
  <conditionalFormatting sqref="E1496">
    <cfRule type="expression" dxfId="2588" priority="2594">
      <formula>E1496=""</formula>
    </cfRule>
  </conditionalFormatting>
  <conditionalFormatting sqref="F1500">
    <cfRule type="expression" dxfId="2587" priority="2581">
      <formula>F1500=""</formula>
    </cfRule>
  </conditionalFormatting>
  <conditionalFormatting sqref="F1498">
    <cfRule type="expression" dxfId="2586" priority="2591">
      <formula>F1498=""</formula>
    </cfRule>
  </conditionalFormatting>
  <conditionalFormatting sqref="G1496">
    <cfRule type="expression" dxfId="2585" priority="2589">
      <formula>G1496=""</formula>
    </cfRule>
  </conditionalFormatting>
  <conditionalFormatting sqref="H1500">
    <cfRule type="expression" dxfId="2584" priority="2579">
      <formula>H1500=""</formula>
    </cfRule>
  </conditionalFormatting>
  <conditionalFormatting sqref="K1496">
    <cfRule type="expression" dxfId="2583" priority="2585">
      <formula>K1496=""</formula>
    </cfRule>
  </conditionalFormatting>
  <conditionalFormatting sqref="C1500">
    <cfRule type="expression" dxfId="2582" priority="2583">
      <formula>C1500=""</formula>
    </cfRule>
  </conditionalFormatting>
  <conditionalFormatting sqref="E1500">
    <cfRule type="expression" dxfId="2581" priority="2582">
      <formula>E1500=""</formula>
    </cfRule>
  </conditionalFormatting>
  <conditionalFormatting sqref="F1499">
    <cfRule type="expression" dxfId="2580" priority="2590">
      <formula>F1499=""</formula>
    </cfRule>
  </conditionalFormatting>
  <conditionalFormatting sqref="G1500">
    <cfRule type="expression" dxfId="2579" priority="2580">
      <formula>G1500=""</formula>
    </cfRule>
  </conditionalFormatting>
  <conditionalFormatting sqref="J1496">
    <cfRule type="expression" dxfId="2578" priority="2586">
      <formula>J1496=""</formula>
    </cfRule>
  </conditionalFormatting>
  <conditionalFormatting sqref="K1500">
    <cfRule type="expression" dxfId="2577" priority="2576">
      <formula>K1500=""</formula>
    </cfRule>
  </conditionalFormatting>
  <conditionalFormatting sqref="I1496">
    <cfRule type="expression" dxfId="2576" priority="2587">
      <formula>I1496=""</formula>
    </cfRule>
  </conditionalFormatting>
  <conditionalFormatting sqref="J1500">
    <cfRule type="expression" dxfId="2575" priority="2577">
      <formula>J1500=""</formula>
    </cfRule>
  </conditionalFormatting>
  <conditionalFormatting sqref="I1500">
    <cfRule type="expression" dxfId="2574" priority="2578">
      <formula>I1500=""</formula>
    </cfRule>
  </conditionalFormatting>
  <conditionalFormatting sqref="F1513">
    <cfRule type="expression" dxfId="2573" priority="2574">
      <formula>F1513="Název dílu"</formula>
    </cfRule>
  </conditionalFormatting>
  <conditionalFormatting sqref="C1513">
    <cfRule type="expression" dxfId="2572" priority="2573">
      <formula>C1513="Kód dílu"</formula>
    </cfRule>
  </conditionalFormatting>
  <conditionalFormatting sqref="C1514">
    <cfRule type="expression" dxfId="2571" priority="2572">
      <formula>C1514=""</formula>
    </cfRule>
  </conditionalFormatting>
  <conditionalFormatting sqref="E1514">
    <cfRule type="expression" dxfId="2570" priority="2571">
      <formula>E1514=""</formula>
    </cfRule>
  </conditionalFormatting>
  <conditionalFormatting sqref="F1514">
    <cfRule type="expression" dxfId="2569" priority="2570">
      <formula>F1514=""</formula>
    </cfRule>
  </conditionalFormatting>
  <conditionalFormatting sqref="F1515">
    <cfRule type="expression" dxfId="2568" priority="2569">
      <formula>F1515=""</formula>
    </cfRule>
  </conditionalFormatting>
  <conditionalFormatting sqref="F1516">
    <cfRule type="expression" dxfId="2567" priority="2568">
      <formula>F1516=""</formula>
    </cfRule>
  </conditionalFormatting>
  <conditionalFormatting sqref="F1517">
    <cfRule type="expression" dxfId="2566" priority="2567">
      <formula>F1517=""</formula>
    </cfRule>
  </conditionalFormatting>
  <conditionalFormatting sqref="G1514">
    <cfRule type="expression" dxfId="2565" priority="2566">
      <formula>G1514=""</formula>
    </cfRule>
  </conditionalFormatting>
  <conditionalFormatting sqref="H1514">
    <cfRule type="expression" dxfId="2564" priority="2565">
      <formula>H1514=""</formula>
    </cfRule>
  </conditionalFormatting>
  <conditionalFormatting sqref="I1514">
    <cfRule type="expression" dxfId="2563" priority="2564">
      <formula>I1514=""</formula>
    </cfRule>
  </conditionalFormatting>
  <conditionalFormatting sqref="J1514">
    <cfRule type="expression" dxfId="2562" priority="2563">
      <formula>J1514=""</formula>
    </cfRule>
  </conditionalFormatting>
  <conditionalFormatting sqref="K1514">
    <cfRule type="expression" dxfId="2561" priority="2562">
      <formula>K1514=""</formula>
    </cfRule>
  </conditionalFormatting>
  <conditionalFormatting sqref="D1514">
    <cfRule type="expression" dxfId="2560" priority="2561">
      <formula>D1514=""</formula>
    </cfRule>
  </conditionalFormatting>
  <conditionalFormatting sqref="C1518">
    <cfRule type="expression" dxfId="2559" priority="2560">
      <formula>C1518=""</formula>
    </cfRule>
  </conditionalFormatting>
  <conditionalFormatting sqref="E1518">
    <cfRule type="expression" dxfId="2558" priority="2559">
      <formula>E1518=""</formula>
    </cfRule>
  </conditionalFormatting>
  <conditionalFormatting sqref="F1518">
    <cfRule type="expression" dxfId="2557" priority="2558">
      <formula>F1518=""</formula>
    </cfRule>
  </conditionalFormatting>
  <conditionalFormatting sqref="F1519">
    <cfRule type="expression" dxfId="2556" priority="2557">
      <formula>F1519=""</formula>
    </cfRule>
  </conditionalFormatting>
  <conditionalFormatting sqref="F1520">
    <cfRule type="expression" dxfId="2555" priority="2556">
      <formula>F1520=""</formula>
    </cfRule>
  </conditionalFormatting>
  <conditionalFormatting sqref="F1521">
    <cfRule type="expression" dxfId="2554" priority="2555">
      <formula>F1521=""</formula>
    </cfRule>
  </conditionalFormatting>
  <conditionalFormatting sqref="G1518">
    <cfRule type="expression" dxfId="2553" priority="2554">
      <formula>G1518=""</formula>
    </cfRule>
  </conditionalFormatting>
  <conditionalFormatting sqref="H1518">
    <cfRule type="expression" dxfId="2552" priority="2553">
      <formula>H1518=""</formula>
    </cfRule>
  </conditionalFormatting>
  <conditionalFormatting sqref="I1518">
    <cfRule type="expression" dxfId="2551" priority="2552">
      <formula>I1518=""</formula>
    </cfRule>
  </conditionalFormatting>
  <conditionalFormatting sqref="J1518">
    <cfRule type="expression" dxfId="2550" priority="2551">
      <formula>J1518=""</formula>
    </cfRule>
  </conditionalFormatting>
  <conditionalFormatting sqref="K1518">
    <cfRule type="expression" dxfId="2549" priority="2550">
      <formula>K1518=""</formula>
    </cfRule>
  </conditionalFormatting>
  <conditionalFormatting sqref="D1518">
    <cfRule type="expression" dxfId="2548" priority="2549">
      <formula>D1518=""</formula>
    </cfRule>
  </conditionalFormatting>
  <conditionalFormatting sqref="F1522">
    <cfRule type="expression" dxfId="2547" priority="2548">
      <formula>F1522=""</formula>
    </cfRule>
  </conditionalFormatting>
  <conditionalFormatting sqref="G1522">
    <cfRule type="expression" dxfId="2546" priority="2547">
      <formula>G1522=""</formula>
    </cfRule>
  </conditionalFormatting>
  <conditionalFormatting sqref="H1522">
    <cfRule type="expression" dxfId="2545" priority="2546">
      <formula>H1522=""</formula>
    </cfRule>
  </conditionalFormatting>
  <conditionalFormatting sqref="I1522">
    <cfRule type="expression" dxfId="2544" priority="2545">
      <formula>I1522=""</formula>
    </cfRule>
  </conditionalFormatting>
  <conditionalFormatting sqref="J1522">
    <cfRule type="expression" dxfId="2543" priority="2544">
      <formula>J1522=""</formula>
    </cfRule>
  </conditionalFormatting>
  <conditionalFormatting sqref="K1522">
    <cfRule type="expression" dxfId="2542" priority="2543">
      <formula>K1522=""</formula>
    </cfRule>
  </conditionalFormatting>
  <conditionalFormatting sqref="F1526">
    <cfRule type="expression" dxfId="2541" priority="2542">
      <formula>F1526=""</formula>
    </cfRule>
  </conditionalFormatting>
  <conditionalFormatting sqref="F1527">
    <cfRule type="expression" dxfId="2540" priority="2541">
      <formula>F1527=""</formula>
    </cfRule>
  </conditionalFormatting>
  <conditionalFormatting sqref="G1526">
    <cfRule type="expression" dxfId="2539" priority="2540">
      <formula>G1526=""</formula>
    </cfRule>
  </conditionalFormatting>
  <conditionalFormatting sqref="H1526">
    <cfRule type="expression" dxfId="2538" priority="2539">
      <formula>H1526=""</formula>
    </cfRule>
  </conditionalFormatting>
  <conditionalFormatting sqref="I1526">
    <cfRule type="expression" dxfId="2537" priority="2538">
      <formula>I1526=""</formula>
    </cfRule>
  </conditionalFormatting>
  <conditionalFormatting sqref="J1526">
    <cfRule type="expression" dxfId="2536" priority="2537">
      <formula>J1526=""</formula>
    </cfRule>
  </conditionalFormatting>
  <conditionalFormatting sqref="K1526">
    <cfRule type="expression" dxfId="2535" priority="2536">
      <formula>K1526=""</formula>
    </cfRule>
  </conditionalFormatting>
  <conditionalFormatting sqref="C1530">
    <cfRule type="expression" dxfId="2534" priority="2535">
      <formula>C1530=""</formula>
    </cfRule>
  </conditionalFormatting>
  <conditionalFormatting sqref="E1530">
    <cfRule type="expression" dxfId="2533" priority="2534">
      <formula>E1530=""</formula>
    </cfRule>
  </conditionalFormatting>
  <conditionalFormatting sqref="F1530">
    <cfRule type="expression" dxfId="2532" priority="2533">
      <formula>F1530=""</formula>
    </cfRule>
  </conditionalFormatting>
  <conditionalFormatting sqref="F1531">
    <cfRule type="expression" dxfId="2531" priority="2532">
      <formula>F1531=""</formula>
    </cfRule>
  </conditionalFormatting>
  <conditionalFormatting sqref="F1532">
    <cfRule type="expression" dxfId="2530" priority="2531">
      <formula>F1532=""</formula>
    </cfRule>
  </conditionalFormatting>
  <conditionalFormatting sqref="G1530">
    <cfRule type="expression" dxfId="2529" priority="2530">
      <formula>G1530=""</formula>
    </cfRule>
  </conditionalFormatting>
  <conditionalFormatting sqref="H1530">
    <cfRule type="expression" dxfId="2528" priority="2529">
      <formula>H1530=""</formula>
    </cfRule>
  </conditionalFormatting>
  <conditionalFormatting sqref="I1530">
    <cfRule type="expression" dxfId="2527" priority="2528">
      <formula>I1530=""</formula>
    </cfRule>
  </conditionalFormatting>
  <conditionalFormatting sqref="J1530">
    <cfRule type="expression" dxfId="2526" priority="2527">
      <formula>J1530=""</formula>
    </cfRule>
  </conditionalFormatting>
  <conditionalFormatting sqref="K1530">
    <cfRule type="expression" dxfId="2525" priority="2526">
      <formula>K1530=""</formula>
    </cfRule>
  </conditionalFormatting>
  <conditionalFormatting sqref="D1530">
    <cfRule type="expression" dxfId="2524" priority="2525">
      <formula>D1530=""</formula>
    </cfRule>
  </conditionalFormatting>
  <conditionalFormatting sqref="C1534">
    <cfRule type="expression" dxfId="2523" priority="2524">
      <formula>C1534=""</formula>
    </cfRule>
  </conditionalFormatting>
  <conditionalFormatting sqref="E1534">
    <cfRule type="expression" dxfId="2522" priority="2523">
      <formula>E1534=""</formula>
    </cfRule>
  </conditionalFormatting>
  <conditionalFormatting sqref="F1534">
    <cfRule type="expression" dxfId="2521" priority="2522">
      <formula>F1534=""</formula>
    </cfRule>
  </conditionalFormatting>
  <conditionalFormatting sqref="F1536">
    <cfRule type="expression" dxfId="2520" priority="2521">
      <formula>F1536=""</formula>
    </cfRule>
  </conditionalFormatting>
  <conditionalFormatting sqref="G1534">
    <cfRule type="expression" dxfId="2519" priority="2520">
      <formula>G1534=""</formula>
    </cfRule>
  </conditionalFormatting>
  <conditionalFormatting sqref="H1534">
    <cfRule type="expression" dxfId="2518" priority="2519">
      <formula>H1534=""</formula>
    </cfRule>
  </conditionalFormatting>
  <conditionalFormatting sqref="I1534">
    <cfRule type="expression" dxfId="2517" priority="2518">
      <formula>I1534=""</formula>
    </cfRule>
  </conditionalFormatting>
  <conditionalFormatting sqref="J1534">
    <cfRule type="expression" dxfId="2516" priority="2517">
      <formula>J1534=""</formula>
    </cfRule>
  </conditionalFormatting>
  <conditionalFormatting sqref="K1534">
    <cfRule type="expression" dxfId="2515" priority="2516">
      <formula>K1534=""</formula>
    </cfRule>
  </conditionalFormatting>
  <conditionalFormatting sqref="D1534">
    <cfRule type="expression" dxfId="2514" priority="2515">
      <formula>D1534=""</formula>
    </cfRule>
  </conditionalFormatting>
  <conditionalFormatting sqref="C1538">
    <cfRule type="expression" dxfId="2513" priority="2514">
      <formula>C1538=""</formula>
    </cfRule>
  </conditionalFormatting>
  <conditionalFormatting sqref="E1538">
    <cfRule type="expression" dxfId="2512" priority="2513">
      <formula>E1538=""</formula>
    </cfRule>
  </conditionalFormatting>
  <conditionalFormatting sqref="F1538">
    <cfRule type="expression" dxfId="2511" priority="2512">
      <formula>F1538=""</formula>
    </cfRule>
  </conditionalFormatting>
  <conditionalFormatting sqref="F1539">
    <cfRule type="expression" dxfId="2510" priority="2511">
      <formula>F1539=""</formula>
    </cfRule>
  </conditionalFormatting>
  <conditionalFormatting sqref="F1540">
    <cfRule type="expression" dxfId="2509" priority="2510">
      <formula>F1540=""</formula>
    </cfRule>
  </conditionalFormatting>
  <conditionalFormatting sqref="F1541">
    <cfRule type="expression" dxfId="2508" priority="2509">
      <formula>F1541=""</formula>
    </cfRule>
  </conditionalFormatting>
  <conditionalFormatting sqref="G1538">
    <cfRule type="expression" dxfId="2507" priority="2508">
      <formula>G1538=""</formula>
    </cfRule>
  </conditionalFormatting>
  <conditionalFormatting sqref="H1538">
    <cfRule type="expression" dxfId="2506" priority="2507">
      <formula>H1538=""</formula>
    </cfRule>
  </conditionalFormatting>
  <conditionalFormatting sqref="I1538">
    <cfRule type="expression" dxfId="2505" priority="2506">
      <formula>I1538=""</formula>
    </cfRule>
  </conditionalFormatting>
  <conditionalFormatting sqref="J1538">
    <cfRule type="expression" dxfId="2504" priority="2505">
      <formula>J1538=""</formula>
    </cfRule>
  </conditionalFormatting>
  <conditionalFormatting sqref="K1538">
    <cfRule type="expression" dxfId="2503" priority="2504">
      <formula>K1538=""</formula>
    </cfRule>
  </conditionalFormatting>
  <conditionalFormatting sqref="D1538">
    <cfRule type="expression" dxfId="2502" priority="2503">
      <formula>D1538=""</formula>
    </cfRule>
  </conditionalFormatting>
  <conditionalFormatting sqref="C1542">
    <cfRule type="expression" dxfId="2501" priority="2502">
      <formula>C1542=""</formula>
    </cfRule>
  </conditionalFormatting>
  <conditionalFormatting sqref="E1542">
    <cfRule type="expression" dxfId="2500" priority="2501">
      <formula>E1542=""</formula>
    </cfRule>
  </conditionalFormatting>
  <conditionalFormatting sqref="F1542">
    <cfRule type="expression" dxfId="2499" priority="2500">
      <formula>F1542=""</formula>
    </cfRule>
  </conditionalFormatting>
  <conditionalFormatting sqref="F1543">
    <cfRule type="expression" dxfId="2498" priority="2499">
      <formula>F1543=""</formula>
    </cfRule>
  </conditionalFormatting>
  <conditionalFormatting sqref="F1544">
    <cfRule type="expression" dxfId="2497" priority="2498">
      <formula>F1544=""</formula>
    </cfRule>
  </conditionalFormatting>
  <conditionalFormatting sqref="F1545">
    <cfRule type="expression" dxfId="2496" priority="2497">
      <formula>F1545=""</formula>
    </cfRule>
  </conditionalFormatting>
  <conditionalFormatting sqref="G1542">
    <cfRule type="expression" dxfId="2495" priority="2496">
      <formula>G1542=""</formula>
    </cfRule>
  </conditionalFormatting>
  <conditionalFormatting sqref="H1542">
    <cfRule type="expression" dxfId="2494" priority="2495">
      <formula>H1542=""</formula>
    </cfRule>
  </conditionalFormatting>
  <conditionalFormatting sqref="I1542">
    <cfRule type="expression" dxfId="2493" priority="2494">
      <formula>I1542=""</formula>
    </cfRule>
  </conditionalFormatting>
  <conditionalFormatting sqref="J1542">
    <cfRule type="expression" dxfId="2492" priority="2493">
      <formula>J1542=""</formula>
    </cfRule>
  </conditionalFormatting>
  <conditionalFormatting sqref="K1542">
    <cfRule type="expression" dxfId="2491" priority="2492">
      <formula>K1542=""</formula>
    </cfRule>
  </conditionalFormatting>
  <conditionalFormatting sqref="D1542">
    <cfRule type="expression" dxfId="2490" priority="2491">
      <formula>D1542=""</formula>
    </cfRule>
  </conditionalFormatting>
  <conditionalFormatting sqref="F1546">
    <cfRule type="expression" dxfId="2489" priority="2490">
      <formula>F1546="Název dílu"</formula>
    </cfRule>
  </conditionalFormatting>
  <conditionalFormatting sqref="C1546">
    <cfRule type="expression" dxfId="2488" priority="2489">
      <formula>C1546="Kód dílu"</formula>
    </cfRule>
  </conditionalFormatting>
  <conditionalFormatting sqref="C1522">
    <cfRule type="expression" dxfId="2487" priority="2488">
      <formula>C1522=""</formula>
    </cfRule>
  </conditionalFormatting>
  <conditionalFormatting sqref="E1522">
    <cfRule type="expression" dxfId="2486" priority="2487">
      <formula>E1522=""</formula>
    </cfRule>
  </conditionalFormatting>
  <conditionalFormatting sqref="D1522">
    <cfRule type="expression" dxfId="2485" priority="2486">
      <formula>D1522=""</formula>
    </cfRule>
  </conditionalFormatting>
  <conditionalFormatting sqref="C1526">
    <cfRule type="expression" dxfId="2484" priority="2485">
      <formula>C1526=""</formula>
    </cfRule>
  </conditionalFormatting>
  <conditionalFormatting sqref="E1526">
    <cfRule type="expression" dxfId="2483" priority="2484">
      <formula>E1526=""</formula>
    </cfRule>
  </conditionalFormatting>
  <conditionalFormatting sqref="D1526">
    <cfRule type="expression" dxfId="2482" priority="2483">
      <formula>D1526=""</formula>
    </cfRule>
  </conditionalFormatting>
  <conditionalFormatting sqref="F1523">
    <cfRule type="expression" dxfId="2481" priority="2482">
      <formula>F1523=""</formula>
    </cfRule>
  </conditionalFormatting>
  <conditionalFormatting sqref="F1524">
    <cfRule type="expression" dxfId="2480" priority="2481">
      <formula>F1524=""</formula>
    </cfRule>
  </conditionalFormatting>
  <conditionalFormatting sqref="F1528">
    <cfRule type="expression" dxfId="2479" priority="2480">
      <formula>F1528=""</formula>
    </cfRule>
  </conditionalFormatting>
  <conditionalFormatting sqref="F1525">
    <cfRule type="expression" dxfId="2478" priority="2479">
      <formula>F1525=""</formula>
    </cfRule>
  </conditionalFormatting>
  <conditionalFormatting sqref="F1529">
    <cfRule type="expression" dxfId="2477" priority="2478">
      <formula>F1529=""</formula>
    </cfRule>
  </conditionalFormatting>
  <conditionalFormatting sqref="F1533">
    <cfRule type="expression" dxfId="2476" priority="2477">
      <formula>F1533=""</formula>
    </cfRule>
  </conditionalFormatting>
  <conditionalFormatting sqref="F1537">
    <cfRule type="expression" dxfId="2475" priority="2476">
      <formula>F1537=""</formula>
    </cfRule>
  </conditionalFormatting>
  <conditionalFormatting sqref="F1535">
    <cfRule type="expression" dxfId="2474" priority="2475">
      <formula>F1535=""</formula>
    </cfRule>
  </conditionalFormatting>
  <conditionalFormatting sqref="F1331">
    <cfRule type="expression" dxfId="2473" priority="2474">
      <formula>F1331=""</formula>
    </cfRule>
  </conditionalFormatting>
  <conditionalFormatting sqref="F1331">
    <cfRule type="expression" dxfId="2472" priority="2473">
      <formula>F1331=""</formula>
    </cfRule>
  </conditionalFormatting>
  <conditionalFormatting sqref="D1943">
    <cfRule type="expression" dxfId="2471" priority="2449">
      <formula>D1943=""</formula>
    </cfRule>
  </conditionalFormatting>
  <conditionalFormatting sqref="F1948">
    <cfRule type="expression" dxfId="2470" priority="2445">
      <formula>F1948=""</formula>
    </cfRule>
  </conditionalFormatting>
  <conditionalFormatting sqref="F1950">
    <cfRule type="expression" dxfId="2469" priority="2444">
      <formula>F1950=""</formula>
    </cfRule>
  </conditionalFormatting>
  <conditionalFormatting sqref="F1947">
    <cfRule type="expression" dxfId="2468" priority="2446">
      <formula>F1947=""</formula>
    </cfRule>
  </conditionalFormatting>
  <conditionalFormatting sqref="H1947">
    <cfRule type="expression" dxfId="2467" priority="2442">
      <formula>H1947=""</formula>
    </cfRule>
  </conditionalFormatting>
  <conditionalFormatting sqref="I1947">
    <cfRule type="expression" dxfId="2466" priority="2441">
      <formula>I1947=""</formula>
    </cfRule>
  </conditionalFormatting>
  <conditionalFormatting sqref="J1947">
    <cfRule type="expression" dxfId="2465" priority="2440">
      <formula>J1947=""</formula>
    </cfRule>
  </conditionalFormatting>
  <conditionalFormatting sqref="K1947">
    <cfRule type="expression" dxfId="2464" priority="2439">
      <formula>K1947=""</formula>
    </cfRule>
  </conditionalFormatting>
  <conditionalFormatting sqref="C1947">
    <cfRule type="expression" dxfId="2463" priority="2448">
      <formula>C1947=""</formula>
    </cfRule>
  </conditionalFormatting>
  <conditionalFormatting sqref="E1947">
    <cfRule type="expression" dxfId="2462" priority="2447">
      <formula>E1947=""</formula>
    </cfRule>
  </conditionalFormatting>
  <conditionalFormatting sqref="G1947">
    <cfRule type="expression" dxfId="2461" priority="2443">
      <formula>G1947=""</formula>
    </cfRule>
  </conditionalFormatting>
  <conditionalFormatting sqref="D1947">
    <cfRule type="expression" dxfId="2460" priority="2438">
      <formula>D1947=""</formula>
    </cfRule>
  </conditionalFormatting>
  <conditionalFormatting sqref="C1951">
    <cfRule type="expression" dxfId="2459" priority="2437">
      <formula>C1951=""</formula>
    </cfRule>
  </conditionalFormatting>
  <conditionalFormatting sqref="E1951">
    <cfRule type="expression" dxfId="2458" priority="2436">
      <formula>E1951=""</formula>
    </cfRule>
  </conditionalFormatting>
  <conditionalFormatting sqref="F1951">
    <cfRule type="expression" dxfId="2457" priority="2435">
      <formula>F1951=""</formula>
    </cfRule>
  </conditionalFormatting>
  <conditionalFormatting sqref="F1952">
    <cfRule type="expression" dxfId="2456" priority="2434">
      <formula>F1952=""</formula>
    </cfRule>
  </conditionalFormatting>
  <conditionalFormatting sqref="F1953">
    <cfRule type="expression" dxfId="2455" priority="2433">
      <formula>F1953=""</formula>
    </cfRule>
  </conditionalFormatting>
  <conditionalFormatting sqref="K1951">
    <cfRule type="expression" dxfId="2454" priority="2428">
      <formula>K1951=""</formula>
    </cfRule>
  </conditionalFormatting>
  <conditionalFormatting sqref="F1956">
    <cfRule type="expression" dxfId="2453" priority="2423">
      <formula>F1956=""</formula>
    </cfRule>
  </conditionalFormatting>
  <conditionalFormatting sqref="F1957">
    <cfRule type="expression" dxfId="2452" priority="2422">
      <formula>F1957=""</formula>
    </cfRule>
  </conditionalFormatting>
  <conditionalFormatting sqref="G1951">
    <cfRule type="expression" dxfId="2451" priority="2432">
      <formula>G1951=""</formula>
    </cfRule>
  </conditionalFormatting>
  <conditionalFormatting sqref="H1951">
    <cfRule type="expression" dxfId="2450" priority="2431">
      <formula>H1951=""</formula>
    </cfRule>
  </conditionalFormatting>
  <conditionalFormatting sqref="I1951">
    <cfRule type="expression" dxfId="2449" priority="2430">
      <formula>I1951=""</formula>
    </cfRule>
  </conditionalFormatting>
  <conditionalFormatting sqref="J1951">
    <cfRule type="expression" dxfId="2448" priority="2429">
      <formula>J1951=""</formula>
    </cfRule>
  </conditionalFormatting>
  <conditionalFormatting sqref="I1939">
    <cfRule type="expression" dxfId="2447" priority="2464">
      <formula>I1939=""</formula>
    </cfRule>
  </conditionalFormatting>
  <conditionalFormatting sqref="J1939">
    <cfRule type="expression" dxfId="2446" priority="2463">
      <formula>J1939=""</formula>
    </cfRule>
  </conditionalFormatting>
  <conditionalFormatting sqref="K1939">
    <cfRule type="expression" dxfId="2445" priority="2462">
      <formula>K1939=""</formula>
    </cfRule>
  </conditionalFormatting>
  <conditionalFormatting sqref="D1939">
    <cfRule type="expression" dxfId="2444" priority="2461">
      <formula>D1939=""</formula>
    </cfRule>
  </conditionalFormatting>
  <conditionalFormatting sqref="F1955">
    <cfRule type="expression" dxfId="2443" priority="2424">
      <formula>F1955=""</formula>
    </cfRule>
  </conditionalFormatting>
  <conditionalFormatting sqref="H1955">
    <cfRule type="expression" dxfId="2442" priority="2420">
      <formula>H1955=""</formula>
    </cfRule>
  </conditionalFormatting>
  <conditionalFormatting sqref="I1955">
    <cfRule type="expression" dxfId="2441" priority="2419">
      <formula>I1955=""</formula>
    </cfRule>
  </conditionalFormatting>
  <conditionalFormatting sqref="J1955">
    <cfRule type="expression" dxfId="2440" priority="2418">
      <formula>J1955=""</formula>
    </cfRule>
  </conditionalFormatting>
  <conditionalFormatting sqref="K1955">
    <cfRule type="expression" dxfId="2439" priority="2417">
      <formula>K1955=""</formula>
    </cfRule>
  </conditionalFormatting>
  <conditionalFormatting sqref="D1951">
    <cfRule type="expression" dxfId="2438" priority="2427">
      <formula>D1951=""</formula>
    </cfRule>
  </conditionalFormatting>
  <conditionalFormatting sqref="C1955">
    <cfRule type="expression" dxfId="2437" priority="2426">
      <formula>C1955=""</formula>
    </cfRule>
  </conditionalFormatting>
  <conditionalFormatting sqref="E1955">
    <cfRule type="expression" dxfId="2436" priority="2425">
      <formula>E1955=""</formula>
    </cfRule>
  </conditionalFormatting>
  <conditionalFormatting sqref="G1955">
    <cfRule type="expression" dxfId="2435" priority="2421">
      <formula>G1955=""</formula>
    </cfRule>
  </conditionalFormatting>
  <conditionalFormatting sqref="D1955">
    <cfRule type="expression" dxfId="2434" priority="2416">
      <formula>D1955=""</formula>
    </cfRule>
  </conditionalFormatting>
  <conditionalFormatting sqref="F1946">
    <cfRule type="expression" dxfId="2433" priority="2455">
      <formula>F1946=""</formula>
    </cfRule>
  </conditionalFormatting>
  <conditionalFormatting sqref="C1963">
    <cfRule type="expression" dxfId="2432" priority="2415">
      <formula>C1963=""</formula>
    </cfRule>
  </conditionalFormatting>
  <conditionalFormatting sqref="E1963">
    <cfRule type="expression" dxfId="2431" priority="2414">
      <formula>E1963=""</formula>
    </cfRule>
  </conditionalFormatting>
  <conditionalFormatting sqref="F1963">
    <cfRule type="expression" dxfId="2430" priority="2413">
      <formula>F1963=""</formula>
    </cfRule>
  </conditionalFormatting>
  <conditionalFormatting sqref="F1964">
    <cfRule type="expression" dxfId="2429" priority="2412">
      <formula>F1964=""</formula>
    </cfRule>
  </conditionalFormatting>
  <conditionalFormatting sqref="F1965">
    <cfRule type="expression" dxfId="2428" priority="2411">
      <formula>F1965=""</formula>
    </cfRule>
  </conditionalFormatting>
  <conditionalFormatting sqref="G1963">
    <cfRule type="expression" dxfId="2427" priority="2410">
      <formula>G1963=""</formula>
    </cfRule>
  </conditionalFormatting>
  <conditionalFormatting sqref="H1963">
    <cfRule type="expression" dxfId="2426" priority="2409">
      <formula>H1963=""</formula>
    </cfRule>
  </conditionalFormatting>
  <conditionalFormatting sqref="I1963">
    <cfRule type="expression" dxfId="2425" priority="2408">
      <formula>I1963=""</formula>
    </cfRule>
  </conditionalFormatting>
  <conditionalFormatting sqref="J1963">
    <cfRule type="expression" dxfId="2424" priority="2407">
      <formula>J1963=""</formula>
    </cfRule>
  </conditionalFormatting>
  <conditionalFormatting sqref="C1939">
    <cfRule type="expression" dxfId="2423" priority="2472">
      <formula>C1939=""</formula>
    </cfRule>
  </conditionalFormatting>
  <conditionalFormatting sqref="J1943">
    <cfRule type="expression" dxfId="2422" priority="2451">
      <formula>J1943=""</formula>
    </cfRule>
  </conditionalFormatting>
  <conditionalFormatting sqref="C1943">
    <cfRule type="expression" dxfId="2421" priority="2460">
      <formula>C1943=""</formula>
    </cfRule>
  </conditionalFormatting>
  <conditionalFormatting sqref="K1943">
    <cfRule type="expression" dxfId="2420" priority="2450">
      <formula>K1943=""</formula>
    </cfRule>
  </conditionalFormatting>
  <conditionalFormatting sqref="E1939">
    <cfRule type="expression" dxfId="2419" priority="2471">
      <formula>E1939=""</formula>
    </cfRule>
  </conditionalFormatting>
  <conditionalFormatting sqref="F1939">
    <cfRule type="expression" dxfId="2418" priority="2470">
      <formula>F1939=""</formula>
    </cfRule>
  </conditionalFormatting>
  <conditionalFormatting sqref="G1939">
    <cfRule type="expression" dxfId="2417" priority="2466">
      <formula>G1939=""</formula>
    </cfRule>
  </conditionalFormatting>
  <conditionalFormatting sqref="H1939">
    <cfRule type="expression" dxfId="2416" priority="2465">
      <formula>H1939=""</formula>
    </cfRule>
  </conditionalFormatting>
  <conditionalFormatting sqref="I1943">
    <cfRule type="expression" dxfId="2415" priority="2452">
      <formula>I1943=""</formula>
    </cfRule>
  </conditionalFormatting>
  <conditionalFormatting sqref="K1963">
    <cfRule type="expression" dxfId="2414" priority="2406">
      <formula>K1963=""</formula>
    </cfRule>
  </conditionalFormatting>
  <conditionalFormatting sqref="D1963">
    <cfRule type="expression" dxfId="2413" priority="2405">
      <formula>D1963=""</formula>
    </cfRule>
  </conditionalFormatting>
  <conditionalFormatting sqref="E1943">
    <cfRule type="expression" dxfId="2412" priority="2459">
      <formula>E1943=""</formula>
    </cfRule>
  </conditionalFormatting>
  <conditionalFormatting sqref="F1943">
    <cfRule type="expression" dxfId="2411" priority="2458">
      <formula>F1943=""</formula>
    </cfRule>
  </conditionalFormatting>
  <conditionalFormatting sqref="F1940">
    <cfRule type="expression" dxfId="2410" priority="2469">
      <formula>F1940=""</formula>
    </cfRule>
  </conditionalFormatting>
  <conditionalFormatting sqref="G1943">
    <cfRule type="expression" dxfId="2409" priority="2454">
      <formula>G1943=""</formula>
    </cfRule>
  </conditionalFormatting>
  <conditionalFormatting sqref="H1943">
    <cfRule type="expression" dxfId="2408" priority="2453">
      <formula>H1943=""</formula>
    </cfRule>
  </conditionalFormatting>
  <conditionalFormatting sqref="F1944">
    <cfRule type="expression" dxfId="2407" priority="2457">
      <formula>F1944=""</formula>
    </cfRule>
  </conditionalFormatting>
  <conditionalFormatting sqref="F1941">
    <cfRule type="expression" dxfId="2406" priority="2468">
      <formula>F1941=""</formula>
    </cfRule>
  </conditionalFormatting>
  <conditionalFormatting sqref="F1942">
    <cfRule type="expression" dxfId="2405" priority="2467">
      <formula>F1942=""</formula>
    </cfRule>
  </conditionalFormatting>
  <conditionalFormatting sqref="F1945">
    <cfRule type="expression" dxfId="2404" priority="2456">
      <formula>F1945=""</formula>
    </cfRule>
  </conditionalFormatting>
  <conditionalFormatting sqref="C1935">
    <cfRule type="expression" dxfId="2403" priority="2404">
      <formula>C1935=""</formula>
    </cfRule>
  </conditionalFormatting>
  <conditionalFormatting sqref="D1935">
    <cfRule type="expression" dxfId="2402" priority="2403">
      <formula>D1935=""</formula>
    </cfRule>
  </conditionalFormatting>
  <conditionalFormatting sqref="E1967">
    <cfRule type="expression" dxfId="2401" priority="2401">
      <formula>E1967=""</formula>
    </cfRule>
  </conditionalFormatting>
  <conditionalFormatting sqref="F1967">
    <cfRule type="expression" dxfId="2400" priority="2400">
      <formula>F1967=""</formula>
    </cfRule>
  </conditionalFormatting>
  <conditionalFormatting sqref="H1967">
    <cfRule type="expression" dxfId="2399" priority="2398">
      <formula>H1967=""</formula>
    </cfRule>
  </conditionalFormatting>
  <conditionalFormatting sqref="D1967">
    <cfRule type="expression" dxfId="2398" priority="2394">
      <formula>D1967=""</formula>
    </cfRule>
  </conditionalFormatting>
  <conditionalFormatting sqref="C1967">
    <cfRule type="expression" dxfId="2397" priority="2402">
      <formula>C1967=""</formula>
    </cfRule>
  </conditionalFormatting>
  <conditionalFormatting sqref="K1967">
    <cfRule type="expression" dxfId="2396" priority="2395">
      <formula>K1967=""</formula>
    </cfRule>
  </conditionalFormatting>
  <conditionalFormatting sqref="G1967">
    <cfRule type="expression" dxfId="2395" priority="2399">
      <formula>G1967=""</formula>
    </cfRule>
  </conditionalFormatting>
  <conditionalFormatting sqref="J1967">
    <cfRule type="expression" dxfId="2394" priority="2396">
      <formula>J1967=""</formula>
    </cfRule>
  </conditionalFormatting>
  <conditionalFormatting sqref="I1967">
    <cfRule type="expression" dxfId="2393" priority="2397">
      <formula>I1967=""</formula>
    </cfRule>
  </conditionalFormatting>
  <conditionalFormatting sqref="C1947">
    <cfRule type="expression" dxfId="2392" priority="2369">
      <formula>C1947=""</formula>
    </cfRule>
  </conditionalFormatting>
  <conditionalFormatting sqref="E1947">
    <cfRule type="expression" dxfId="2391" priority="2368">
      <formula>E1947=""</formula>
    </cfRule>
  </conditionalFormatting>
  <conditionalFormatting sqref="F1947">
    <cfRule type="expression" dxfId="2390" priority="2367">
      <formula>F1947=""</formula>
    </cfRule>
  </conditionalFormatting>
  <conditionalFormatting sqref="F1948">
    <cfRule type="expression" dxfId="2389" priority="2366">
      <formula>F1948=""</formula>
    </cfRule>
  </conditionalFormatting>
  <conditionalFormatting sqref="F1950">
    <cfRule type="expression" dxfId="2388" priority="2365">
      <formula>F1950=""</formula>
    </cfRule>
  </conditionalFormatting>
  <conditionalFormatting sqref="K1947">
    <cfRule type="expression" dxfId="2387" priority="2360">
      <formula>K1947=""</formula>
    </cfRule>
  </conditionalFormatting>
  <conditionalFormatting sqref="F1952">
    <cfRule type="expression" dxfId="2386" priority="2355">
      <formula>F1952=""</formula>
    </cfRule>
  </conditionalFormatting>
  <conditionalFormatting sqref="F1953">
    <cfRule type="expression" dxfId="2385" priority="2354">
      <formula>F1953=""</formula>
    </cfRule>
  </conditionalFormatting>
  <conditionalFormatting sqref="G1947">
    <cfRule type="expression" dxfId="2384" priority="2364">
      <formula>G1947=""</formula>
    </cfRule>
  </conditionalFormatting>
  <conditionalFormatting sqref="H1947">
    <cfRule type="expression" dxfId="2383" priority="2363">
      <formula>H1947=""</formula>
    </cfRule>
  </conditionalFormatting>
  <conditionalFormatting sqref="I1947">
    <cfRule type="expression" dxfId="2382" priority="2362">
      <formula>I1947=""</formula>
    </cfRule>
  </conditionalFormatting>
  <conditionalFormatting sqref="J1947">
    <cfRule type="expression" dxfId="2381" priority="2361">
      <formula>J1947=""</formula>
    </cfRule>
  </conditionalFormatting>
  <conditionalFormatting sqref="F1951">
    <cfRule type="expression" dxfId="2380" priority="2356">
      <formula>F1951=""</formula>
    </cfRule>
  </conditionalFormatting>
  <conditionalFormatting sqref="H1951">
    <cfRule type="expression" dxfId="2379" priority="2352">
      <formula>H1951=""</formula>
    </cfRule>
  </conditionalFormatting>
  <conditionalFormatting sqref="I1951">
    <cfRule type="expression" dxfId="2378" priority="2351">
      <formula>I1951=""</formula>
    </cfRule>
  </conditionalFormatting>
  <conditionalFormatting sqref="J1951">
    <cfRule type="expression" dxfId="2377" priority="2350">
      <formula>J1951=""</formula>
    </cfRule>
  </conditionalFormatting>
  <conditionalFormatting sqref="K1951">
    <cfRule type="expression" dxfId="2376" priority="2349">
      <formula>K1951=""</formula>
    </cfRule>
  </conditionalFormatting>
  <conditionalFormatting sqref="D1947">
    <cfRule type="expression" dxfId="2375" priority="2359">
      <formula>D1947=""</formula>
    </cfRule>
  </conditionalFormatting>
  <conditionalFormatting sqref="C1951">
    <cfRule type="expression" dxfId="2374" priority="2358">
      <formula>C1951=""</formula>
    </cfRule>
  </conditionalFormatting>
  <conditionalFormatting sqref="E1951">
    <cfRule type="expression" dxfId="2373" priority="2357">
      <formula>E1951=""</formula>
    </cfRule>
  </conditionalFormatting>
  <conditionalFormatting sqref="G1951">
    <cfRule type="expression" dxfId="2372" priority="2353">
      <formula>G1951=""</formula>
    </cfRule>
  </conditionalFormatting>
  <conditionalFormatting sqref="D1951">
    <cfRule type="expression" dxfId="2371" priority="2348">
      <formula>D1951=""</formula>
    </cfRule>
  </conditionalFormatting>
  <conditionalFormatting sqref="C1955">
    <cfRule type="expression" dxfId="2370" priority="2347">
      <formula>C1955=""</formula>
    </cfRule>
  </conditionalFormatting>
  <conditionalFormatting sqref="E1955">
    <cfRule type="expression" dxfId="2369" priority="2346">
      <formula>E1955=""</formula>
    </cfRule>
  </conditionalFormatting>
  <conditionalFormatting sqref="F1955">
    <cfRule type="expression" dxfId="2368" priority="2345">
      <formula>F1955=""</formula>
    </cfRule>
  </conditionalFormatting>
  <conditionalFormatting sqref="F1956">
    <cfRule type="expression" dxfId="2367" priority="2344">
      <formula>F1956=""</formula>
    </cfRule>
  </conditionalFormatting>
  <conditionalFormatting sqref="F1957">
    <cfRule type="expression" dxfId="2366" priority="2343">
      <formula>F1957=""</formula>
    </cfRule>
  </conditionalFormatting>
  <conditionalFormatting sqref="K1955">
    <cfRule type="expression" dxfId="2365" priority="2338">
      <formula>K1955=""</formula>
    </cfRule>
  </conditionalFormatting>
  <conditionalFormatting sqref="G1955">
    <cfRule type="expression" dxfId="2364" priority="2342">
      <formula>G1955=""</formula>
    </cfRule>
  </conditionalFormatting>
  <conditionalFormatting sqref="H1955">
    <cfRule type="expression" dxfId="2363" priority="2341">
      <formula>H1955=""</formula>
    </cfRule>
  </conditionalFormatting>
  <conditionalFormatting sqref="I1955">
    <cfRule type="expression" dxfId="2362" priority="2340">
      <formula>I1955=""</formula>
    </cfRule>
  </conditionalFormatting>
  <conditionalFormatting sqref="J1955">
    <cfRule type="expression" dxfId="2361" priority="2339">
      <formula>J1955=""</formula>
    </cfRule>
  </conditionalFormatting>
  <conditionalFormatting sqref="I1943">
    <cfRule type="expression" dxfId="2360" priority="2373">
      <formula>I1943=""</formula>
    </cfRule>
  </conditionalFormatting>
  <conditionalFormatting sqref="J1943">
    <cfRule type="expression" dxfId="2359" priority="2372">
      <formula>J1943=""</formula>
    </cfRule>
  </conditionalFormatting>
  <conditionalFormatting sqref="K1943">
    <cfRule type="expression" dxfId="2358" priority="2371">
      <formula>K1943=""</formula>
    </cfRule>
  </conditionalFormatting>
  <conditionalFormatting sqref="D1943">
    <cfRule type="expression" dxfId="2357" priority="2370">
      <formula>D1943=""</formula>
    </cfRule>
  </conditionalFormatting>
  <conditionalFormatting sqref="D1955">
    <cfRule type="expression" dxfId="2356" priority="2337">
      <formula>D1955=""</formula>
    </cfRule>
  </conditionalFormatting>
  <conditionalFormatting sqref="C1939">
    <cfRule type="expression" dxfId="2355" priority="2393">
      <formula>C1939=""</formula>
    </cfRule>
  </conditionalFormatting>
  <conditionalFormatting sqref="C1963">
    <cfRule type="expression" dxfId="2354" priority="2336">
      <formula>C1963=""</formula>
    </cfRule>
  </conditionalFormatting>
  <conditionalFormatting sqref="E1963">
    <cfRule type="expression" dxfId="2353" priority="2335">
      <formula>E1963=""</formula>
    </cfRule>
  </conditionalFormatting>
  <conditionalFormatting sqref="F1963">
    <cfRule type="expression" dxfId="2352" priority="2334">
      <formula>F1963=""</formula>
    </cfRule>
  </conditionalFormatting>
  <conditionalFormatting sqref="F1964">
    <cfRule type="expression" dxfId="2351" priority="2333">
      <formula>F1964=""</formula>
    </cfRule>
  </conditionalFormatting>
  <conditionalFormatting sqref="F1965">
    <cfRule type="expression" dxfId="2350" priority="2332">
      <formula>F1965=""</formula>
    </cfRule>
  </conditionalFormatting>
  <conditionalFormatting sqref="G1963">
    <cfRule type="expression" dxfId="2349" priority="2331">
      <formula>G1963=""</formula>
    </cfRule>
  </conditionalFormatting>
  <conditionalFormatting sqref="H1963">
    <cfRule type="expression" dxfId="2348" priority="2330">
      <formula>H1963=""</formula>
    </cfRule>
  </conditionalFormatting>
  <conditionalFormatting sqref="I1963">
    <cfRule type="expression" dxfId="2347" priority="2329">
      <formula>I1963=""</formula>
    </cfRule>
  </conditionalFormatting>
  <conditionalFormatting sqref="J1963">
    <cfRule type="expression" dxfId="2346" priority="2328">
      <formula>J1963=""</formula>
    </cfRule>
  </conditionalFormatting>
  <conditionalFormatting sqref="K1963">
    <cfRule type="expression" dxfId="2345" priority="2327">
      <formula>K1963=""</formula>
    </cfRule>
  </conditionalFormatting>
  <conditionalFormatting sqref="C1943">
    <cfRule type="expression" dxfId="2344" priority="2381">
      <formula>C1943=""</formula>
    </cfRule>
  </conditionalFormatting>
  <conditionalFormatting sqref="G1939">
    <cfRule type="expression" dxfId="2343" priority="2387">
      <formula>G1939=""</formula>
    </cfRule>
  </conditionalFormatting>
  <conditionalFormatting sqref="J1939">
    <cfRule type="expression" dxfId="2342" priority="2384">
      <formula>J1939=""</formula>
    </cfRule>
  </conditionalFormatting>
  <conditionalFormatting sqref="D1939">
    <cfRule type="expression" dxfId="2341" priority="2382">
      <formula>D1939=""</formula>
    </cfRule>
  </conditionalFormatting>
  <conditionalFormatting sqref="K1939">
    <cfRule type="expression" dxfId="2340" priority="2383">
      <formula>K1939=""</formula>
    </cfRule>
  </conditionalFormatting>
  <conditionalFormatting sqref="D1963">
    <cfRule type="expression" dxfId="2339" priority="2326">
      <formula>D1963=""</formula>
    </cfRule>
  </conditionalFormatting>
  <conditionalFormatting sqref="E1939">
    <cfRule type="expression" dxfId="2338" priority="2392">
      <formula>E1939=""</formula>
    </cfRule>
  </conditionalFormatting>
  <conditionalFormatting sqref="F1939">
    <cfRule type="expression" dxfId="2337" priority="2391">
      <formula>F1939=""</formula>
    </cfRule>
  </conditionalFormatting>
  <conditionalFormatting sqref="I1939">
    <cfRule type="expression" dxfId="2336" priority="2385">
      <formula>I1939=""</formula>
    </cfRule>
  </conditionalFormatting>
  <conditionalFormatting sqref="H1939">
    <cfRule type="expression" dxfId="2335" priority="2386">
      <formula>H1939=""</formula>
    </cfRule>
  </conditionalFormatting>
  <conditionalFormatting sqref="E1943">
    <cfRule type="expression" dxfId="2334" priority="2380">
      <formula>E1943=""</formula>
    </cfRule>
  </conditionalFormatting>
  <conditionalFormatting sqref="F1943">
    <cfRule type="expression" dxfId="2333" priority="2379">
      <formula>F1943=""</formula>
    </cfRule>
  </conditionalFormatting>
  <conditionalFormatting sqref="F1940">
    <cfRule type="expression" dxfId="2332" priority="2390">
      <formula>F1940=""</formula>
    </cfRule>
  </conditionalFormatting>
  <conditionalFormatting sqref="G1943">
    <cfRule type="expression" dxfId="2331" priority="2375">
      <formula>G1943=""</formula>
    </cfRule>
  </conditionalFormatting>
  <conditionalFormatting sqref="H1943">
    <cfRule type="expression" dxfId="2330" priority="2374">
      <formula>H1943=""</formula>
    </cfRule>
  </conditionalFormatting>
  <conditionalFormatting sqref="F1944">
    <cfRule type="expression" dxfId="2329" priority="2378">
      <formula>F1944=""</formula>
    </cfRule>
  </conditionalFormatting>
  <conditionalFormatting sqref="F1941">
    <cfRule type="expression" dxfId="2328" priority="2389">
      <formula>F1941=""</formula>
    </cfRule>
  </conditionalFormatting>
  <conditionalFormatting sqref="F1942">
    <cfRule type="expression" dxfId="2327" priority="2388">
      <formula>F1942=""</formula>
    </cfRule>
  </conditionalFormatting>
  <conditionalFormatting sqref="F1945">
    <cfRule type="expression" dxfId="2326" priority="2377">
      <formula>F1945=""</formula>
    </cfRule>
  </conditionalFormatting>
  <conditionalFormatting sqref="F1946">
    <cfRule type="expression" dxfId="2325" priority="2376">
      <formula>F1946=""</formula>
    </cfRule>
  </conditionalFormatting>
  <conditionalFormatting sqref="D1967">
    <cfRule type="expression" dxfId="2324" priority="2317">
      <formula>D1967=""</formula>
    </cfRule>
  </conditionalFormatting>
  <conditionalFormatting sqref="E1967">
    <cfRule type="expression" dxfId="2323" priority="2324">
      <formula>E1967=""</formula>
    </cfRule>
  </conditionalFormatting>
  <conditionalFormatting sqref="F1967">
    <cfRule type="expression" dxfId="2322" priority="2323">
      <formula>F1967=""</formula>
    </cfRule>
  </conditionalFormatting>
  <conditionalFormatting sqref="H1967">
    <cfRule type="expression" dxfId="2321" priority="2321">
      <formula>H1967=""</formula>
    </cfRule>
  </conditionalFormatting>
  <conditionalFormatting sqref="K1967">
    <cfRule type="expression" dxfId="2320" priority="2318">
      <formula>K1967=""</formula>
    </cfRule>
  </conditionalFormatting>
  <conditionalFormatting sqref="C1967">
    <cfRule type="expression" dxfId="2319" priority="2325">
      <formula>C1967=""</formula>
    </cfRule>
  </conditionalFormatting>
  <conditionalFormatting sqref="G1967">
    <cfRule type="expression" dxfId="2318" priority="2322">
      <formula>G1967=""</formula>
    </cfRule>
  </conditionalFormatting>
  <conditionalFormatting sqref="J1967">
    <cfRule type="expression" dxfId="2317" priority="2319">
      <formula>J1967=""</formula>
    </cfRule>
  </conditionalFormatting>
  <conditionalFormatting sqref="I1967">
    <cfRule type="expression" dxfId="2316" priority="2320">
      <formula>I1967=""</formula>
    </cfRule>
  </conditionalFormatting>
  <conditionalFormatting sqref="F1938">
    <cfRule type="expression" dxfId="2315" priority="2314">
      <formula>F1938=""</formula>
    </cfRule>
  </conditionalFormatting>
  <conditionalFormatting sqref="F1937">
    <cfRule type="expression" dxfId="2314" priority="2315">
      <formula>F1937=""</formula>
    </cfRule>
  </conditionalFormatting>
  <conditionalFormatting sqref="F1936">
    <cfRule type="expression" dxfId="2313" priority="2316">
      <formula>F1936=""</formula>
    </cfRule>
  </conditionalFormatting>
  <conditionalFormatting sqref="J1935">
    <cfRule type="expression" dxfId="2312" priority="2308">
      <formula>J1935=""</formula>
    </cfRule>
  </conditionalFormatting>
  <conditionalFormatting sqref="G1935">
    <cfRule type="expression" dxfId="2311" priority="2311">
      <formula>G1935=""</formula>
    </cfRule>
  </conditionalFormatting>
  <conditionalFormatting sqref="H1935">
    <cfRule type="expression" dxfId="2310" priority="2310">
      <formula>H1935=""</formula>
    </cfRule>
  </conditionalFormatting>
  <conditionalFormatting sqref="I1935">
    <cfRule type="expression" dxfId="2309" priority="2309">
      <formula>I1935=""</formula>
    </cfRule>
  </conditionalFormatting>
  <conditionalFormatting sqref="K1935">
    <cfRule type="expression" dxfId="2308" priority="2307">
      <formula>K1935=""</formula>
    </cfRule>
  </conditionalFormatting>
  <conditionalFormatting sqref="F1935">
    <cfRule type="expression" dxfId="2307" priority="2312">
      <formula>F1935=""</formula>
    </cfRule>
  </conditionalFormatting>
  <conditionalFormatting sqref="E1935">
    <cfRule type="expression" dxfId="2306" priority="2313">
      <formula>E1935=""</formula>
    </cfRule>
  </conditionalFormatting>
  <conditionalFormatting sqref="F1949">
    <cfRule type="expression" dxfId="2305" priority="2306">
      <formula>F1949=""</formula>
    </cfRule>
  </conditionalFormatting>
  <conditionalFormatting sqref="F1949">
    <cfRule type="expression" dxfId="2304" priority="2305">
      <formula>F1949=""</formula>
    </cfRule>
  </conditionalFormatting>
  <conditionalFormatting sqref="D1967">
    <cfRule type="expression" dxfId="2303" priority="2296">
      <formula>D1967=""</formula>
    </cfRule>
  </conditionalFormatting>
  <conditionalFormatting sqref="C1967">
    <cfRule type="expression" dxfId="2302" priority="2304">
      <formula>C1967=""</formula>
    </cfRule>
  </conditionalFormatting>
  <conditionalFormatting sqref="E1967">
    <cfRule type="expression" dxfId="2301" priority="2303">
      <formula>E1967=""</formula>
    </cfRule>
  </conditionalFormatting>
  <conditionalFormatting sqref="F1967">
    <cfRule type="expression" dxfId="2300" priority="2302">
      <formula>F1967=""</formula>
    </cfRule>
  </conditionalFormatting>
  <conditionalFormatting sqref="G1967">
    <cfRule type="expression" dxfId="2299" priority="2301">
      <formula>G1967=""</formula>
    </cfRule>
  </conditionalFormatting>
  <conditionalFormatting sqref="H1967">
    <cfRule type="expression" dxfId="2298" priority="2300">
      <formula>H1967=""</formula>
    </cfRule>
  </conditionalFormatting>
  <conditionalFormatting sqref="K1967">
    <cfRule type="expression" dxfId="2297" priority="2297">
      <formula>K1967=""</formula>
    </cfRule>
  </conditionalFormatting>
  <conditionalFormatting sqref="J1967">
    <cfRule type="expression" dxfId="2296" priority="2298">
      <formula>J1967=""</formula>
    </cfRule>
  </conditionalFormatting>
  <conditionalFormatting sqref="I1967">
    <cfRule type="expression" dxfId="2295" priority="2299">
      <formula>I1967=""</formula>
    </cfRule>
  </conditionalFormatting>
  <conditionalFormatting sqref="D1967">
    <cfRule type="expression" dxfId="2294" priority="2287">
      <formula>D1967=""</formula>
    </cfRule>
  </conditionalFormatting>
  <conditionalFormatting sqref="K1967">
    <cfRule type="expression" dxfId="2293" priority="2288">
      <formula>K1967=""</formula>
    </cfRule>
  </conditionalFormatting>
  <conditionalFormatting sqref="C1967">
    <cfRule type="expression" dxfId="2292" priority="2295">
      <formula>C1967=""</formula>
    </cfRule>
  </conditionalFormatting>
  <conditionalFormatting sqref="E1967">
    <cfRule type="expression" dxfId="2291" priority="2294">
      <formula>E1967=""</formula>
    </cfRule>
  </conditionalFormatting>
  <conditionalFormatting sqref="F1967">
    <cfRule type="expression" dxfId="2290" priority="2293">
      <formula>F1967=""</formula>
    </cfRule>
  </conditionalFormatting>
  <conditionalFormatting sqref="G1967">
    <cfRule type="expression" dxfId="2289" priority="2292">
      <formula>G1967=""</formula>
    </cfRule>
  </conditionalFormatting>
  <conditionalFormatting sqref="H1967">
    <cfRule type="expression" dxfId="2288" priority="2291">
      <formula>H1967=""</formula>
    </cfRule>
  </conditionalFormatting>
  <conditionalFormatting sqref="J1967">
    <cfRule type="expression" dxfId="2287" priority="2289">
      <formula>J1967=""</formula>
    </cfRule>
  </conditionalFormatting>
  <conditionalFormatting sqref="I1967">
    <cfRule type="expression" dxfId="2286" priority="2290">
      <formula>I1967=""</formula>
    </cfRule>
  </conditionalFormatting>
  <conditionalFormatting sqref="C1947">
    <cfRule type="expression" dxfId="2285" priority="2286">
      <formula>C1947=""</formula>
    </cfRule>
  </conditionalFormatting>
  <conditionalFormatting sqref="E1947">
    <cfRule type="expression" dxfId="2284" priority="2285">
      <formula>E1947=""</formula>
    </cfRule>
  </conditionalFormatting>
  <conditionalFormatting sqref="F1947">
    <cfRule type="expression" dxfId="2283" priority="2284">
      <formula>F1947=""</formula>
    </cfRule>
  </conditionalFormatting>
  <conditionalFormatting sqref="F1948">
    <cfRule type="expression" dxfId="2282" priority="2283">
      <formula>F1948=""</formula>
    </cfRule>
  </conditionalFormatting>
  <conditionalFormatting sqref="F1949">
    <cfRule type="expression" dxfId="2281" priority="2282">
      <formula>F1949=""</formula>
    </cfRule>
  </conditionalFormatting>
  <conditionalFormatting sqref="F1950">
    <cfRule type="expression" dxfId="2280" priority="2281">
      <formula>F1950=""</formula>
    </cfRule>
  </conditionalFormatting>
  <conditionalFormatting sqref="K1947">
    <cfRule type="expression" dxfId="2279" priority="2276">
      <formula>K1947=""</formula>
    </cfRule>
  </conditionalFormatting>
  <conditionalFormatting sqref="F1952">
    <cfRule type="expression" dxfId="2278" priority="2271">
      <formula>F1952=""</formula>
    </cfRule>
  </conditionalFormatting>
  <conditionalFormatting sqref="J1951">
    <cfRule type="expression" dxfId="2277" priority="2224">
      <formula>J1951=""</formula>
    </cfRule>
  </conditionalFormatting>
  <conditionalFormatting sqref="G1947">
    <cfRule type="expression" dxfId="2276" priority="2280">
      <formula>G1947=""</formula>
    </cfRule>
  </conditionalFormatting>
  <conditionalFormatting sqref="H1947">
    <cfRule type="expression" dxfId="2275" priority="2279">
      <formula>H1947=""</formula>
    </cfRule>
  </conditionalFormatting>
  <conditionalFormatting sqref="I1947">
    <cfRule type="expression" dxfId="2274" priority="2278">
      <formula>I1947=""</formula>
    </cfRule>
  </conditionalFormatting>
  <conditionalFormatting sqref="J1947">
    <cfRule type="expression" dxfId="2273" priority="2277">
      <formula>J1947=""</formula>
    </cfRule>
  </conditionalFormatting>
  <conditionalFormatting sqref="F1951">
    <cfRule type="expression" dxfId="2272" priority="2272">
      <formula>F1951=""</formula>
    </cfRule>
  </conditionalFormatting>
  <conditionalFormatting sqref="H1951">
    <cfRule type="expression" dxfId="2271" priority="2269">
      <formula>H1951=""</formula>
    </cfRule>
  </conditionalFormatting>
  <conditionalFormatting sqref="I1951">
    <cfRule type="expression" dxfId="2270" priority="2268">
      <formula>I1951=""</formula>
    </cfRule>
  </conditionalFormatting>
  <conditionalFormatting sqref="J1951">
    <cfRule type="expression" dxfId="2269" priority="2267">
      <formula>J1951=""</formula>
    </cfRule>
  </conditionalFormatting>
  <conditionalFormatting sqref="K1951">
    <cfRule type="expression" dxfId="2268" priority="2266">
      <formula>K1951=""</formula>
    </cfRule>
  </conditionalFormatting>
  <conditionalFormatting sqref="D1947">
    <cfRule type="expression" dxfId="2267" priority="2275">
      <formula>D1947=""</formula>
    </cfRule>
  </conditionalFormatting>
  <conditionalFormatting sqref="C1951">
    <cfRule type="expression" dxfId="2266" priority="2274">
      <formula>C1951=""</formula>
    </cfRule>
  </conditionalFormatting>
  <conditionalFormatting sqref="E1951">
    <cfRule type="expression" dxfId="2265" priority="2273">
      <formula>E1951=""</formula>
    </cfRule>
  </conditionalFormatting>
  <conditionalFormatting sqref="G1951">
    <cfRule type="expression" dxfId="2264" priority="2270">
      <formula>G1951=""</formula>
    </cfRule>
  </conditionalFormatting>
  <conditionalFormatting sqref="D1951">
    <cfRule type="expression" dxfId="2263" priority="2265">
      <formula>D1951=""</formula>
    </cfRule>
  </conditionalFormatting>
  <conditionalFormatting sqref="C1955">
    <cfRule type="expression" dxfId="2262" priority="2264">
      <formula>C1955=""</formula>
    </cfRule>
  </conditionalFormatting>
  <conditionalFormatting sqref="E1955">
    <cfRule type="expression" dxfId="2261" priority="2263">
      <formula>E1955=""</formula>
    </cfRule>
  </conditionalFormatting>
  <conditionalFormatting sqref="F1955">
    <cfRule type="expression" dxfId="2260" priority="2262">
      <formula>F1955=""</formula>
    </cfRule>
  </conditionalFormatting>
  <conditionalFormatting sqref="F1956">
    <cfRule type="expression" dxfId="2259" priority="2261">
      <formula>F1956=""</formula>
    </cfRule>
  </conditionalFormatting>
  <conditionalFormatting sqref="F1957">
    <cfRule type="expression" dxfId="2258" priority="2260">
      <formula>F1957=""</formula>
    </cfRule>
  </conditionalFormatting>
  <conditionalFormatting sqref="H1955">
    <cfRule type="expression" dxfId="2257" priority="2215">
      <formula>H1955=""</formula>
    </cfRule>
  </conditionalFormatting>
  <conditionalFormatting sqref="K1955">
    <cfRule type="expression" dxfId="2256" priority="2255">
      <formula>K1955=""</formula>
    </cfRule>
  </conditionalFormatting>
  <conditionalFormatting sqref="G1955">
    <cfRule type="expression" dxfId="2255" priority="2259">
      <formula>G1955=""</formula>
    </cfRule>
  </conditionalFormatting>
  <conditionalFormatting sqref="H1955">
    <cfRule type="expression" dxfId="2254" priority="2258">
      <formula>H1955=""</formula>
    </cfRule>
  </conditionalFormatting>
  <conditionalFormatting sqref="I1955">
    <cfRule type="expression" dxfId="2253" priority="2257">
      <formula>I1955=""</formula>
    </cfRule>
  </conditionalFormatting>
  <conditionalFormatting sqref="J1955">
    <cfRule type="expression" dxfId="2252" priority="2256">
      <formula>J1955=""</formula>
    </cfRule>
  </conditionalFormatting>
  <conditionalFormatting sqref="D1955">
    <cfRule type="expression" dxfId="2251" priority="2254">
      <formula>D1955=""</formula>
    </cfRule>
  </conditionalFormatting>
  <conditionalFormatting sqref="C1963">
    <cfRule type="expression" dxfId="2250" priority="2253">
      <formula>C1963=""</formula>
    </cfRule>
  </conditionalFormatting>
  <conditionalFormatting sqref="E1963">
    <cfRule type="expression" dxfId="2249" priority="2252">
      <formula>E1963=""</formula>
    </cfRule>
  </conditionalFormatting>
  <conditionalFormatting sqref="F1963">
    <cfRule type="expression" dxfId="2248" priority="2251">
      <formula>F1963=""</formula>
    </cfRule>
  </conditionalFormatting>
  <conditionalFormatting sqref="F1964">
    <cfRule type="expression" dxfId="2247" priority="2250">
      <formula>F1964=""</formula>
    </cfRule>
  </conditionalFormatting>
  <conditionalFormatting sqref="G1963">
    <cfRule type="expression" dxfId="2246" priority="2249">
      <formula>G1963=""</formula>
    </cfRule>
  </conditionalFormatting>
  <conditionalFormatting sqref="H1963">
    <cfRule type="expression" dxfId="2245" priority="2248">
      <formula>H1963=""</formula>
    </cfRule>
  </conditionalFormatting>
  <conditionalFormatting sqref="I1963">
    <cfRule type="expression" dxfId="2244" priority="2247">
      <formula>I1963=""</formula>
    </cfRule>
  </conditionalFormatting>
  <conditionalFormatting sqref="J1963">
    <cfRule type="expression" dxfId="2243" priority="2246">
      <formula>J1963=""</formula>
    </cfRule>
  </conditionalFormatting>
  <conditionalFormatting sqref="K1963">
    <cfRule type="expression" dxfId="2242" priority="2245">
      <formula>K1963=""</formula>
    </cfRule>
  </conditionalFormatting>
  <conditionalFormatting sqref="D1963">
    <cfRule type="expression" dxfId="2241" priority="2244">
      <formula>D1963=""</formula>
    </cfRule>
  </conditionalFormatting>
  <conditionalFormatting sqref="D1947">
    <cfRule type="expression" dxfId="2240" priority="2232">
      <formula>D1947=""</formula>
    </cfRule>
  </conditionalFormatting>
  <conditionalFormatting sqref="C1951">
    <cfRule type="expression" dxfId="2239" priority="2231">
      <formula>C1951=""</formula>
    </cfRule>
  </conditionalFormatting>
  <conditionalFormatting sqref="E1951">
    <cfRule type="expression" dxfId="2238" priority="2230">
      <formula>E1951=""</formula>
    </cfRule>
  </conditionalFormatting>
  <conditionalFormatting sqref="F1951">
    <cfRule type="expression" dxfId="2237" priority="2229">
      <formula>F1951=""</formula>
    </cfRule>
  </conditionalFormatting>
  <conditionalFormatting sqref="F1952">
    <cfRule type="expression" dxfId="2236" priority="2228">
      <formula>F1952=""</formula>
    </cfRule>
  </conditionalFormatting>
  <conditionalFormatting sqref="K1951">
    <cfRule type="expression" dxfId="2235" priority="2223">
      <formula>K1951=""</formula>
    </cfRule>
  </conditionalFormatting>
  <conditionalFormatting sqref="F1956">
    <cfRule type="expression" dxfId="2234" priority="2218">
      <formula>F1956=""</formula>
    </cfRule>
  </conditionalFormatting>
  <conditionalFormatting sqref="F1957">
    <cfRule type="expression" dxfId="2233" priority="2217">
      <formula>F1957=""</formula>
    </cfRule>
  </conditionalFormatting>
  <conditionalFormatting sqref="G1951">
    <cfRule type="expression" dxfId="2232" priority="2227">
      <formula>G1951=""</formula>
    </cfRule>
  </conditionalFormatting>
  <conditionalFormatting sqref="H1951">
    <cfRule type="expression" dxfId="2231" priority="2226">
      <formula>H1951=""</formula>
    </cfRule>
  </conditionalFormatting>
  <conditionalFormatting sqref="I1951">
    <cfRule type="expression" dxfId="2230" priority="2225">
      <formula>I1951=""</formula>
    </cfRule>
  </conditionalFormatting>
  <conditionalFormatting sqref="F1955">
    <cfRule type="expression" dxfId="2229" priority="2219">
      <formula>F1955=""</formula>
    </cfRule>
  </conditionalFormatting>
  <conditionalFormatting sqref="I1955">
    <cfRule type="expression" dxfId="2228" priority="2214">
      <formula>I1955=""</formula>
    </cfRule>
  </conditionalFormatting>
  <conditionalFormatting sqref="J1955">
    <cfRule type="expression" dxfId="2227" priority="2213">
      <formula>J1955=""</formula>
    </cfRule>
  </conditionalFormatting>
  <conditionalFormatting sqref="K1955">
    <cfRule type="expression" dxfId="2226" priority="2212">
      <formula>K1955=""</formula>
    </cfRule>
  </conditionalFormatting>
  <conditionalFormatting sqref="D1951">
    <cfRule type="expression" dxfId="2225" priority="2222">
      <formula>D1951=""</formula>
    </cfRule>
  </conditionalFormatting>
  <conditionalFormatting sqref="C1955">
    <cfRule type="expression" dxfId="2224" priority="2221">
      <formula>C1955=""</formula>
    </cfRule>
  </conditionalFormatting>
  <conditionalFormatting sqref="E1955">
    <cfRule type="expression" dxfId="2223" priority="2220">
      <formula>E1955=""</formula>
    </cfRule>
  </conditionalFormatting>
  <conditionalFormatting sqref="G1955">
    <cfRule type="expression" dxfId="2222" priority="2216">
      <formula>G1955=""</formula>
    </cfRule>
  </conditionalFormatting>
  <conditionalFormatting sqref="D1955">
    <cfRule type="expression" dxfId="2221" priority="2211">
      <formula>D1955=""</formula>
    </cfRule>
  </conditionalFormatting>
  <conditionalFormatting sqref="F1964">
    <cfRule type="expression" dxfId="2220" priority="2207">
      <formula>F1964=""</formula>
    </cfRule>
  </conditionalFormatting>
  <conditionalFormatting sqref="F1963">
    <cfRule type="expression" dxfId="2219" priority="2208">
      <formula>F1963=""</formula>
    </cfRule>
  </conditionalFormatting>
  <conditionalFormatting sqref="H1963">
    <cfRule type="expression" dxfId="2218" priority="2205">
      <formula>H1963=""</formula>
    </cfRule>
  </conditionalFormatting>
  <conditionalFormatting sqref="I1963">
    <cfRule type="expression" dxfId="2217" priority="2204">
      <formula>I1963=""</formula>
    </cfRule>
  </conditionalFormatting>
  <conditionalFormatting sqref="J1963">
    <cfRule type="expression" dxfId="2216" priority="2203">
      <formula>J1963=""</formula>
    </cfRule>
  </conditionalFormatting>
  <conditionalFormatting sqref="K1963">
    <cfRule type="expression" dxfId="2215" priority="2202">
      <formula>K1963=""</formula>
    </cfRule>
  </conditionalFormatting>
  <conditionalFormatting sqref="C1963">
    <cfRule type="expression" dxfId="2214" priority="2210">
      <formula>C1963=""</formula>
    </cfRule>
  </conditionalFormatting>
  <conditionalFormatting sqref="E1963">
    <cfRule type="expression" dxfId="2213" priority="2209">
      <formula>E1963=""</formula>
    </cfRule>
  </conditionalFormatting>
  <conditionalFormatting sqref="G1963">
    <cfRule type="expression" dxfId="2212" priority="2206">
      <formula>G1963=""</formula>
    </cfRule>
  </conditionalFormatting>
  <conditionalFormatting sqref="D1963">
    <cfRule type="expression" dxfId="2211" priority="2201">
      <formula>D1963=""</formula>
    </cfRule>
  </conditionalFormatting>
  <conditionalFormatting sqref="F1950">
    <cfRule type="expression" dxfId="2210" priority="2238">
      <formula>F1950=""</formula>
    </cfRule>
  </conditionalFormatting>
  <conditionalFormatting sqref="J1947">
    <cfRule type="expression" dxfId="2209" priority="2234">
      <formula>J1947=""</formula>
    </cfRule>
  </conditionalFormatting>
  <conditionalFormatting sqref="C1947">
    <cfRule type="expression" dxfId="2208" priority="2243">
      <formula>C1947=""</formula>
    </cfRule>
  </conditionalFormatting>
  <conditionalFormatting sqref="K1947">
    <cfRule type="expression" dxfId="2207" priority="2233">
      <formula>K1947=""</formula>
    </cfRule>
  </conditionalFormatting>
  <conditionalFormatting sqref="I1947">
    <cfRule type="expression" dxfId="2206" priority="2235">
      <formula>I1947=""</formula>
    </cfRule>
  </conditionalFormatting>
  <conditionalFormatting sqref="E1947">
    <cfRule type="expression" dxfId="2205" priority="2242">
      <formula>E1947=""</formula>
    </cfRule>
  </conditionalFormatting>
  <conditionalFormatting sqref="F1947">
    <cfRule type="expression" dxfId="2204" priority="2241">
      <formula>F1947=""</formula>
    </cfRule>
  </conditionalFormatting>
  <conditionalFormatting sqref="G1947">
    <cfRule type="expression" dxfId="2203" priority="2237">
      <formula>G1947=""</formula>
    </cfRule>
  </conditionalFormatting>
  <conditionalFormatting sqref="H1947">
    <cfRule type="expression" dxfId="2202" priority="2236">
      <formula>H1947=""</formula>
    </cfRule>
  </conditionalFormatting>
  <conditionalFormatting sqref="F1948">
    <cfRule type="expression" dxfId="2201" priority="2240">
      <formula>F1948=""</formula>
    </cfRule>
  </conditionalFormatting>
  <conditionalFormatting sqref="F1949">
    <cfRule type="expression" dxfId="2200" priority="2239">
      <formula>F1949=""</formula>
    </cfRule>
  </conditionalFormatting>
  <conditionalFormatting sqref="F1953">
    <cfRule type="expression" dxfId="2199" priority="2200">
      <formula>F1953=""</formula>
    </cfRule>
  </conditionalFormatting>
  <conditionalFormatting sqref="F1953">
    <cfRule type="expression" dxfId="2198" priority="2199">
      <formula>F1953=""</formula>
    </cfRule>
  </conditionalFormatting>
  <conditionalFormatting sqref="F1965">
    <cfRule type="expression" dxfId="2197" priority="2198">
      <formula>F1965=""</formula>
    </cfRule>
  </conditionalFormatting>
  <conditionalFormatting sqref="F1965">
    <cfRule type="expression" dxfId="2196" priority="2197">
      <formula>F1965=""</formula>
    </cfRule>
  </conditionalFormatting>
  <conditionalFormatting sqref="D1967">
    <cfRule type="expression" dxfId="2195" priority="2188">
      <formula>D1967=""</formula>
    </cfRule>
  </conditionalFormatting>
  <conditionalFormatting sqref="E1967">
    <cfRule type="expression" dxfId="2194" priority="2195">
      <formula>E1967=""</formula>
    </cfRule>
  </conditionalFormatting>
  <conditionalFormatting sqref="F1967">
    <cfRule type="expression" dxfId="2193" priority="2194">
      <formula>F1967=""</formula>
    </cfRule>
  </conditionalFormatting>
  <conditionalFormatting sqref="H1967">
    <cfRule type="expression" dxfId="2192" priority="2192">
      <formula>H1967=""</formula>
    </cfRule>
  </conditionalFormatting>
  <conditionalFormatting sqref="K1967">
    <cfRule type="expression" dxfId="2191" priority="2189">
      <formula>K1967=""</formula>
    </cfRule>
  </conditionalFormatting>
  <conditionalFormatting sqref="C1967">
    <cfRule type="expression" dxfId="2190" priority="2196">
      <formula>C1967=""</formula>
    </cfRule>
  </conditionalFormatting>
  <conditionalFormatting sqref="G1967">
    <cfRule type="expression" dxfId="2189" priority="2193">
      <formula>G1967=""</formula>
    </cfRule>
  </conditionalFormatting>
  <conditionalFormatting sqref="J1967">
    <cfRule type="expression" dxfId="2188" priority="2190">
      <formula>J1967=""</formula>
    </cfRule>
  </conditionalFormatting>
  <conditionalFormatting sqref="I1967">
    <cfRule type="expression" dxfId="2187" priority="2191">
      <formula>I1967=""</formula>
    </cfRule>
  </conditionalFormatting>
  <conditionalFormatting sqref="D1967">
    <cfRule type="expression" dxfId="2186" priority="2179">
      <formula>D1967=""</formula>
    </cfRule>
  </conditionalFormatting>
  <conditionalFormatting sqref="C1967">
    <cfRule type="expression" dxfId="2185" priority="2187">
      <formula>C1967=""</formula>
    </cfRule>
  </conditionalFormatting>
  <conditionalFormatting sqref="E1967">
    <cfRule type="expression" dxfId="2184" priority="2186">
      <formula>E1967=""</formula>
    </cfRule>
  </conditionalFormatting>
  <conditionalFormatting sqref="F1967">
    <cfRule type="expression" dxfId="2183" priority="2185">
      <formula>F1967=""</formula>
    </cfRule>
  </conditionalFormatting>
  <conditionalFormatting sqref="G1967">
    <cfRule type="expression" dxfId="2182" priority="2184">
      <formula>G1967=""</formula>
    </cfRule>
  </conditionalFormatting>
  <conditionalFormatting sqref="H1967">
    <cfRule type="expression" dxfId="2181" priority="2183">
      <formula>H1967=""</formula>
    </cfRule>
  </conditionalFormatting>
  <conditionalFormatting sqref="K1967">
    <cfRule type="expression" dxfId="2180" priority="2180">
      <formula>K1967=""</formula>
    </cfRule>
  </conditionalFormatting>
  <conditionalFormatting sqref="J1967">
    <cfRule type="expression" dxfId="2179" priority="2181">
      <formula>J1967=""</formula>
    </cfRule>
  </conditionalFormatting>
  <conditionalFormatting sqref="I1967">
    <cfRule type="expression" dxfId="2178" priority="2182">
      <formula>I1967=""</formula>
    </cfRule>
  </conditionalFormatting>
  <conditionalFormatting sqref="D1967">
    <cfRule type="expression" dxfId="2177" priority="2170">
      <formula>D1967=""</formula>
    </cfRule>
  </conditionalFormatting>
  <conditionalFormatting sqref="K1967">
    <cfRule type="expression" dxfId="2176" priority="2171">
      <formula>K1967=""</formula>
    </cfRule>
  </conditionalFormatting>
  <conditionalFormatting sqref="C1967">
    <cfRule type="expression" dxfId="2175" priority="2178">
      <formula>C1967=""</formula>
    </cfRule>
  </conditionalFormatting>
  <conditionalFormatting sqref="E1967">
    <cfRule type="expression" dxfId="2174" priority="2177">
      <formula>E1967=""</formula>
    </cfRule>
  </conditionalFormatting>
  <conditionalFormatting sqref="F1967">
    <cfRule type="expression" dxfId="2173" priority="2176">
      <formula>F1967=""</formula>
    </cfRule>
  </conditionalFormatting>
  <conditionalFormatting sqref="G1967">
    <cfRule type="expression" dxfId="2172" priority="2175">
      <formula>G1967=""</formula>
    </cfRule>
  </conditionalFormatting>
  <conditionalFormatting sqref="H1967">
    <cfRule type="expression" dxfId="2171" priority="2174">
      <formula>H1967=""</formula>
    </cfRule>
  </conditionalFormatting>
  <conditionalFormatting sqref="J1967">
    <cfRule type="expression" dxfId="2170" priority="2172">
      <formula>J1967=""</formula>
    </cfRule>
  </conditionalFormatting>
  <conditionalFormatting sqref="I1967">
    <cfRule type="expression" dxfId="2169" priority="2173">
      <formula>I1967=""</formula>
    </cfRule>
  </conditionalFormatting>
  <conditionalFormatting sqref="D1967">
    <cfRule type="expression" dxfId="2168" priority="2161">
      <formula>D1967=""</formula>
    </cfRule>
  </conditionalFormatting>
  <conditionalFormatting sqref="K1967">
    <cfRule type="expression" dxfId="2167" priority="2162">
      <formula>K1967=""</formula>
    </cfRule>
  </conditionalFormatting>
  <conditionalFormatting sqref="C1967">
    <cfRule type="expression" dxfId="2166" priority="2169">
      <formula>C1967=""</formula>
    </cfRule>
  </conditionalFormatting>
  <conditionalFormatting sqref="E1967">
    <cfRule type="expression" dxfId="2165" priority="2168">
      <formula>E1967=""</formula>
    </cfRule>
  </conditionalFormatting>
  <conditionalFormatting sqref="F1967">
    <cfRule type="expression" dxfId="2164" priority="2167">
      <formula>F1967=""</formula>
    </cfRule>
  </conditionalFormatting>
  <conditionalFormatting sqref="G1967">
    <cfRule type="expression" dxfId="2163" priority="2166">
      <formula>G1967=""</formula>
    </cfRule>
  </conditionalFormatting>
  <conditionalFormatting sqref="H1967">
    <cfRule type="expression" dxfId="2162" priority="2165">
      <formula>H1967=""</formula>
    </cfRule>
  </conditionalFormatting>
  <conditionalFormatting sqref="J1967">
    <cfRule type="expression" dxfId="2161" priority="2163">
      <formula>J1967=""</formula>
    </cfRule>
  </conditionalFormatting>
  <conditionalFormatting sqref="I1967">
    <cfRule type="expression" dxfId="2160" priority="2164">
      <formula>I1967=""</formula>
    </cfRule>
  </conditionalFormatting>
  <conditionalFormatting sqref="F1954">
    <cfRule type="expression" dxfId="2159" priority="2160">
      <formula>F1954=""</formula>
    </cfRule>
  </conditionalFormatting>
  <conditionalFormatting sqref="F1954">
    <cfRule type="expression" dxfId="2158" priority="2159">
      <formula>F1954=""</formula>
    </cfRule>
  </conditionalFormatting>
  <conditionalFormatting sqref="F1958">
    <cfRule type="expression" dxfId="2157" priority="2158">
      <formula>F1958=""</formula>
    </cfRule>
  </conditionalFormatting>
  <conditionalFormatting sqref="F1958">
    <cfRule type="expression" dxfId="2156" priority="2157">
      <formula>F1958=""</formula>
    </cfRule>
  </conditionalFormatting>
  <conditionalFormatting sqref="D1959">
    <cfRule type="expression" dxfId="2155" priority="2145">
      <formula>D1959=""</formula>
    </cfRule>
  </conditionalFormatting>
  <conditionalFormatting sqref="K1959">
    <cfRule type="expression" dxfId="2154" priority="2146">
      <formula>K1959=""</formula>
    </cfRule>
  </conditionalFormatting>
  <conditionalFormatting sqref="C1959">
    <cfRule type="expression" dxfId="2153" priority="2156">
      <formula>C1959=""</formula>
    </cfRule>
  </conditionalFormatting>
  <conditionalFormatting sqref="E1959">
    <cfRule type="expression" dxfId="2152" priority="2155">
      <formula>E1959=""</formula>
    </cfRule>
  </conditionalFormatting>
  <conditionalFormatting sqref="F1959">
    <cfRule type="expression" dxfId="2151" priority="2154">
      <formula>F1959=""</formula>
    </cfRule>
  </conditionalFormatting>
  <conditionalFormatting sqref="F1960">
    <cfRule type="expression" dxfId="2150" priority="2153">
      <formula>F1960=""</formula>
    </cfRule>
  </conditionalFormatting>
  <conditionalFormatting sqref="F1962">
    <cfRule type="expression" dxfId="2149" priority="2151">
      <formula>F1962=""</formula>
    </cfRule>
  </conditionalFormatting>
  <conditionalFormatting sqref="G1959">
    <cfRule type="expression" dxfId="2148" priority="2150">
      <formula>G1959=""</formula>
    </cfRule>
  </conditionalFormatting>
  <conditionalFormatting sqref="H1959">
    <cfRule type="expression" dxfId="2147" priority="2149">
      <formula>H1959=""</formula>
    </cfRule>
  </conditionalFormatting>
  <conditionalFormatting sqref="F1961">
    <cfRule type="expression" dxfId="2146" priority="2152">
      <formula>F1961=""</formula>
    </cfRule>
  </conditionalFormatting>
  <conditionalFormatting sqref="J1959">
    <cfRule type="expression" dxfId="2145" priority="2147">
      <formula>J1959=""</formula>
    </cfRule>
  </conditionalFormatting>
  <conditionalFormatting sqref="I1959">
    <cfRule type="expression" dxfId="2144" priority="2148">
      <formula>I1959=""</formula>
    </cfRule>
  </conditionalFormatting>
  <conditionalFormatting sqref="D1959">
    <cfRule type="expression" dxfId="2143" priority="2133">
      <formula>D1959=""</formula>
    </cfRule>
  </conditionalFormatting>
  <conditionalFormatting sqref="C1959">
    <cfRule type="expression" dxfId="2142" priority="2144">
      <formula>C1959=""</formula>
    </cfRule>
  </conditionalFormatting>
  <conditionalFormatting sqref="E1959">
    <cfRule type="expression" dxfId="2141" priority="2143">
      <formula>E1959=""</formula>
    </cfRule>
  </conditionalFormatting>
  <conditionalFormatting sqref="F1959">
    <cfRule type="expression" dxfId="2140" priority="2142">
      <formula>F1959=""</formula>
    </cfRule>
  </conditionalFormatting>
  <conditionalFormatting sqref="F1960">
    <cfRule type="expression" dxfId="2139" priority="2141">
      <formula>F1960=""</formula>
    </cfRule>
  </conditionalFormatting>
  <conditionalFormatting sqref="K1959">
    <cfRule type="expression" dxfId="2138" priority="2134">
      <formula>K1959=""</formula>
    </cfRule>
  </conditionalFormatting>
  <conditionalFormatting sqref="F1962">
    <cfRule type="expression" dxfId="2137" priority="2139">
      <formula>F1962=""</formula>
    </cfRule>
  </conditionalFormatting>
  <conditionalFormatting sqref="G1959">
    <cfRule type="expression" dxfId="2136" priority="2138">
      <formula>G1959=""</formula>
    </cfRule>
  </conditionalFormatting>
  <conditionalFormatting sqref="H1959">
    <cfRule type="expression" dxfId="2135" priority="2137">
      <formula>H1959=""</formula>
    </cfRule>
  </conditionalFormatting>
  <conditionalFormatting sqref="F1961">
    <cfRule type="expression" dxfId="2134" priority="2140">
      <formula>F1961=""</formula>
    </cfRule>
  </conditionalFormatting>
  <conditionalFormatting sqref="J1959">
    <cfRule type="expression" dxfId="2133" priority="2135">
      <formula>J1959=""</formula>
    </cfRule>
  </conditionalFormatting>
  <conditionalFormatting sqref="I1959">
    <cfRule type="expression" dxfId="2132" priority="2136">
      <formula>I1959=""</formula>
    </cfRule>
  </conditionalFormatting>
  <conditionalFormatting sqref="K1959">
    <cfRule type="expression" dxfId="2131" priority="2122">
      <formula>K1959=""</formula>
    </cfRule>
  </conditionalFormatting>
  <conditionalFormatting sqref="D1959">
    <cfRule type="expression" dxfId="2130" priority="2121">
      <formula>D1959=""</formula>
    </cfRule>
  </conditionalFormatting>
  <conditionalFormatting sqref="C1959">
    <cfRule type="expression" dxfId="2129" priority="2132">
      <formula>C1959=""</formula>
    </cfRule>
  </conditionalFormatting>
  <conditionalFormatting sqref="E1959">
    <cfRule type="expression" dxfId="2128" priority="2131">
      <formula>E1959=""</formula>
    </cfRule>
  </conditionalFormatting>
  <conditionalFormatting sqref="F1959">
    <cfRule type="expression" dxfId="2127" priority="2130">
      <formula>F1959=""</formula>
    </cfRule>
  </conditionalFormatting>
  <conditionalFormatting sqref="F1960">
    <cfRule type="expression" dxfId="2126" priority="2129">
      <formula>F1960=""</formula>
    </cfRule>
  </conditionalFormatting>
  <conditionalFormatting sqref="F1962">
    <cfRule type="expression" dxfId="2125" priority="2127">
      <formula>F1962=""</formula>
    </cfRule>
  </conditionalFormatting>
  <conditionalFormatting sqref="G1959">
    <cfRule type="expression" dxfId="2124" priority="2126">
      <formula>G1959=""</formula>
    </cfRule>
  </conditionalFormatting>
  <conditionalFormatting sqref="H1959">
    <cfRule type="expression" dxfId="2123" priority="2125">
      <formula>H1959=""</formula>
    </cfRule>
  </conditionalFormatting>
  <conditionalFormatting sqref="J1959">
    <cfRule type="expression" dxfId="2122" priority="2123">
      <formula>J1959=""</formula>
    </cfRule>
  </conditionalFormatting>
  <conditionalFormatting sqref="F1961">
    <cfRule type="expression" dxfId="2121" priority="2128">
      <formula>F1961=""</formula>
    </cfRule>
  </conditionalFormatting>
  <conditionalFormatting sqref="I1959">
    <cfRule type="expression" dxfId="2120" priority="2124">
      <formula>I1959=""</formula>
    </cfRule>
  </conditionalFormatting>
  <conditionalFormatting sqref="C1959">
    <cfRule type="expression" dxfId="2119" priority="2120">
      <formula>C1959=""</formula>
    </cfRule>
  </conditionalFormatting>
  <conditionalFormatting sqref="E1959">
    <cfRule type="expression" dxfId="2118" priority="2119">
      <formula>E1959=""</formula>
    </cfRule>
  </conditionalFormatting>
  <conditionalFormatting sqref="K1959">
    <cfRule type="expression" dxfId="2117" priority="2110">
      <formula>K1959=""</formula>
    </cfRule>
  </conditionalFormatting>
  <conditionalFormatting sqref="D1959">
    <cfRule type="expression" dxfId="2116" priority="2109">
      <formula>D1959=""</formula>
    </cfRule>
  </conditionalFormatting>
  <conditionalFormatting sqref="F1959">
    <cfRule type="expression" dxfId="2115" priority="2118">
      <formula>F1959=""</formula>
    </cfRule>
  </conditionalFormatting>
  <conditionalFormatting sqref="F1960">
    <cfRule type="expression" dxfId="2114" priority="2117">
      <formula>F1960=""</formula>
    </cfRule>
  </conditionalFormatting>
  <conditionalFormatting sqref="G1959">
    <cfRule type="expression" dxfId="2113" priority="2114">
      <formula>G1959=""</formula>
    </cfRule>
  </conditionalFormatting>
  <conditionalFormatting sqref="F1962">
    <cfRule type="expression" dxfId="2112" priority="2115">
      <formula>F1962=""</formula>
    </cfRule>
  </conditionalFormatting>
  <conditionalFormatting sqref="H1959">
    <cfRule type="expression" dxfId="2111" priority="2113">
      <formula>H1959=""</formula>
    </cfRule>
  </conditionalFormatting>
  <conditionalFormatting sqref="J1959">
    <cfRule type="expression" dxfId="2110" priority="2111">
      <formula>J1959=""</formula>
    </cfRule>
  </conditionalFormatting>
  <conditionalFormatting sqref="F1961">
    <cfRule type="expression" dxfId="2109" priority="2116">
      <formula>F1961=""</formula>
    </cfRule>
  </conditionalFormatting>
  <conditionalFormatting sqref="I1959">
    <cfRule type="expression" dxfId="2108" priority="2112">
      <formula>I1959=""</formula>
    </cfRule>
  </conditionalFormatting>
  <conditionalFormatting sqref="D1959">
    <cfRule type="expression" dxfId="2107" priority="2097">
      <formula>D1959=""</formula>
    </cfRule>
  </conditionalFormatting>
  <conditionalFormatting sqref="C1959">
    <cfRule type="expression" dxfId="2106" priority="2108">
      <formula>C1959=""</formula>
    </cfRule>
  </conditionalFormatting>
  <conditionalFormatting sqref="E1959">
    <cfRule type="expression" dxfId="2105" priority="2107">
      <formula>E1959=""</formula>
    </cfRule>
  </conditionalFormatting>
  <conditionalFormatting sqref="F1959">
    <cfRule type="expression" dxfId="2104" priority="2106">
      <formula>F1959=""</formula>
    </cfRule>
  </conditionalFormatting>
  <conditionalFormatting sqref="F1960">
    <cfRule type="expression" dxfId="2103" priority="2105">
      <formula>F1960=""</formula>
    </cfRule>
  </conditionalFormatting>
  <conditionalFormatting sqref="K1959">
    <cfRule type="expression" dxfId="2102" priority="2098">
      <formula>K1959=""</formula>
    </cfRule>
  </conditionalFormatting>
  <conditionalFormatting sqref="F1962">
    <cfRule type="expression" dxfId="2101" priority="2103">
      <formula>F1962=""</formula>
    </cfRule>
  </conditionalFormatting>
  <conditionalFormatting sqref="G1959">
    <cfRule type="expression" dxfId="2100" priority="2102">
      <formula>G1959=""</formula>
    </cfRule>
  </conditionalFormatting>
  <conditionalFormatting sqref="H1959">
    <cfRule type="expression" dxfId="2099" priority="2101">
      <formula>H1959=""</formula>
    </cfRule>
  </conditionalFormatting>
  <conditionalFormatting sqref="F1961">
    <cfRule type="expression" dxfId="2098" priority="2104">
      <formula>F1961=""</formula>
    </cfRule>
  </conditionalFormatting>
  <conditionalFormatting sqref="J1959">
    <cfRule type="expression" dxfId="2097" priority="2099">
      <formula>J1959=""</formula>
    </cfRule>
  </conditionalFormatting>
  <conditionalFormatting sqref="I1959">
    <cfRule type="expression" dxfId="2096" priority="2100">
      <formula>I1959=""</formula>
    </cfRule>
  </conditionalFormatting>
  <conditionalFormatting sqref="K1959">
    <cfRule type="expression" dxfId="2095" priority="2086">
      <formula>K1959=""</formula>
    </cfRule>
  </conditionalFormatting>
  <conditionalFormatting sqref="D1959">
    <cfRule type="expression" dxfId="2094" priority="2085">
      <formula>D1959=""</formula>
    </cfRule>
  </conditionalFormatting>
  <conditionalFormatting sqref="C1959">
    <cfRule type="expression" dxfId="2093" priority="2096">
      <formula>C1959=""</formula>
    </cfRule>
  </conditionalFormatting>
  <conditionalFormatting sqref="E1959">
    <cfRule type="expression" dxfId="2092" priority="2095">
      <formula>E1959=""</formula>
    </cfRule>
  </conditionalFormatting>
  <conditionalFormatting sqref="F1959">
    <cfRule type="expression" dxfId="2091" priority="2094">
      <formula>F1959=""</formula>
    </cfRule>
  </conditionalFormatting>
  <conditionalFormatting sqref="F1960">
    <cfRule type="expression" dxfId="2090" priority="2093">
      <formula>F1960=""</formula>
    </cfRule>
  </conditionalFormatting>
  <conditionalFormatting sqref="F1962">
    <cfRule type="expression" dxfId="2089" priority="2091">
      <formula>F1962=""</formula>
    </cfRule>
  </conditionalFormatting>
  <conditionalFormatting sqref="G1959">
    <cfRule type="expression" dxfId="2088" priority="2090">
      <formula>G1959=""</formula>
    </cfRule>
  </conditionalFormatting>
  <conditionalFormatting sqref="H1959">
    <cfRule type="expression" dxfId="2087" priority="2089">
      <formula>H1959=""</formula>
    </cfRule>
  </conditionalFormatting>
  <conditionalFormatting sqref="J1959">
    <cfRule type="expression" dxfId="2086" priority="2087">
      <formula>J1959=""</formula>
    </cfRule>
  </conditionalFormatting>
  <conditionalFormatting sqref="F1961">
    <cfRule type="expression" dxfId="2085" priority="2092">
      <formula>F1961=""</formula>
    </cfRule>
  </conditionalFormatting>
  <conditionalFormatting sqref="I1959">
    <cfRule type="expression" dxfId="2084" priority="2088">
      <formula>I1959=""</formula>
    </cfRule>
  </conditionalFormatting>
  <conditionalFormatting sqref="C1959">
    <cfRule type="expression" dxfId="2083" priority="2084">
      <formula>C1959=""</formula>
    </cfRule>
  </conditionalFormatting>
  <conditionalFormatting sqref="E1959">
    <cfRule type="expression" dxfId="2082" priority="2083">
      <formula>E1959=""</formula>
    </cfRule>
  </conditionalFormatting>
  <conditionalFormatting sqref="K1959">
    <cfRule type="expression" dxfId="2081" priority="2074">
      <formula>K1959=""</formula>
    </cfRule>
  </conditionalFormatting>
  <conditionalFormatting sqref="D1959">
    <cfRule type="expression" dxfId="2080" priority="2073">
      <formula>D1959=""</formula>
    </cfRule>
  </conditionalFormatting>
  <conditionalFormatting sqref="F1959">
    <cfRule type="expression" dxfId="2079" priority="2082">
      <formula>F1959=""</formula>
    </cfRule>
  </conditionalFormatting>
  <conditionalFormatting sqref="F1960">
    <cfRule type="expression" dxfId="2078" priority="2081">
      <formula>F1960=""</formula>
    </cfRule>
  </conditionalFormatting>
  <conditionalFormatting sqref="G1959">
    <cfRule type="expression" dxfId="2077" priority="2078">
      <formula>G1959=""</formula>
    </cfRule>
  </conditionalFormatting>
  <conditionalFormatting sqref="F1962">
    <cfRule type="expression" dxfId="2076" priority="2079">
      <formula>F1962=""</formula>
    </cfRule>
  </conditionalFormatting>
  <conditionalFormatting sqref="H1959">
    <cfRule type="expression" dxfId="2075" priority="2077">
      <formula>H1959=""</formula>
    </cfRule>
  </conditionalFormatting>
  <conditionalFormatting sqref="J1959">
    <cfRule type="expression" dxfId="2074" priority="2075">
      <formula>J1959=""</formula>
    </cfRule>
  </conditionalFormatting>
  <conditionalFormatting sqref="F1961">
    <cfRule type="expression" dxfId="2073" priority="2080">
      <formula>F1961=""</formula>
    </cfRule>
  </conditionalFormatting>
  <conditionalFormatting sqref="I1959">
    <cfRule type="expression" dxfId="2072" priority="2076">
      <formula>I1959=""</formula>
    </cfRule>
  </conditionalFormatting>
  <conditionalFormatting sqref="E1959">
    <cfRule type="expression" dxfId="2071" priority="2071">
      <formula>E1959=""</formula>
    </cfRule>
  </conditionalFormatting>
  <conditionalFormatting sqref="C1959">
    <cfRule type="expression" dxfId="2070" priority="2072">
      <formula>C1959=""</formula>
    </cfRule>
  </conditionalFormatting>
  <conditionalFormatting sqref="D1959">
    <cfRule type="expression" dxfId="2069" priority="2061">
      <formula>D1959=""</formula>
    </cfRule>
  </conditionalFormatting>
  <conditionalFormatting sqref="F1959">
    <cfRule type="expression" dxfId="2068" priority="2070">
      <formula>F1959=""</formula>
    </cfRule>
  </conditionalFormatting>
  <conditionalFormatting sqref="F1961">
    <cfRule type="expression" dxfId="2067" priority="2068">
      <formula>F1961=""</formula>
    </cfRule>
  </conditionalFormatting>
  <conditionalFormatting sqref="K1959">
    <cfRule type="expression" dxfId="2066" priority="2062">
      <formula>K1959=""</formula>
    </cfRule>
  </conditionalFormatting>
  <conditionalFormatting sqref="G1959">
    <cfRule type="expression" dxfId="2065" priority="2066">
      <formula>G1959=""</formula>
    </cfRule>
  </conditionalFormatting>
  <conditionalFormatting sqref="J1959">
    <cfRule type="expression" dxfId="2064" priority="2063">
      <formula>J1959=""</formula>
    </cfRule>
  </conditionalFormatting>
  <conditionalFormatting sqref="F1960">
    <cfRule type="expression" dxfId="2063" priority="2069">
      <formula>F1960=""</formula>
    </cfRule>
  </conditionalFormatting>
  <conditionalFormatting sqref="F1962">
    <cfRule type="expression" dxfId="2062" priority="2067">
      <formula>F1962=""</formula>
    </cfRule>
  </conditionalFormatting>
  <conditionalFormatting sqref="H1959">
    <cfRule type="expression" dxfId="2061" priority="2065">
      <formula>H1959=""</formula>
    </cfRule>
  </conditionalFormatting>
  <conditionalFormatting sqref="I1959">
    <cfRule type="expression" dxfId="2060" priority="2064">
      <formula>I1959=""</formula>
    </cfRule>
  </conditionalFormatting>
  <conditionalFormatting sqref="F1966">
    <cfRule type="expression" dxfId="2059" priority="2060">
      <formula>F1966=""</formula>
    </cfRule>
  </conditionalFormatting>
  <conditionalFormatting sqref="F1966">
    <cfRule type="expression" dxfId="2058" priority="2059">
      <formula>F1966=""</formula>
    </cfRule>
  </conditionalFormatting>
  <conditionalFormatting sqref="F1966">
    <cfRule type="expression" dxfId="2057" priority="2058">
      <formula>F1966=""</formula>
    </cfRule>
  </conditionalFormatting>
  <conditionalFormatting sqref="F1966">
    <cfRule type="expression" dxfId="2056" priority="2057">
      <formula>F1966=""</formula>
    </cfRule>
  </conditionalFormatting>
  <conditionalFormatting sqref="F1966">
    <cfRule type="expression" dxfId="2055" priority="2056">
      <formula>F1966=""</formula>
    </cfRule>
  </conditionalFormatting>
  <conditionalFormatting sqref="F1966">
    <cfRule type="expression" dxfId="2054" priority="2055">
      <formula>F1966=""</formula>
    </cfRule>
  </conditionalFormatting>
  <conditionalFormatting sqref="F1966">
    <cfRule type="expression" dxfId="2053" priority="2054">
      <formula>F1966=""</formula>
    </cfRule>
  </conditionalFormatting>
  <conditionalFormatting sqref="F1966">
    <cfRule type="expression" dxfId="2052" priority="2053">
      <formula>F1966=""</formula>
    </cfRule>
  </conditionalFormatting>
  <conditionalFormatting sqref="F1968">
    <cfRule type="expression" dxfId="2051" priority="2052">
      <formula>F1968=""</formula>
    </cfRule>
  </conditionalFormatting>
  <conditionalFormatting sqref="F1969">
    <cfRule type="expression" dxfId="2050" priority="2051">
      <formula>F1969=""</formula>
    </cfRule>
  </conditionalFormatting>
  <conditionalFormatting sqref="D1971">
    <cfRule type="expression" dxfId="2049" priority="2040">
      <formula>D1971=""</formula>
    </cfRule>
  </conditionalFormatting>
  <conditionalFormatting sqref="C1971">
    <cfRule type="expression" dxfId="2048" priority="2050">
      <formula>C1971=""</formula>
    </cfRule>
  </conditionalFormatting>
  <conditionalFormatting sqref="E1971">
    <cfRule type="expression" dxfId="2047" priority="2049">
      <formula>E1971=""</formula>
    </cfRule>
  </conditionalFormatting>
  <conditionalFormatting sqref="F1971">
    <cfRule type="expression" dxfId="2046" priority="2048">
      <formula>F1971=""</formula>
    </cfRule>
  </conditionalFormatting>
  <conditionalFormatting sqref="F1972">
    <cfRule type="expression" dxfId="2045" priority="2047">
      <formula>F1972=""</formula>
    </cfRule>
  </conditionalFormatting>
  <conditionalFormatting sqref="H1971">
    <cfRule type="expression" dxfId="2044" priority="2044">
      <formula>H1971=""</formula>
    </cfRule>
  </conditionalFormatting>
  <conditionalFormatting sqref="K1971">
    <cfRule type="expression" dxfId="2043" priority="2041">
      <formula>K1971=""</formula>
    </cfRule>
  </conditionalFormatting>
  <conditionalFormatting sqref="F1974">
    <cfRule type="expression" dxfId="2042" priority="2046">
      <formula>F1974=""</formula>
    </cfRule>
  </conditionalFormatting>
  <conditionalFormatting sqref="G1971">
    <cfRule type="expression" dxfId="2041" priority="2045">
      <formula>G1971=""</formula>
    </cfRule>
  </conditionalFormatting>
  <conditionalFormatting sqref="D1975">
    <cfRule type="expression" dxfId="2040" priority="2028">
      <formula>D1975=""</formula>
    </cfRule>
  </conditionalFormatting>
  <conditionalFormatting sqref="J1971">
    <cfRule type="expression" dxfId="2039" priority="2042">
      <formula>J1971=""</formula>
    </cfRule>
  </conditionalFormatting>
  <conditionalFormatting sqref="D1979">
    <cfRule type="expression" dxfId="2038" priority="2016">
      <formula>D1979=""</formula>
    </cfRule>
  </conditionalFormatting>
  <conditionalFormatting sqref="C1975">
    <cfRule type="expression" dxfId="2037" priority="2039">
      <formula>C1975=""</formula>
    </cfRule>
  </conditionalFormatting>
  <conditionalFormatting sqref="E1975">
    <cfRule type="expression" dxfId="2036" priority="2038">
      <formula>E1975=""</formula>
    </cfRule>
  </conditionalFormatting>
  <conditionalFormatting sqref="F1975">
    <cfRule type="expression" dxfId="2035" priority="2037">
      <formula>F1975=""</formula>
    </cfRule>
  </conditionalFormatting>
  <conditionalFormatting sqref="F1976">
    <cfRule type="expression" dxfId="2034" priority="2036">
      <formula>F1976=""</formula>
    </cfRule>
  </conditionalFormatting>
  <conditionalFormatting sqref="H1975">
    <cfRule type="expression" dxfId="2033" priority="2032">
      <formula>H1975=""</formula>
    </cfRule>
  </conditionalFormatting>
  <conditionalFormatting sqref="I1971">
    <cfRule type="expression" dxfId="2032" priority="2043">
      <formula>I1971=""</formula>
    </cfRule>
  </conditionalFormatting>
  <conditionalFormatting sqref="K1975">
    <cfRule type="expression" dxfId="2031" priority="2029">
      <formula>K1975=""</formula>
    </cfRule>
  </conditionalFormatting>
  <conditionalFormatting sqref="C1979">
    <cfRule type="expression" dxfId="2030" priority="2027">
      <formula>C1979=""</formula>
    </cfRule>
  </conditionalFormatting>
  <conditionalFormatting sqref="E1979">
    <cfRule type="expression" dxfId="2029" priority="2026">
      <formula>E1979=""</formula>
    </cfRule>
  </conditionalFormatting>
  <conditionalFormatting sqref="F1979">
    <cfRule type="expression" dxfId="2028" priority="2025">
      <formula>F1979=""</formula>
    </cfRule>
  </conditionalFormatting>
  <conditionalFormatting sqref="F1980">
    <cfRule type="expression" dxfId="2027" priority="2024">
      <formula>F1980=""</formula>
    </cfRule>
  </conditionalFormatting>
  <conditionalFormatting sqref="F1977">
    <cfRule type="expression" dxfId="2026" priority="2035">
      <formula>F1977=""</formula>
    </cfRule>
  </conditionalFormatting>
  <conditionalFormatting sqref="F1978">
    <cfRule type="expression" dxfId="2025" priority="2034">
      <formula>F1978=""</formula>
    </cfRule>
  </conditionalFormatting>
  <conditionalFormatting sqref="G1975">
    <cfRule type="expression" dxfId="2024" priority="2033">
      <formula>G1975=""</formula>
    </cfRule>
  </conditionalFormatting>
  <conditionalFormatting sqref="H1979">
    <cfRule type="expression" dxfId="2023" priority="2020">
      <formula>H1979=""</formula>
    </cfRule>
  </conditionalFormatting>
  <conditionalFormatting sqref="K1979">
    <cfRule type="expression" dxfId="2022" priority="2017">
      <formula>K1979=""</formula>
    </cfRule>
  </conditionalFormatting>
  <conditionalFormatting sqref="D1983">
    <cfRule type="expression" dxfId="2021" priority="2004">
      <formula>D1983=""</formula>
    </cfRule>
  </conditionalFormatting>
  <conditionalFormatting sqref="F1981">
    <cfRule type="expression" dxfId="2020" priority="2023">
      <formula>F1981=""</formula>
    </cfRule>
  </conditionalFormatting>
  <conditionalFormatting sqref="F1982">
    <cfRule type="expression" dxfId="2019" priority="2022">
      <formula>F1982=""</formula>
    </cfRule>
  </conditionalFormatting>
  <conditionalFormatting sqref="G1979">
    <cfRule type="expression" dxfId="2018" priority="2021">
      <formula>G1979=""</formula>
    </cfRule>
  </conditionalFormatting>
  <conditionalFormatting sqref="J1975">
    <cfRule type="expression" dxfId="2017" priority="2030">
      <formula>J1975=""</formula>
    </cfRule>
  </conditionalFormatting>
  <conditionalFormatting sqref="D1987">
    <cfRule type="expression" dxfId="2016" priority="1992">
      <formula>D1987=""</formula>
    </cfRule>
  </conditionalFormatting>
  <conditionalFormatting sqref="C1983">
    <cfRule type="expression" dxfId="2015" priority="2015">
      <formula>C1983=""</formula>
    </cfRule>
  </conditionalFormatting>
  <conditionalFormatting sqref="E1983">
    <cfRule type="expression" dxfId="2014" priority="2014">
      <formula>E1983=""</formula>
    </cfRule>
  </conditionalFormatting>
  <conditionalFormatting sqref="F1983">
    <cfRule type="expression" dxfId="2013" priority="2013">
      <formula>F1983=""</formula>
    </cfRule>
  </conditionalFormatting>
  <conditionalFormatting sqref="F1984">
    <cfRule type="expression" dxfId="2012" priority="2012">
      <formula>F1984=""</formula>
    </cfRule>
  </conditionalFormatting>
  <conditionalFormatting sqref="H1983">
    <cfRule type="expression" dxfId="2011" priority="2008">
      <formula>H1983=""</formula>
    </cfRule>
  </conditionalFormatting>
  <conditionalFormatting sqref="I1975">
    <cfRule type="expression" dxfId="2010" priority="2031">
      <formula>I1975=""</formula>
    </cfRule>
  </conditionalFormatting>
  <conditionalFormatting sqref="J1979">
    <cfRule type="expression" dxfId="2009" priority="2018">
      <formula>J1979=""</formula>
    </cfRule>
  </conditionalFormatting>
  <conditionalFormatting sqref="K1983">
    <cfRule type="expression" dxfId="2008" priority="2005">
      <formula>K1983=""</formula>
    </cfRule>
  </conditionalFormatting>
  <conditionalFormatting sqref="C1987">
    <cfRule type="expression" dxfId="2007" priority="2003">
      <formula>C1987=""</formula>
    </cfRule>
  </conditionalFormatting>
  <conditionalFormatting sqref="E1987">
    <cfRule type="expression" dxfId="2006" priority="2002">
      <formula>E1987=""</formula>
    </cfRule>
  </conditionalFormatting>
  <conditionalFormatting sqref="F1987">
    <cfRule type="expression" dxfId="2005" priority="2001">
      <formula>F1987=""</formula>
    </cfRule>
  </conditionalFormatting>
  <conditionalFormatting sqref="F1988">
    <cfRule type="expression" dxfId="2004" priority="2000">
      <formula>F1988=""</formula>
    </cfRule>
  </conditionalFormatting>
  <conditionalFormatting sqref="F1985">
    <cfRule type="expression" dxfId="2003" priority="2011">
      <formula>F1985=""</formula>
    </cfRule>
  </conditionalFormatting>
  <conditionalFormatting sqref="F1986">
    <cfRule type="expression" dxfId="2002" priority="2010">
      <formula>F1986=""</formula>
    </cfRule>
  </conditionalFormatting>
  <conditionalFormatting sqref="G1983">
    <cfRule type="expression" dxfId="2001" priority="2009">
      <formula>G1983=""</formula>
    </cfRule>
  </conditionalFormatting>
  <conditionalFormatting sqref="H1987">
    <cfRule type="expression" dxfId="2000" priority="1996">
      <formula>H1987=""</formula>
    </cfRule>
  </conditionalFormatting>
  <conditionalFormatting sqref="I1979">
    <cfRule type="expression" dxfId="1999" priority="2019">
      <formula>I1979=""</formula>
    </cfRule>
  </conditionalFormatting>
  <conditionalFormatting sqref="K1987">
    <cfRule type="expression" dxfId="1998" priority="1993">
      <formula>K1987=""</formula>
    </cfRule>
  </conditionalFormatting>
  <conditionalFormatting sqref="F1989">
    <cfRule type="expression" dxfId="1997" priority="1999">
      <formula>F1989=""</formula>
    </cfRule>
  </conditionalFormatting>
  <conditionalFormatting sqref="F1990">
    <cfRule type="expression" dxfId="1996" priority="1998">
      <formula>F1990=""</formula>
    </cfRule>
  </conditionalFormatting>
  <conditionalFormatting sqref="G1987">
    <cfRule type="expression" dxfId="1995" priority="1997">
      <formula>G1987=""</formula>
    </cfRule>
  </conditionalFormatting>
  <conditionalFormatting sqref="J1983">
    <cfRule type="expression" dxfId="1994" priority="2006">
      <formula>J1983=""</formula>
    </cfRule>
  </conditionalFormatting>
  <conditionalFormatting sqref="I1983">
    <cfRule type="expression" dxfId="1993" priority="2007">
      <formula>I1983=""</formula>
    </cfRule>
  </conditionalFormatting>
  <conditionalFormatting sqref="J1987">
    <cfRule type="expression" dxfId="1992" priority="1994">
      <formula>J1987=""</formula>
    </cfRule>
  </conditionalFormatting>
  <conditionalFormatting sqref="I1987">
    <cfRule type="expression" dxfId="1991" priority="1995">
      <formula>I1987=""</formula>
    </cfRule>
  </conditionalFormatting>
  <conditionalFormatting sqref="D1971">
    <cfRule type="expression" dxfId="1990" priority="1981">
      <formula>D1971=""</formula>
    </cfRule>
  </conditionalFormatting>
  <conditionalFormatting sqref="C1971">
    <cfRule type="expression" dxfId="1989" priority="1991">
      <formula>C1971=""</formula>
    </cfRule>
  </conditionalFormatting>
  <conditionalFormatting sqref="E1971">
    <cfRule type="expression" dxfId="1988" priority="1990">
      <formula>E1971=""</formula>
    </cfRule>
  </conditionalFormatting>
  <conditionalFormatting sqref="F1971">
    <cfRule type="expression" dxfId="1987" priority="1989">
      <formula>F1971=""</formula>
    </cfRule>
  </conditionalFormatting>
  <conditionalFormatting sqref="F1972">
    <cfRule type="expression" dxfId="1986" priority="1988">
      <formula>F1972=""</formula>
    </cfRule>
  </conditionalFormatting>
  <conditionalFormatting sqref="H1971">
    <cfRule type="expression" dxfId="1985" priority="1985">
      <formula>H1971=""</formula>
    </cfRule>
  </conditionalFormatting>
  <conditionalFormatting sqref="K1971">
    <cfRule type="expression" dxfId="1984" priority="1982">
      <formula>K1971=""</formula>
    </cfRule>
  </conditionalFormatting>
  <conditionalFormatting sqref="F1974">
    <cfRule type="expression" dxfId="1983" priority="1987">
      <formula>F1974=""</formula>
    </cfRule>
  </conditionalFormatting>
  <conditionalFormatting sqref="G1971">
    <cfRule type="expression" dxfId="1982" priority="1986">
      <formula>G1971=""</formula>
    </cfRule>
  </conditionalFormatting>
  <conditionalFormatting sqref="D1975">
    <cfRule type="expression" dxfId="1981" priority="1969">
      <formula>D1975=""</formula>
    </cfRule>
  </conditionalFormatting>
  <conditionalFormatting sqref="J1971">
    <cfRule type="expression" dxfId="1980" priority="1983">
      <formula>J1971=""</formula>
    </cfRule>
  </conditionalFormatting>
  <conditionalFormatting sqref="D1979">
    <cfRule type="expression" dxfId="1979" priority="1957">
      <formula>D1979=""</formula>
    </cfRule>
  </conditionalFormatting>
  <conditionalFormatting sqref="C1975">
    <cfRule type="expression" dxfId="1978" priority="1980">
      <formula>C1975=""</formula>
    </cfRule>
  </conditionalFormatting>
  <conditionalFormatting sqref="E1975">
    <cfRule type="expression" dxfId="1977" priority="1979">
      <formula>E1975=""</formula>
    </cfRule>
  </conditionalFormatting>
  <conditionalFormatting sqref="F1975">
    <cfRule type="expression" dxfId="1976" priority="1978">
      <formula>F1975=""</formula>
    </cfRule>
  </conditionalFormatting>
  <conditionalFormatting sqref="F1976">
    <cfRule type="expression" dxfId="1975" priority="1977">
      <formula>F1976=""</formula>
    </cfRule>
  </conditionalFormatting>
  <conditionalFormatting sqref="H1975">
    <cfRule type="expression" dxfId="1974" priority="1973">
      <formula>H1975=""</formula>
    </cfRule>
  </conditionalFormatting>
  <conditionalFormatting sqref="I1971">
    <cfRule type="expression" dxfId="1973" priority="1984">
      <formula>I1971=""</formula>
    </cfRule>
  </conditionalFormatting>
  <conditionalFormatting sqref="K1975">
    <cfRule type="expression" dxfId="1972" priority="1970">
      <formula>K1975=""</formula>
    </cfRule>
  </conditionalFormatting>
  <conditionalFormatting sqref="C1979">
    <cfRule type="expression" dxfId="1971" priority="1968">
      <formula>C1979=""</formula>
    </cfRule>
  </conditionalFormatting>
  <conditionalFormatting sqref="E1979">
    <cfRule type="expression" dxfId="1970" priority="1967">
      <formula>E1979=""</formula>
    </cfRule>
  </conditionalFormatting>
  <conditionalFormatting sqref="F1979">
    <cfRule type="expression" dxfId="1969" priority="1966">
      <formula>F1979=""</formula>
    </cfRule>
  </conditionalFormatting>
  <conditionalFormatting sqref="F1980">
    <cfRule type="expression" dxfId="1968" priority="1965">
      <formula>F1980=""</formula>
    </cfRule>
  </conditionalFormatting>
  <conditionalFormatting sqref="F1977">
    <cfRule type="expression" dxfId="1967" priority="1976">
      <formula>F1977=""</formula>
    </cfRule>
  </conditionalFormatting>
  <conditionalFormatting sqref="F1978">
    <cfRule type="expression" dxfId="1966" priority="1975">
      <formula>F1978=""</formula>
    </cfRule>
  </conditionalFormatting>
  <conditionalFormatting sqref="G1975">
    <cfRule type="expression" dxfId="1965" priority="1974">
      <formula>G1975=""</formula>
    </cfRule>
  </conditionalFormatting>
  <conditionalFormatting sqref="H1979">
    <cfRule type="expression" dxfId="1964" priority="1961">
      <formula>H1979=""</formula>
    </cfRule>
  </conditionalFormatting>
  <conditionalFormatting sqref="K1979">
    <cfRule type="expression" dxfId="1963" priority="1958">
      <formula>K1979=""</formula>
    </cfRule>
  </conditionalFormatting>
  <conditionalFormatting sqref="D1983">
    <cfRule type="expression" dxfId="1962" priority="1945">
      <formula>D1983=""</formula>
    </cfRule>
  </conditionalFormatting>
  <conditionalFormatting sqref="F1981">
    <cfRule type="expression" dxfId="1961" priority="1964">
      <formula>F1981=""</formula>
    </cfRule>
  </conditionalFormatting>
  <conditionalFormatting sqref="F1982">
    <cfRule type="expression" dxfId="1960" priority="1963">
      <formula>F1982=""</formula>
    </cfRule>
  </conditionalFormatting>
  <conditionalFormatting sqref="G1979">
    <cfRule type="expression" dxfId="1959" priority="1962">
      <formula>G1979=""</formula>
    </cfRule>
  </conditionalFormatting>
  <conditionalFormatting sqref="J1975">
    <cfRule type="expression" dxfId="1958" priority="1971">
      <formula>J1975=""</formula>
    </cfRule>
  </conditionalFormatting>
  <conditionalFormatting sqref="D1987">
    <cfRule type="expression" dxfId="1957" priority="1933">
      <formula>D1987=""</formula>
    </cfRule>
  </conditionalFormatting>
  <conditionalFormatting sqref="C1983">
    <cfRule type="expression" dxfId="1956" priority="1956">
      <formula>C1983=""</formula>
    </cfRule>
  </conditionalFormatting>
  <conditionalFormatting sqref="E1983">
    <cfRule type="expression" dxfId="1955" priority="1955">
      <formula>E1983=""</formula>
    </cfRule>
  </conditionalFormatting>
  <conditionalFormatting sqref="F1983">
    <cfRule type="expression" dxfId="1954" priority="1954">
      <formula>F1983=""</formula>
    </cfRule>
  </conditionalFormatting>
  <conditionalFormatting sqref="F1984">
    <cfRule type="expression" dxfId="1953" priority="1953">
      <formula>F1984=""</formula>
    </cfRule>
  </conditionalFormatting>
  <conditionalFormatting sqref="H1983">
    <cfRule type="expression" dxfId="1952" priority="1949">
      <formula>H1983=""</formula>
    </cfRule>
  </conditionalFormatting>
  <conditionalFormatting sqref="I1975">
    <cfRule type="expression" dxfId="1951" priority="1972">
      <formula>I1975=""</formula>
    </cfRule>
  </conditionalFormatting>
  <conditionalFormatting sqref="J1979">
    <cfRule type="expression" dxfId="1950" priority="1959">
      <formula>J1979=""</formula>
    </cfRule>
  </conditionalFormatting>
  <conditionalFormatting sqref="K1983">
    <cfRule type="expression" dxfId="1949" priority="1946">
      <formula>K1983=""</formula>
    </cfRule>
  </conditionalFormatting>
  <conditionalFormatting sqref="C1987">
    <cfRule type="expression" dxfId="1948" priority="1944">
      <formula>C1987=""</formula>
    </cfRule>
  </conditionalFormatting>
  <conditionalFormatting sqref="E1987">
    <cfRule type="expression" dxfId="1947" priority="1943">
      <formula>E1987=""</formula>
    </cfRule>
  </conditionalFormatting>
  <conditionalFormatting sqref="F1987">
    <cfRule type="expression" dxfId="1946" priority="1942">
      <formula>F1987=""</formula>
    </cfRule>
  </conditionalFormatting>
  <conditionalFormatting sqref="F1988">
    <cfRule type="expression" dxfId="1945" priority="1941">
      <formula>F1988=""</formula>
    </cfRule>
  </conditionalFormatting>
  <conditionalFormatting sqref="F1985">
    <cfRule type="expression" dxfId="1944" priority="1952">
      <formula>F1985=""</formula>
    </cfRule>
  </conditionalFormatting>
  <conditionalFormatting sqref="F1986">
    <cfRule type="expression" dxfId="1943" priority="1951">
      <formula>F1986=""</formula>
    </cfRule>
  </conditionalFormatting>
  <conditionalFormatting sqref="G1983">
    <cfRule type="expression" dxfId="1942" priority="1950">
      <formula>G1983=""</formula>
    </cfRule>
  </conditionalFormatting>
  <conditionalFormatting sqref="H1987">
    <cfRule type="expression" dxfId="1941" priority="1937">
      <formula>H1987=""</formula>
    </cfRule>
  </conditionalFormatting>
  <conditionalFormatting sqref="I1979">
    <cfRule type="expression" dxfId="1940" priority="1960">
      <formula>I1979=""</formula>
    </cfRule>
  </conditionalFormatting>
  <conditionalFormatting sqref="K1987">
    <cfRule type="expression" dxfId="1939" priority="1934">
      <formula>K1987=""</formula>
    </cfRule>
  </conditionalFormatting>
  <conditionalFormatting sqref="F1989">
    <cfRule type="expression" dxfId="1938" priority="1940">
      <formula>F1989=""</formula>
    </cfRule>
  </conditionalFormatting>
  <conditionalFormatting sqref="F1990">
    <cfRule type="expression" dxfId="1937" priority="1939">
      <formula>F1990=""</formula>
    </cfRule>
  </conditionalFormatting>
  <conditionalFormatting sqref="G1987">
    <cfRule type="expression" dxfId="1936" priority="1938">
      <formula>G1987=""</formula>
    </cfRule>
  </conditionalFormatting>
  <conditionalFormatting sqref="J1983">
    <cfRule type="expression" dxfId="1935" priority="1947">
      <formula>J1983=""</formula>
    </cfRule>
  </conditionalFormatting>
  <conditionalFormatting sqref="I1983">
    <cfRule type="expression" dxfId="1934" priority="1948">
      <formula>I1983=""</formula>
    </cfRule>
  </conditionalFormatting>
  <conditionalFormatting sqref="J1987">
    <cfRule type="expression" dxfId="1933" priority="1935">
      <formula>J1987=""</formula>
    </cfRule>
  </conditionalFormatting>
  <conditionalFormatting sqref="I1987">
    <cfRule type="expression" dxfId="1932" priority="1936">
      <formula>I1987=""</formula>
    </cfRule>
  </conditionalFormatting>
  <conditionalFormatting sqref="F1970">
    <cfRule type="expression" dxfId="1931" priority="1932">
      <formula>F1970=""</formula>
    </cfRule>
  </conditionalFormatting>
  <conditionalFormatting sqref="F1968">
    <cfRule type="expression" dxfId="1930" priority="1931">
      <formula>F1968=""</formula>
    </cfRule>
  </conditionalFormatting>
  <conditionalFormatting sqref="F1970">
    <cfRule type="expression" dxfId="1929" priority="1929">
      <formula>F1970=""</formula>
    </cfRule>
  </conditionalFormatting>
  <conditionalFormatting sqref="F1969">
    <cfRule type="expression" dxfId="1928" priority="1930">
      <formula>F1969=""</formula>
    </cfRule>
  </conditionalFormatting>
  <conditionalFormatting sqref="D1971">
    <cfRule type="expression" dxfId="1927" priority="1918">
      <formula>D1971=""</formula>
    </cfRule>
  </conditionalFormatting>
  <conditionalFormatting sqref="C1971">
    <cfRule type="expression" dxfId="1926" priority="1928">
      <formula>C1971=""</formula>
    </cfRule>
  </conditionalFormatting>
  <conditionalFormatting sqref="E1971">
    <cfRule type="expression" dxfId="1925" priority="1927">
      <formula>E1971=""</formula>
    </cfRule>
  </conditionalFormatting>
  <conditionalFormatting sqref="F1971">
    <cfRule type="expression" dxfId="1924" priority="1926">
      <formula>F1971=""</formula>
    </cfRule>
  </conditionalFormatting>
  <conditionalFormatting sqref="F1972">
    <cfRule type="expression" dxfId="1923" priority="1925">
      <formula>F1972=""</formula>
    </cfRule>
  </conditionalFormatting>
  <conditionalFormatting sqref="H1971">
    <cfRule type="expression" dxfId="1922" priority="1922">
      <formula>H1971=""</formula>
    </cfRule>
  </conditionalFormatting>
  <conditionalFormatting sqref="K1971">
    <cfRule type="expression" dxfId="1921" priority="1919">
      <formula>K1971=""</formula>
    </cfRule>
  </conditionalFormatting>
  <conditionalFormatting sqref="F1974">
    <cfRule type="expression" dxfId="1920" priority="1924">
      <formula>F1974=""</formula>
    </cfRule>
  </conditionalFormatting>
  <conditionalFormatting sqref="G1971">
    <cfRule type="expression" dxfId="1919" priority="1923">
      <formula>G1971=""</formula>
    </cfRule>
  </conditionalFormatting>
  <conditionalFormatting sqref="D1975">
    <cfRule type="expression" dxfId="1918" priority="1906">
      <formula>D1975=""</formula>
    </cfRule>
  </conditionalFormatting>
  <conditionalFormatting sqref="J1971">
    <cfRule type="expression" dxfId="1917" priority="1920">
      <formula>J1971=""</formula>
    </cfRule>
  </conditionalFormatting>
  <conditionalFormatting sqref="D1979">
    <cfRule type="expression" dxfId="1916" priority="1894">
      <formula>D1979=""</formula>
    </cfRule>
  </conditionalFormatting>
  <conditionalFormatting sqref="C1975">
    <cfRule type="expression" dxfId="1915" priority="1917">
      <formula>C1975=""</formula>
    </cfRule>
  </conditionalFormatting>
  <conditionalFormatting sqref="E1975">
    <cfRule type="expression" dxfId="1914" priority="1916">
      <formula>E1975=""</formula>
    </cfRule>
  </conditionalFormatting>
  <conditionalFormatting sqref="F1975">
    <cfRule type="expression" dxfId="1913" priority="1915">
      <formula>F1975=""</formula>
    </cfRule>
  </conditionalFormatting>
  <conditionalFormatting sqref="F1976">
    <cfRule type="expression" dxfId="1912" priority="1914">
      <formula>F1976=""</formula>
    </cfRule>
  </conditionalFormatting>
  <conditionalFormatting sqref="H1975">
    <cfRule type="expression" dxfId="1911" priority="1910">
      <formula>H1975=""</formula>
    </cfRule>
  </conditionalFormatting>
  <conditionalFormatting sqref="I1971">
    <cfRule type="expression" dxfId="1910" priority="1921">
      <formula>I1971=""</formula>
    </cfRule>
  </conditionalFormatting>
  <conditionalFormatting sqref="K1975">
    <cfRule type="expression" dxfId="1909" priority="1907">
      <formula>K1975=""</formula>
    </cfRule>
  </conditionalFormatting>
  <conditionalFormatting sqref="C1979">
    <cfRule type="expression" dxfId="1908" priority="1905">
      <formula>C1979=""</formula>
    </cfRule>
  </conditionalFormatting>
  <conditionalFormatting sqref="E1979">
    <cfRule type="expression" dxfId="1907" priority="1904">
      <formula>E1979=""</formula>
    </cfRule>
  </conditionalFormatting>
  <conditionalFormatting sqref="F1979">
    <cfRule type="expression" dxfId="1906" priority="1903">
      <formula>F1979=""</formula>
    </cfRule>
  </conditionalFormatting>
  <conditionalFormatting sqref="F1980">
    <cfRule type="expression" dxfId="1905" priority="1902">
      <formula>F1980=""</formula>
    </cfRule>
  </conditionalFormatting>
  <conditionalFormatting sqref="F1977">
    <cfRule type="expression" dxfId="1904" priority="1913">
      <formula>F1977=""</formula>
    </cfRule>
  </conditionalFormatting>
  <conditionalFormatting sqref="F1978">
    <cfRule type="expression" dxfId="1903" priority="1912">
      <formula>F1978=""</formula>
    </cfRule>
  </conditionalFormatting>
  <conditionalFormatting sqref="G1975">
    <cfRule type="expression" dxfId="1902" priority="1911">
      <formula>G1975=""</formula>
    </cfRule>
  </conditionalFormatting>
  <conditionalFormatting sqref="H1979">
    <cfRule type="expression" dxfId="1901" priority="1898">
      <formula>H1979=""</formula>
    </cfRule>
  </conditionalFormatting>
  <conditionalFormatting sqref="K1979">
    <cfRule type="expression" dxfId="1900" priority="1895">
      <formula>K1979=""</formula>
    </cfRule>
  </conditionalFormatting>
  <conditionalFormatting sqref="D1983">
    <cfRule type="expression" dxfId="1899" priority="1882">
      <formula>D1983=""</formula>
    </cfRule>
  </conditionalFormatting>
  <conditionalFormatting sqref="F1981">
    <cfRule type="expression" dxfId="1898" priority="1901">
      <formula>F1981=""</formula>
    </cfRule>
  </conditionalFormatting>
  <conditionalFormatting sqref="F1982">
    <cfRule type="expression" dxfId="1897" priority="1900">
      <formula>F1982=""</formula>
    </cfRule>
  </conditionalFormatting>
  <conditionalFormatting sqref="G1979">
    <cfRule type="expression" dxfId="1896" priority="1899">
      <formula>G1979=""</formula>
    </cfRule>
  </conditionalFormatting>
  <conditionalFormatting sqref="J1975">
    <cfRule type="expression" dxfId="1895" priority="1908">
      <formula>J1975=""</formula>
    </cfRule>
  </conditionalFormatting>
  <conditionalFormatting sqref="D1987">
    <cfRule type="expression" dxfId="1894" priority="1870">
      <formula>D1987=""</formula>
    </cfRule>
  </conditionalFormatting>
  <conditionalFormatting sqref="C1983">
    <cfRule type="expression" dxfId="1893" priority="1893">
      <formula>C1983=""</formula>
    </cfRule>
  </conditionalFormatting>
  <conditionalFormatting sqref="E1983">
    <cfRule type="expression" dxfId="1892" priority="1892">
      <formula>E1983=""</formula>
    </cfRule>
  </conditionalFormatting>
  <conditionalFormatting sqref="F1983">
    <cfRule type="expression" dxfId="1891" priority="1891">
      <formula>F1983=""</formula>
    </cfRule>
  </conditionalFormatting>
  <conditionalFormatting sqref="F1984">
    <cfRule type="expression" dxfId="1890" priority="1890">
      <formula>F1984=""</formula>
    </cfRule>
  </conditionalFormatting>
  <conditionalFormatting sqref="H1983">
    <cfRule type="expression" dxfId="1889" priority="1886">
      <formula>H1983=""</formula>
    </cfRule>
  </conditionalFormatting>
  <conditionalFormatting sqref="I1975">
    <cfRule type="expression" dxfId="1888" priority="1909">
      <formula>I1975=""</formula>
    </cfRule>
  </conditionalFormatting>
  <conditionalFormatting sqref="J1979">
    <cfRule type="expression" dxfId="1887" priority="1896">
      <formula>J1979=""</formula>
    </cfRule>
  </conditionalFormatting>
  <conditionalFormatting sqref="K1983">
    <cfRule type="expression" dxfId="1886" priority="1883">
      <formula>K1983=""</formula>
    </cfRule>
  </conditionalFormatting>
  <conditionalFormatting sqref="C1987">
    <cfRule type="expression" dxfId="1885" priority="1881">
      <formula>C1987=""</formula>
    </cfRule>
  </conditionalFormatting>
  <conditionalFormatting sqref="E1987">
    <cfRule type="expression" dxfId="1884" priority="1880">
      <formula>E1987=""</formula>
    </cfRule>
  </conditionalFormatting>
  <conditionalFormatting sqref="F1987">
    <cfRule type="expression" dxfId="1883" priority="1879">
      <formula>F1987=""</formula>
    </cfRule>
  </conditionalFormatting>
  <conditionalFormatting sqref="F1988">
    <cfRule type="expression" dxfId="1882" priority="1878">
      <formula>F1988=""</formula>
    </cfRule>
  </conditionalFormatting>
  <conditionalFormatting sqref="F1985">
    <cfRule type="expression" dxfId="1881" priority="1889">
      <formula>F1985=""</formula>
    </cfRule>
  </conditionalFormatting>
  <conditionalFormatting sqref="F1986">
    <cfRule type="expression" dxfId="1880" priority="1888">
      <formula>F1986=""</formula>
    </cfRule>
  </conditionalFormatting>
  <conditionalFormatting sqref="G1983">
    <cfRule type="expression" dxfId="1879" priority="1887">
      <formula>G1983=""</formula>
    </cfRule>
  </conditionalFormatting>
  <conditionalFormatting sqref="H1987">
    <cfRule type="expression" dxfId="1878" priority="1874">
      <formula>H1987=""</formula>
    </cfRule>
  </conditionalFormatting>
  <conditionalFormatting sqref="I1979">
    <cfRule type="expression" dxfId="1877" priority="1897">
      <formula>I1979=""</formula>
    </cfRule>
  </conditionalFormatting>
  <conditionalFormatting sqref="K1987">
    <cfRule type="expression" dxfId="1876" priority="1871">
      <formula>K1987=""</formula>
    </cfRule>
  </conditionalFormatting>
  <conditionalFormatting sqref="F1989">
    <cfRule type="expression" dxfId="1875" priority="1877">
      <formula>F1989=""</formula>
    </cfRule>
  </conditionalFormatting>
  <conditionalFormatting sqref="F1990">
    <cfRule type="expression" dxfId="1874" priority="1876">
      <formula>F1990=""</formula>
    </cfRule>
  </conditionalFormatting>
  <conditionalFormatting sqref="G1987">
    <cfRule type="expression" dxfId="1873" priority="1875">
      <formula>G1987=""</formula>
    </cfRule>
  </conditionalFormatting>
  <conditionalFormatting sqref="J1983">
    <cfRule type="expression" dxfId="1872" priority="1884">
      <formula>J1983=""</formula>
    </cfRule>
  </conditionalFormatting>
  <conditionalFormatting sqref="I1983">
    <cfRule type="expression" dxfId="1871" priority="1885">
      <formula>I1983=""</formula>
    </cfRule>
  </conditionalFormatting>
  <conditionalFormatting sqref="J1987">
    <cfRule type="expression" dxfId="1870" priority="1872">
      <formula>J1987=""</formula>
    </cfRule>
  </conditionalFormatting>
  <conditionalFormatting sqref="I1987">
    <cfRule type="expression" dxfId="1869" priority="1873">
      <formula>I1987=""</formula>
    </cfRule>
  </conditionalFormatting>
  <conditionalFormatting sqref="E1971">
    <cfRule type="expression" dxfId="1868" priority="1868">
      <formula>E1971=""</formula>
    </cfRule>
  </conditionalFormatting>
  <conditionalFormatting sqref="F1971">
    <cfRule type="expression" dxfId="1867" priority="1867">
      <formula>F1971=""</formula>
    </cfRule>
  </conditionalFormatting>
  <conditionalFormatting sqref="F1972">
    <cfRule type="expression" dxfId="1866" priority="1866">
      <formula>F1972=""</formula>
    </cfRule>
  </conditionalFormatting>
  <conditionalFormatting sqref="H1971">
    <cfRule type="expression" dxfId="1865" priority="1863">
      <formula>H1971=""</formula>
    </cfRule>
  </conditionalFormatting>
  <conditionalFormatting sqref="D1971">
    <cfRule type="expression" dxfId="1864" priority="1859">
      <formula>D1971=""</formula>
    </cfRule>
  </conditionalFormatting>
  <conditionalFormatting sqref="C1971">
    <cfRule type="expression" dxfId="1863" priority="1869">
      <formula>C1971=""</formula>
    </cfRule>
  </conditionalFormatting>
  <conditionalFormatting sqref="K1971">
    <cfRule type="expression" dxfId="1862" priority="1860">
      <formula>K1971=""</formula>
    </cfRule>
  </conditionalFormatting>
  <conditionalFormatting sqref="F1974">
    <cfRule type="expression" dxfId="1861" priority="1865">
      <formula>F1974=""</formula>
    </cfRule>
  </conditionalFormatting>
  <conditionalFormatting sqref="G1971">
    <cfRule type="expression" dxfId="1860" priority="1864">
      <formula>G1971=""</formula>
    </cfRule>
  </conditionalFormatting>
  <conditionalFormatting sqref="J1971">
    <cfRule type="expression" dxfId="1859" priority="1861">
      <formula>J1971=""</formula>
    </cfRule>
  </conditionalFormatting>
  <conditionalFormatting sqref="I1971">
    <cfRule type="expression" dxfId="1858" priority="1862">
      <formula>I1971=""</formula>
    </cfRule>
  </conditionalFormatting>
  <conditionalFormatting sqref="D1975">
    <cfRule type="expression" dxfId="1857" priority="1847">
      <formula>D1975=""</formula>
    </cfRule>
  </conditionalFormatting>
  <conditionalFormatting sqref="D1979">
    <cfRule type="expression" dxfId="1856" priority="1835">
      <formula>D1979=""</formula>
    </cfRule>
  </conditionalFormatting>
  <conditionalFormatting sqref="C1975">
    <cfRule type="expression" dxfId="1855" priority="1858">
      <formula>C1975=""</formula>
    </cfRule>
  </conditionalFormatting>
  <conditionalFormatting sqref="E1975">
    <cfRule type="expression" dxfId="1854" priority="1857">
      <formula>E1975=""</formula>
    </cfRule>
  </conditionalFormatting>
  <conditionalFormatting sqref="F1975">
    <cfRule type="expression" dxfId="1853" priority="1856">
      <formula>F1975=""</formula>
    </cfRule>
  </conditionalFormatting>
  <conditionalFormatting sqref="F1976">
    <cfRule type="expression" dxfId="1852" priority="1855">
      <formula>F1976=""</formula>
    </cfRule>
  </conditionalFormatting>
  <conditionalFormatting sqref="H1975">
    <cfRule type="expression" dxfId="1851" priority="1851">
      <formula>H1975=""</formula>
    </cfRule>
  </conditionalFormatting>
  <conditionalFormatting sqref="K1975">
    <cfRule type="expression" dxfId="1850" priority="1848">
      <formula>K1975=""</formula>
    </cfRule>
  </conditionalFormatting>
  <conditionalFormatting sqref="C1979">
    <cfRule type="expression" dxfId="1849" priority="1846">
      <formula>C1979=""</formula>
    </cfRule>
  </conditionalFormatting>
  <conditionalFormatting sqref="E1979">
    <cfRule type="expression" dxfId="1848" priority="1845">
      <formula>E1979=""</formula>
    </cfRule>
  </conditionalFormatting>
  <conditionalFormatting sqref="F1979">
    <cfRule type="expression" dxfId="1847" priority="1844">
      <formula>F1979=""</formula>
    </cfRule>
  </conditionalFormatting>
  <conditionalFormatting sqref="F1980">
    <cfRule type="expression" dxfId="1846" priority="1843">
      <formula>F1980=""</formula>
    </cfRule>
  </conditionalFormatting>
  <conditionalFormatting sqref="F1977">
    <cfRule type="expression" dxfId="1845" priority="1854">
      <formula>F1977=""</formula>
    </cfRule>
  </conditionalFormatting>
  <conditionalFormatting sqref="F1978">
    <cfRule type="expression" dxfId="1844" priority="1853">
      <formula>F1978=""</formula>
    </cfRule>
  </conditionalFormatting>
  <conditionalFormatting sqref="G1975">
    <cfRule type="expression" dxfId="1843" priority="1852">
      <formula>G1975=""</formula>
    </cfRule>
  </conditionalFormatting>
  <conditionalFormatting sqref="H1979">
    <cfRule type="expression" dxfId="1842" priority="1839">
      <formula>H1979=""</formula>
    </cfRule>
  </conditionalFormatting>
  <conditionalFormatting sqref="K1979">
    <cfRule type="expression" dxfId="1841" priority="1836">
      <formula>K1979=""</formula>
    </cfRule>
  </conditionalFormatting>
  <conditionalFormatting sqref="D1983">
    <cfRule type="expression" dxfId="1840" priority="1823">
      <formula>D1983=""</formula>
    </cfRule>
  </conditionalFormatting>
  <conditionalFormatting sqref="F1981">
    <cfRule type="expression" dxfId="1839" priority="1842">
      <formula>F1981=""</formula>
    </cfRule>
  </conditionalFormatting>
  <conditionalFormatting sqref="F1982">
    <cfRule type="expression" dxfId="1838" priority="1841">
      <formula>F1982=""</formula>
    </cfRule>
  </conditionalFormatting>
  <conditionalFormatting sqref="G1979">
    <cfRule type="expression" dxfId="1837" priority="1840">
      <formula>G1979=""</formula>
    </cfRule>
  </conditionalFormatting>
  <conditionalFormatting sqref="J1975">
    <cfRule type="expression" dxfId="1836" priority="1849">
      <formula>J1975=""</formula>
    </cfRule>
  </conditionalFormatting>
  <conditionalFormatting sqref="D1987">
    <cfRule type="expression" dxfId="1835" priority="1811">
      <formula>D1987=""</formula>
    </cfRule>
  </conditionalFormatting>
  <conditionalFormatting sqref="C1983">
    <cfRule type="expression" dxfId="1834" priority="1834">
      <formula>C1983=""</formula>
    </cfRule>
  </conditionalFormatting>
  <conditionalFormatting sqref="E1983">
    <cfRule type="expression" dxfId="1833" priority="1833">
      <formula>E1983=""</formula>
    </cfRule>
  </conditionalFormatting>
  <conditionalFormatting sqref="F1983">
    <cfRule type="expression" dxfId="1832" priority="1832">
      <formula>F1983=""</formula>
    </cfRule>
  </conditionalFormatting>
  <conditionalFormatting sqref="F1984">
    <cfRule type="expression" dxfId="1831" priority="1831">
      <formula>F1984=""</formula>
    </cfRule>
  </conditionalFormatting>
  <conditionalFormatting sqref="H1983">
    <cfRule type="expression" dxfId="1830" priority="1827">
      <formula>H1983=""</formula>
    </cfRule>
  </conditionalFormatting>
  <conditionalFormatting sqref="I1975">
    <cfRule type="expression" dxfId="1829" priority="1850">
      <formula>I1975=""</formula>
    </cfRule>
  </conditionalFormatting>
  <conditionalFormatting sqref="J1979">
    <cfRule type="expression" dxfId="1828" priority="1837">
      <formula>J1979=""</formula>
    </cfRule>
  </conditionalFormatting>
  <conditionalFormatting sqref="K1983">
    <cfRule type="expression" dxfId="1827" priority="1824">
      <formula>K1983=""</formula>
    </cfRule>
  </conditionalFormatting>
  <conditionalFormatting sqref="C1987">
    <cfRule type="expression" dxfId="1826" priority="1822">
      <formula>C1987=""</formula>
    </cfRule>
  </conditionalFormatting>
  <conditionalFormatting sqref="E1987">
    <cfRule type="expression" dxfId="1825" priority="1821">
      <formula>E1987=""</formula>
    </cfRule>
  </conditionalFormatting>
  <conditionalFormatting sqref="F1987">
    <cfRule type="expression" dxfId="1824" priority="1820">
      <formula>F1987=""</formula>
    </cfRule>
  </conditionalFormatting>
  <conditionalFormatting sqref="F1988">
    <cfRule type="expression" dxfId="1823" priority="1819">
      <formula>F1988=""</formula>
    </cfRule>
  </conditionalFormatting>
  <conditionalFormatting sqref="F1985">
    <cfRule type="expression" dxfId="1822" priority="1830">
      <formula>F1985=""</formula>
    </cfRule>
  </conditionalFormatting>
  <conditionalFormatting sqref="F1986">
    <cfRule type="expression" dxfId="1821" priority="1829">
      <formula>F1986=""</formula>
    </cfRule>
  </conditionalFormatting>
  <conditionalFormatting sqref="G1983">
    <cfRule type="expression" dxfId="1820" priority="1828">
      <formula>G1983=""</formula>
    </cfRule>
  </conditionalFormatting>
  <conditionalFormatting sqref="H1987">
    <cfRule type="expression" dxfId="1819" priority="1815">
      <formula>H1987=""</formula>
    </cfRule>
  </conditionalFormatting>
  <conditionalFormatting sqref="I1979">
    <cfRule type="expression" dxfId="1818" priority="1838">
      <formula>I1979=""</formula>
    </cfRule>
  </conditionalFormatting>
  <conditionalFormatting sqref="K1987">
    <cfRule type="expression" dxfId="1817" priority="1812">
      <formula>K1987=""</formula>
    </cfRule>
  </conditionalFormatting>
  <conditionalFormatting sqref="F1989">
    <cfRule type="expression" dxfId="1816" priority="1818">
      <formula>F1989=""</formula>
    </cfRule>
  </conditionalFormatting>
  <conditionalFormatting sqref="F1990">
    <cfRule type="expression" dxfId="1815" priority="1817">
      <formula>F1990=""</formula>
    </cfRule>
  </conditionalFormatting>
  <conditionalFormatting sqref="G1987">
    <cfRule type="expression" dxfId="1814" priority="1816">
      <formula>G1987=""</formula>
    </cfRule>
  </conditionalFormatting>
  <conditionalFormatting sqref="J1983">
    <cfRule type="expression" dxfId="1813" priority="1825">
      <formula>J1983=""</formula>
    </cfRule>
  </conditionalFormatting>
  <conditionalFormatting sqref="I1983">
    <cfRule type="expression" dxfId="1812" priority="1826">
      <formula>I1983=""</formula>
    </cfRule>
  </conditionalFormatting>
  <conditionalFormatting sqref="J1987">
    <cfRule type="expression" dxfId="1811" priority="1813">
      <formula>J1987=""</formula>
    </cfRule>
  </conditionalFormatting>
  <conditionalFormatting sqref="I1987">
    <cfRule type="expression" dxfId="1810" priority="1814">
      <formula>I1987=""</formula>
    </cfRule>
  </conditionalFormatting>
  <conditionalFormatting sqref="F1968">
    <cfRule type="expression" dxfId="1809" priority="1810">
      <formula>F1968=""</formula>
    </cfRule>
  </conditionalFormatting>
  <conditionalFormatting sqref="F1970">
    <cfRule type="expression" dxfId="1808" priority="1808">
      <formula>F1970=""</formula>
    </cfRule>
  </conditionalFormatting>
  <conditionalFormatting sqref="F1969">
    <cfRule type="expression" dxfId="1807" priority="1809">
      <formula>F1969=""</formula>
    </cfRule>
  </conditionalFormatting>
  <conditionalFormatting sqref="E1971">
    <cfRule type="expression" dxfId="1806" priority="1806">
      <formula>E1971=""</formula>
    </cfRule>
  </conditionalFormatting>
  <conditionalFormatting sqref="F1971">
    <cfRule type="expression" dxfId="1805" priority="1805">
      <formula>F1971=""</formula>
    </cfRule>
  </conditionalFormatting>
  <conditionalFormatting sqref="F1972">
    <cfRule type="expression" dxfId="1804" priority="1804">
      <formula>F1972=""</formula>
    </cfRule>
  </conditionalFormatting>
  <conditionalFormatting sqref="H1971">
    <cfRule type="expression" dxfId="1803" priority="1801">
      <formula>H1971=""</formula>
    </cfRule>
  </conditionalFormatting>
  <conditionalFormatting sqref="D1971">
    <cfRule type="expression" dxfId="1802" priority="1797">
      <formula>D1971=""</formula>
    </cfRule>
  </conditionalFormatting>
  <conditionalFormatting sqref="C1971">
    <cfRule type="expression" dxfId="1801" priority="1807">
      <formula>C1971=""</formula>
    </cfRule>
  </conditionalFormatting>
  <conditionalFormatting sqref="K1971">
    <cfRule type="expression" dxfId="1800" priority="1798">
      <formula>K1971=""</formula>
    </cfRule>
  </conditionalFormatting>
  <conditionalFormatting sqref="F1974">
    <cfRule type="expression" dxfId="1799" priority="1803">
      <formula>F1974=""</formula>
    </cfRule>
  </conditionalFormatting>
  <conditionalFormatting sqref="G1971">
    <cfRule type="expression" dxfId="1798" priority="1802">
      <formula>G1971=""</formula>
    </cfRule>
  </conditionalFormatting>
  <conditionalFormatting sqref="J1971">
    <cfRule type="expression" dxfId="1797" priority="1799">
      <formula>J1971=""</formula>
    </cfRule>
  </conditionalFormatting>
  <conditionalFormatting sqref="I1971">
    <cfRule type="expression" dxfId="1796" priority="1800">
      <formula>I1971=""</formula>
    </cfRule>
  </conditionalFormatting>
  <conditionalFormatting sqref="D1975">
    <cfRule type="expression" dxfId="1795" priority="1785">
      <formula>D1975=""</formula>
    </cfRule>
  </conditionalFormatting>
  <conditionalFormatting sqref="D1979">
    <cfRule type="expression" dxfId="1794" priority="1773">
      <formula>D1979=""</formula>
    </cfRule>
  </conditionalFormatting>
  <conditionalFormatting sqref="C1975">
    <cfRule type="expression" dxfId="1793" priority="1796">
      <formula>C1975=""</formula>
    </cfRule>
  </conditionalFormatting>
  <conditionalFormatting sqref="E1975">
    <cfRule type="expression" dxfId="1792" priority="1795">
      <formula>E1975=""</formula>
    </cfRule>
  </conditionalFormatting>
  <conditionalFormatting sqref="F1975">
    <cfRule type="expression" dxfId="1791" priority="1794">
      <formula>F1975=""</formula>
    </cfRule>
  </conditionalFormatting>
  <conditionalFormatting sqref="F1976">
    <cfRule type="expression" dxfId="1790" priority="1793">
      <formula>F1976=""</formula>
    </cfRule>
  </conditionalFormatting>
  <conditionalFormatting sqref="H1975">
    <cfRule type="expression" dxfId="1789" priority="1789">
      <formula>H1975=""</formula>
    </cfRule>
  </conditionalFormatting>
  <conditionalFormatting sqref="K1975">
    <cfRule type="expression" dxfId="1788" priority="1786">
      <formula>K1975=""</formula>
    </cfRule>
  </conditionalFormatting>
  <conditionalFormatting sqref="C1979">
    <cfRule type="expression" dxfId="1787" priority="1784">
      <formula>C1979=""</formula>
    </cfRule>
  </conditionalFormatting>
  <conditionalFormatting sqref="E1979">
    <cfRule type="expression" dxfId="1786" priority="1783">
      <formula>E1979=""</formula>
    </cfRule>
  </conditionalFormatting>
  <conditionalFormatting sqref="F1979">
    <cfRule type="expression" dxfId="1785" priority="1782">
      <formula>F1979=""</formula>
    </cfRule>
  </conditionalFormatting>
  <conditionalFormatting sqref="F1980">
    <cfRule type="expression" dxfId="1784" priority="1781">
      <formula>F1980=""</formula>
    </cfRule>
  </conditionalFormatting>
  <conditionalFormatting sqref="F1977">
    <cfRule type="expression" dxfId="1783" priority="1792">
      <formula>F1977=""</formula>
    </cfRule>
  </conditionalFormatting>
  <conditionalFormatting sqref="F1978">
    <cfRule type="expression" dxfId="1782" priority="1791">
      <formula>F1978=""</formula>
    </cfRule>
  </conditionalFormatting>
  <conditionalFormatting sqref="G1975">
    <cfRule type="expression" dxfId="1781" priority="1790">
      <formula>G1975=""</formula>
    </cfRule>
  </conditionalFormatting>
  <conditionalFormatting sqref="H1979">
    <cfRule type="expression" dxfId="1780" priority="1777">
      <formula>H1979=""</formula>
    </cfRule>
  </conditionalFormatting>
  <conditionalFormatting sqref="K1979">
    <cfRule type="expression" dxfId="1779" priority="1774">
      <formula>K1979=""</formula>
    </cfRule>
  </conditionalFormatting>
  <conditionalFormatting sqref="D1983">
    <cfRule type="expression" dxfId="1778" priority="1761">
      <formula>D1983=""</formula>
    </cfRule>
  </conditionalFormatting>
  <conditionalFormatting sqref="F1981">
    <cfRule type="expression" dxfId="1777" priority="1780">
      <formula>F1981=""</formula>
    </cfRule>
  </conditionalFormatting>
  <conditionalFormatting sqref="F1982">
    <cfRule type="expression" dxfId="1776" priority="1779">
      <formula>F1982=""</formula>
    </cfRule>
  </conditionalFormatting>
  <conditionalFormatting sqref="G1979">
    <cfRule type="expression" dxfId="1775" priority="1778">
      <formula>G1979=""</formula>
    </cfRule>
  </conditionalFormatting>
  <conditionalFormatting sqref="J1975">
    <cfRule type="expression" dxfId="1774" priority="1787">
      <formula>J1975=""</formula>
    </cfRule>
  </conditionalFormatting>
  <conditionalFormatting sqref="D1987">
    <cfRule type="expression" dxfId="1773" priority="1749">
      <formula>D1987=""</formula>
    </cfRule>
  </conditionalFormatting>
  <conditionalFormatting sqref="C1983">
    <cfRule type="expression" dxfId="1772" priority="1772">
      <formula>C1983=""</formula>
    </cfRule>
  </conditionalFormatting>
  <conditionalFormatting sqref="E1983">
    <cfRule type="expression" dxfId="1771" priority="1771">
      <formula>E1983=""</formula>
    </cfRule>
  </conditionalFormatting>
  <conditionalFormatting sqref="F1983">
    <cfRule type="expression" dxfId="1770" priority="1770">
      <formula>F1983=""</formula>
    </cfRule>
  </conditionalFormatting>
  <conditionalFormatting sqref="F1984">
    <cfRule type="expression" dxfId="1769" priority="1769">
      <formula>F1984=""</formula>
    </cfRule>
  </conditionalFormatting>
  <conditionalFormatting sqref="H1983">
    <cfRule type="expression" dxfId="1768" priority="1765">
      <formula>H1983=""</formula>
    </cfRule>
  </conditionalFormatting>
  <conditionalFormatting sqref="I1975">
    <cfRule type="expression" dxfId="1767" priority="1788">
      <formula>I1975=""</formula>
    </cfRule>
  </conditionalFormatting>
  <conditionalFormatting sqref="J1979">
    <cfRule type="expression" dxfId="1766" priority="1775">
      <formula>J1979=""</formula>
    </cfRule>
  </conditionalFormatting>
  <conditionalFormatting sqref="K1983">
    <cfRule type="expression" dxfId="1765" priority="1762">
      <formula>K1983=""</formula>
    </cfRule>
  </conditionalFormatting>
  <conditionalFormatting sqref="C1987">
    <cfRule type="expression" dxfId="1764" priority="1760">
      <formula>C1987=""</formula>
    </cfRule>
  </conditionalFormatting>
  <conditionalFormatting sqref="E1987">
    <cfRule type="expression" dxfId="1763" priority="1759">
      <formula>E1987=""</formula>
    </cfRule>
  </conditionalFormatting>
  <conditionalFormatting sqref="F1987">
    <cfRule type="expression" dxfId="1762" priority="1758">
      <formula>F1987=""</formula>
    </cfRule>
  </conditionalFormatting>
  <conditionalFormatting sqref="F1988">
    <cfRule type="expression" dxfId="1761" priority="1757">
      <formula>F1988=""</formula>
    </cfRule>
  </conditionalFormatting>
  <conditionalFormatting sqref="F1985">
    <cfRule type="expression" dxfId="1760" priority="1768">
      <formula>F1985=""</formula>
    </cfRule>
  </conditionalFormatting>
  <conditionalFormatting sqref="F1986">
    <cfRule type="expression" dxfId="1759" priority="1767">
      <formula>F1986=""</formula>
    </cfRule>
  </conditionalFormatting>
  <conditionalFormatting sqref="G1983">
    <cfRule type="expression" dxfId="1758" priority="1766">
      <formula>G1983=""</formula>
    </cfRule>
  </conditionalFormatting>
  <conditionalFormatting sqref="H1987">
    <cfRule type="expression" dxfId="1757" priority="1753">
      <formula>H1987=""</formula>
    </cfRule>
  </conditionalFormatting>
  <conditionalFormatting sqref="I1979">
    <cfRule type="expression" dxfId="1756" priority="1776">
      <formula>I1979=""</formula>
    </cfRule>
  </conditionalFormatting>
  <conditionalFormatting sqref="K1987">
    <cfRule type="expression" dxfId="1755" priority="1750">
      <formula>K1987=""</formula>
    </cfRule>
  </conditionalFormatting>
  <conditionalFormatting sqref="F1989">
    <cfRule type="expression" dxfId="1754" priority="1756">
      <formula>F1989=""</formula>
    </cfRule>
  </conditionalFormatting>
  <conditionalFormatting sqref="F1990">
    <cfRule type="expression" dxfId="1753" priority="1755">
      <formula>F1990=""</formula>
    </cfRule>
  </conditionalFormatting>
  <conditionalFormatting sqref="G1987">
    <cfRule type="expression" dxfId="1752" priority="1754">
      <formula>G1987=""</formula>
    </cfRule>
  </conditionalFormatting>
  <conditionalFormatting sqref="J1983">
    <cfRule type="expression" dxfId="1751" priority="1763">
      <formula>J1983=""</formula>
    </cfRule>
  </conditionalFormatting>
  <conditionalFormatting sqref="I1983">
    <cfRule type="expression" dxfId="1750" priority="1764">
      <formula>I1983=""</formula>
    </cfRule>
  </conditionalFormatting>
  <conditionalFormatting sqref="J1987">
    <cfRule type="expression" dxfId="1749" priority="1751">
      <formula>J1987=""</formula>
    </cfRule>
  </conditionalFormatting>
  <conditionalFormatting sqref="I1987">
    <cfRule type="expression" dxfId="1748" priority="1752">
      <formula>I1987=""</formula>
    </cfRule>
  </conditionalFormatting>
  <conditionalFormatting sqref="D1975">
    <cfRule type="expression" dxfId="1747" priority="1737">
      <formula>D1975=""</formula>
    </cfRule>
  </conditionalFormatting>
  <conditionalFormatting sqref="D1979">
    <cfRule type="expression" dxfId="1746" priority="1725">
      <formula>D1979=""</formula>
    </cfRule>
  </conditionalFormatting>
  <conditionalFormatting sqref="C1975">
    <cfRule type="expression" dxfId="1745" priority="1748">
      <formula>C1975=""</formula>
    </cfRule>
  </conditionalFormatting>
  <conditionalFormatting sqref="E1975">
    <cfRule type="expression" dxfId="1744" priority="1747">
      <formula>E1975=""</formula>
    </cfRule>
  </conditionalFormatting>
  <conditionalFormatting sqref="F1975">
    <cfRule type="expression" dxfId="1743" priority="1746">
      <formula>F1975=""</formula>
    </cfRule>
  </conditionalFormatting>
  <conditionalFormatting sqref="F1976">
    <cfRule type="expression" dxfId="1742" priority="1745">
      <formula>F1976=""</formula>
    </cfRule>
  </conditionalFormatting>
  <conditionalFormatting sqref="H1975">
    <cfRule type="expression" dxfId="1741" priority="1741">
      <formula>H1975=""</formula>
    </cfRule>
  </conditionalFormatting>
  <conditionalFormatting sqref="K1975">
    <cfRule type="expression" dxfId="1740" priority="1738">
      <formula>K1975=""</formula>
    </cfRule>
  </conditionalFormatting>
  <conditionalFormatting sqref="C1979">
    <cfRule type="expression" dxfId="1739" priority="1736">
      <formula>C1979=""</formula>
    </cfRule>
  </conditionalFormatting>
  <conditionalFormatting sqref="E1979">
    <cfRule type="expression" dxfId="1738" priority="1735">
      <formula>E1979=""</formula>
    </cfRule>
  </conditionalFormatting>
  <conditionalFormatting sqref="F1979">
    <cfRule type="expression" dxfId="1737" priority="1734">
      <formula>F1979=""</formula>
    </cfRule>
  </conditionalFormatting>
  <conditionalFormatting sqref="F1980">
    <cfRule type="expression" dxfId="1736" priority="1733">
      <formula>F1980=""</formula>
    </cfRule>
  </conditionalFormatting>
  <conditionalFormatting sqref="F1977">
    <cfRule type="expression" dxfId="1735" priority="1744">
      <formula>F1977=""</formula>
    </cfRule>
  </conditionalFormatting>
  <conditionalFormatting sqref="F1978">
    <cfRule type="expression" dxfId="1734" priority="1743">
      <formula>F1978=""</formula>
    </cfRule>
  </conditionalFormatting>
  <conditionalFormatting sqref="G1975">
    <cfRule type="expression" dxfId="1733" priority="1742">
      <formula>G1975=""</formula>
    </cfRule>
  </conditionalFormatting>
  <conditionalFormatting sqref="H1979">
    <cfRule type="expression" dxfId="1732" priority="1729">
      <formula>H1979=""</formula>
    </cfRule>
  </conditionalFormatting>
  <conditionalFormatting sqref="K1979">
    <cfRule type="expression" dxfId="1731" priority="1726">
      <formula>K1979=""</formula>
    </cfRule>
  </conditionalFormatting>
  <conditionalFormatting sqref="D1983">
    <cfRule type="expression" dxfId="1730" priority="1713">
      <formula>D1983=""</formula>
    </cfRule>
  </conditionalFormatting>
  <conditionalFormatting sqref="F1981">
    <cfRule type="expression" dxfId="1729" priority="1732">
      <formula>F1981=""</formula>
    </cfRule>
  </conditionalFormatting>
  <conditionalFormatting sqref="F1982">
    <cfRule type="expression" dxfId="1728" priority="1731">
      <formula>F1982=""</formula>
    </cfRule>
  </conditionalFormatting>
  <conditionalFormatting sqref="G1979">
    <cfRule type="expression" dxfId="1727" priority="1730">
      <formula>G1979=""</formula>
    </cfRule>
  </conditionalFormatting>
  <conditionalFormatting sqref="J1975">
    <cfRule type="expression" dxfId="1726" priority="1739">
      <formula>J1975=""</formula>
    </cfRule>
  </conditionalFormatting>
  <conditionalFormatting sqref="D1987">
    <cfRule type="expression" dxfId="1725" priority="1701">
      <formula>D1987=""</formula>
    </cfRule>
  </conditionalFormatting>
  <conditionalFormatting sqref="C1983">
    <cfRule type="expression" dxfId="1724" priority="1724">
      <formula>C1983=""</formula>
    </cfRule>
  </conditionalFormatting>
  <conditionalFormatting sqref="E1983">
    <cfRule type="expression" dxfId="1723" priority="1723">
      <formula>E1983=""</formula>
    </cfRule>
  </conditionalFormatting>
  <conditionalFormatting sqref="F1983">
    <cfRule type="expression" dxfId="1722" priority="1722">
      <formula>F1983=""</formula>
    </cfRule>
  </conditionalFormatting>
  <conditionalFormatting sqref="F1984">
    <cfRule type="expression" dxfId="1721" priority="1721">
      <formula>F1984=""</formula>
    </cfRule>
  </conditionalFormatting>
  <conditionalFormatting sqref="H1983">
    <cfRule type="expression" dxfId="1720" priority="1717">
      <formula>H1983=""</formula>
    </cfRule>
  </conditionalFormatting>
  <conditionalFormatting sqref="I1975">
    <cfRule type="expression" dxfId="1719" priority="1740">
      <formula>I1975=""</formula>
    </cfRule>
  </conditionalFormatting>
  <conditionalFormatting sqref="J1979">
    <cfRule type="expression" dxfId="1718" priority="1727">
      <formula>J1979=""</formula>
    </cfRule>
  </conditionalFormatting>
  <conditionalFormatting sqref="K1983">
    <cfRule type="expression" dxfId="1717" priority="1714">
      <formula>K1983=""</formula>
    </cfRule>
  </conditionalFormatting>
  <conditionalFormatting sqref="C1987">
    <cfRule type="expression" dxfId="1716" priority="1712">
      <formula>C1987=""</formula>
    </cfRule>
  </conditionalFormatting>
  <conditionalFormatting sqref="E1987">
    <cfRule type="expression" dxfId="1715" priority="1711">
      <formula>E1987=""</formula>
    </cfRule>
  </conditionalFormatting>
  <conditionalFormatting sqref="F1987">
    <cfRule type="expression" dxfId="1714" priority="1710">
      <formula>F1987=""</formula>
    </cfRule>
  </conditionalFormatting>
  <conditionalFormatting sqref="F1988">
    <cfRule type="expression" dxfId="1713" priority="1709">
      <formula>F1988=""</formula>
    </cfRule>
  </conditionalFormatting>
  <conditionalFormatting sqref="F1985">
    <cfRule type="expression" dxfId="1712" priority="1720">
      <formula>F1985=""</formula>
    </cfRule>
  </conditionalFormatting>
  <conditionalFormatting sqref="F1986">
    <cfRule type="expression" dxfId="1711" priority="1719">
      <formula>F1986=""</formula>
    </cfRule>
  </conditionalFormatting>
  <conditionalFormatting sqref="G1983">
    <cfRule type="expression" dxfId="1710" priority="1718">
      <formula>G1983=""</formula>
    </cfRule>
  </conditionalFormatting>
  <conditionalFormatting sqref="H1987">
    <cfRule type="expression" dxfId="1709" priority="1705">
      <formula>H1987=""</formula>
    </cfRule>
  </conditionalFormatting>
  <conditionalFormatting sqref="I1979">
    <cfRule type="expression" dxfId="1708" priority="1728">
      <formula>I1979=""</formula>
    </cfRule>
  </conditionalFormatting>
  <conditionalFormatting sqref="K1987">
    <cfRule type="expression" dxfId="1707" priority="1702">
      <formula>K1987=""</formula>
    </cfRule>
  </conditionalFormatting>
  <conditionalFormatting sqref="F1989">
    <cfRule type="expression" dxfId="1706" priority="1708">
      <formula>F1989=""</formula>
    </cfRule>
  </conditionalFormatting>
  <conditionalFormatting sqref="F1990">
    <cfRule type="expression" dxfId="1705" priority="1707">
      <formula>F1990=""</formula>
    </cfRule>
  </conditionalFormatting>
  <conditionalFormatting sqref="G1987">
    <cfRule type="expression" dxfId="1704" priority="1706">
      <formula>G1987=""</formula>
    </cfRule>
  </conditionalFormatting>
  <conditionalFormatting sqref="J1983">
    <cfRule type="expression" dxfId="1703" priority="1715">
      <formula>J1983=""</formula>
    </cfRule>
  </conditionalFormatting>
  <conditionalFormatting sqref="I1983">
    <cfRule type="expression" dxfId="1702" priority="1716">
      <formula>I1983=""</formula>
    </cfRule>
  </conditionalFormatting>
  <conditionalFormatting sqref="J1987">
    <cfRule type="expression" dxfId="1701" priority="1703">
      <formula>J1987=""</formula>
    </cfRule>
  </conditionalFormatting>
  <conditionalFormatting sqref="I1987">
    <cfRule type="expression" dxfId="1700" priority="1704">
      <formula>I1987=""</formula>
    </cfRule>
  </conditionalFormatting>
  <conditionalFormatting sqref="F1968">
    <cfRule type="expression" dxfId="1699" priority="1700">
      <formula>F1968=""</formula>
    </cfRule>
  </conditionalFormatting>
  <conditionalFormatting sqref="F1970">
    <cfRule type="expression" dxfId="1698" priority="1698">
      <formula>F1970=""</formula>
    </cfRule>
  </conditionalFormatting>
  <conditionalFormatting sqref="F1969">
    <cfRule type="expression" dxfId="1697" priority="1699">
      <formula>F1969=""</formula>
    </cfRule>
  </conditionalFormatting>
  <conditionalFormatting sqref="E1971">
    <cfRule type="expression" dxfId="1696" priority="1696">
      <formula>E1971=""</formula>
    </cfRule>
  </conditionalFormatting>
  <conditionalFormatting sqref="F1971">
    <cfRule type="expression" dxfId="1695" priority="1695">
      <formula>F1971=""</formula>
    </cfRule>
  </conditionalFormatting>
  <conditionalFormatting sqref="F1972">
    <cfRule type="expression" dxfId="1694" priority="1694">
      <formula>F1972=""</formula>
    </cfRule>
  </conditionalFormatting>
  <conditionalFormatting sqref="H1971">
    <cfRule type="expression" dxfId="1693" priority="1692">
      <formula>H1971=""</formula>
    </cfRule>
  </conditionalFormatting>
  <conditionalFormatting sqref="D1971">
    <cfRule type="expression" dxfId="1692" priority="1688">
      <formula>D1971=""</formula>
    </cfRule>
  </conditionalFormatting>
  <conditionalFormatting sqref="C1971">
    <cfRule type="expression" dxfId="1691" priority="1697">
      <formula>C1971=""</formula>
    </cfRule>
  </conditionalFormatting>
  <conditionalFormatting sqref="K1971">
    <cfRule type="expression" dxfId="1690" priority="1689">
      <formula>K1971=""</formula>
    </cfRule>
  </conditionalFormatting>
  <conditionalFormatting sqref="G1971">
    <cfRule type="expression" dxfId="1689" priority="1693">
      <formula>G1971=""</formula>
    </cfRule>
  </conditionalFormatting>
  <conditionalFormatting sqref="J1971">
    <cfRule type="expression" dxfId="1688" priority="1690">
      <formula>J1971=""</formula>
    </cfRule>
  </conditionalFormatting>
  <conditionalFormatting sqref="I1971">
    <cfRule type="expression" dxfId="1687" priority="1691">
      <formula>I1971=""</formula>
    </cfRule>
  </conditionalFormatting>
  <conditionalFormatting sqref="D1975">
    <cfRule type="expression" dxfId="1686" priority="1676">
      <formula>D1975=""</formula>
    </cfRule>
  </conditionalFormatting>
  <conditionalFormatting sqref="D1979">
    <cfRule type="expression" dxfId="1685" priority="1664">
      <formula>D1979=""</formula>
    </cfRule>
  </conditionalFormatting>
  <conditionalFormatting sqref="C1975">
    <cfRule type="expression" dxfId="1684" priority="1687">
      <formula>C1975=""</formula>
    </cfRule>
  </conditionalFormatting>
  <conditionalFormatting sqref="E1975">
    <cfRule type="expression" dxfId="1683" priority="1686">
      <formula>E1975=""</formula>
    </cfRule>
  </conditionalFormatting>
  <conditionalFormatting sqref="F1975">
    <cfRule type="expression" dxfId="1682" priority="1685">
      <formula>F1975=""</formula>
    </cfRule>
  </conditionalFormatting>
  <conditionalFormatting sqref="F1976">
    <cfRule type="expression" dxfId="1681" priority="1684">
      <formula>F1976=""</formula>
    </cfRule>
  </conditionalFormatting>
  <conditionalFormatting sqref="H1975">
    <cfRule type="expression" dxfId="1680" priority="1680">
      <formula>H1975=""</formula>
    </cfRule>
  </conditionalFormatting>
  <conditionalFormatting sqref="K1975">
    <cfRule type="expression" dxfId="1679" priority="1677">
      <formula>K1975=""</formula>
    </cfRule>
  </conditionalFormatting>
  <conditionalFormatting sqref="C1979">
    <cfRule type="expression" dxfId="1678" priority="1675">
      <formula>C1979=""</formula>
    </cfRule>
  </conditionalFormatting>
  <conditionalFormatting sqref="E1979">
    <cfRule type="expression" dxfId="1677" priority="1674">
      <formula>E1979=""</formula>
    </cfRule>
  </conditionalFormatting>
  <conditionalFormatting sqref="F1979">
    <cfRule type="expression" dxfId="1676" priority="1673">
      <formula>F1979=""</formula>
    </cfRule>
  </conditionalFormatting>
  <conditionalFormatting sqref="F1980">
    <cfRule type="expression" dxfId="1675" priority="1672">
      <formula>F1980=""</formula>
    </cfRule>
  </conditionalFormatting>
  <conditionalFormatting sqref="F1977">
    <cfRule type="expression" dxfId="1674" priority="1683">
      <formula>F1977=""</formula>
    </cfRule>
  </conditionalFormatting>
  <conditionalFormatting sqref="F1978">
    <cfRule type="expression" dxfId="1673" priority="1682">
      <formula>F1978=""</formula>
    </cfRule>
  </conditionalFormatting>
  <conditionalFormatting sqref="G1975">
    <cfRule type="expression" dxfId="1672" priority="1681">
      <formula>G1975=""</formula>
    </cfRule>
  </conditionalFormatting>
  <conditionalFormatting sqref="H1979">
    <cfRule type="expression" dxfId="1671" priority="1668">
      <formula>H1979=""</formula>
    </cfRule>
  </conditionalFormatting>
  <conditionalFormatting sqref="K1979">
    <cfRule type="expression" dxfId="1670" priority="1665">
      <formula>K1979=""</formula>
    </cfRule>
  </conditionalFormatting>
  <conditionalFormatting sqref="D1983">
    <cfRule type="expression" dxfId="1669" priority="1652">
      <formula>D1983=""</formula>
    </cfRule>
  </conditionalFormatting>
  <conditionalFormatting sqref="F1981">
    <cfRule type="expression" dxfId="1668" priority="1671">
      <formula>F1981=""</formula>
    </cfRule>
  </conditionalFormatting>
  <conditionalFormatting sqref="F1982">
    <cfRule type="expression" dxfId="1667" priority="1670">
      <formula>F1982=""</formula>
    </cfRule>
  </conditionalFormatting>
  <conditionalFormatting sqref="G1979">
    <cfRule type="expression" dxfId="1666" priority="1669">
      <formula>G1979=""</formula>
    </cfRule>
  </conditionalFormatting>
  <conditionalFormatting sqref="J1975">
    <cfRule type="expression" dxfId="1665" priority="1678">
      <formula>J1975=""</formula>
    </cfRule>
  </conditionalFormatting>
  <conditionalFormatting sqref="D1987">
    <cfRule type="expression" dxfId="1664" priority="1640">
      <formula>D1987=""</formula>
    </cfRule>
  </conditionalFormatting>
  <conditionalFormatting sqref="C1983">
    <cfRule type="expression" dxfId="1663" priority="1663">
      <formula>C1983=""</formula>
    </cfRule>
  </conditionalFormatting>
  <conditionalFormatting sqref="E1983">
    <cfRule type="expression" dxfId="1662" priority="1662">
      <formula>E1983=""</formula>
    </cfRule>
  </conditionalFormatting>
  <conditionalFormatting sqref="F1983">
    <cfRule type="expression" dxfId="1661" priority="1661">
      <formula>F1983=""</formula>
    </cfRule>
  </conditionalFormatting>
  <conditionalFormatting sqref="F1984">
    <cfRule type="expression" dxfId="1660" priority="1660">
      <formula>F1984=""</formula>
    </cfRule>
  </conditionalFormatting>
  <conditionalFormatting sqref="H1983">
    <cfRule type="expression" dxfId="1659" priority="1656">
      <formula>H1983=""</formula>
    </cfRule>
  </conditionalFormatting>
  <conditionalFormatting sqref="I1975">
    <cfRule type="expression" dxfId="1658" priority="1679">
      <formula>I1975=""</formula>
    </cfRule>
  </conditionalFormatting>
  <conditionalFormatting sqref="J1979">
    <cfRule type="expression" dxfId="1657" priority="1666">
      <formula>J1979=""</formula>
    </cfRule>
  </conditionalFormatting>
  <conditionalFormatting sqref="K1983">
    <cfRule type="expression" dxfId="1656" priority="1653">
      <formula>K1983=""</formula>
    </cfRule>
  </conditionalFormatting>
  <conditionalFormatting sqref="C1987">
    <cfRule type="expression" dxfId="1655" priority="1651">
      <formula>C1987=""</formula>
    </cfRule>
  </conditionalFormatting>
  <conditionalFormatting sqref="E1987">
    <cfRule type="expression" dxfId="1654" priority="1650">
      <formula>E1987=""</formula>
    </cfRule>
  </conditionalFormatting>
  <conditionalFormatting sqref="F1987">
    <cfRule type="expression" dxfId="1653" priority="1649">
      <formula>F1987=""</formula>
    </cfRule>
  </conditionalFormatting>
  <conditionalFormatting sqref="F1988">
    <cfRule type="expression" dxfId="1652" priority="1648">
      <formula>F1988=""</formula>
    </cfRule>
  </conditionalFormatting>
  <conditionalFormatting sqref="F1985">
    <cfRule type="expression" dxfId="1651" priority="1659">
      <formula>F1985=""</formula>
    </cfRule>
  </conditionalFormatting>
  <conditionalFormatting sqref="F1986">
    <cfRule type="expression" dxfId="1650" priority="1658">
      <formula>F1986=""</formula>
    </cfRule>
  </conditionalFormatting>
  <conditionalFormatting sqref="G1983">
    <cfRule type="expression" dxfId="1649" priority="1657">
      <formula>G1983=""</formula>
    </cfRule>
  </conditionalFormatting>
  <conditionalFormatting sqref="H1987">
    <cfRule type="expression" dxfId="1648" priority="1644">
      <formula>H1987=""</formula>
    </cfRule>
  </conditionalFormatting>
  <conditionalFormatting sqref="I1979">
    <cfRule type="expression" dxfId="1647" priority="1667">
      <formula>I1979=""</formula>
    </cfRule>
  </conditionalFormatting>
  <conditionalFormatting sqref="K1987">
    <cfRule type="expression" dxfId="1646" priority="1641">
      <formula>K1987=""</formula>
    </cfRule>
  </conditionalFormatting>
  <conditionalFormatting sqref="F1989">
    <cfRule type="expression" dxfId="1645" priority="1647">
      <formula>F1989=""</formula>
    </cfRule>
  </conditionalFormatting>
  <conditionalFormatting sqref="F1990">
    <cfRule type="expression" dxfId="1644" priority="1646">
      <formula>F1990=""</formula>
    </cfRule>
  </conditionalFormatting>
  <conditionalFormatting sqref="G1987">
    <cfRule type="expression" dxfId="1643" priority="1645">
      <formula>G1987=""</formula>
    </cfRule>
  </conditionalFormatting>
  <conditionalFormatting sqref="J1983">
    <cfRule type="expression" dxfId="1642" priority="1654">
      <formula>J1983=""</formula>
    </cfRule>
  </conditionalFormatting>
  <conditionalFormatting sqref="I1983">
    <cfRule type="expression" dxfId="1641" priority="1655">
      <formula>I1983=""</formula>
    </cfRule>
  </conditionalFormatting>
  <conditionalFormatting sqref="J1987">
    <cfRule type="expression" dxfId="1640" priority="1642">
      <formula>J1987=""</formula>
    </cfRule>
  </conditionalFormatting>
  <conditionalFormatting sqref="I1987">
    <cfRule type="expression" dxfId="1639" priority="1643">
      <formula>I1987=""</formula>
    </cfRule>
  </conditionalFormatting>
  <conditionalFormatting sqref="D1975">
    <cfRule type="expression" dxfId="1638" priority="1628">
      <formula>D1975=""</formula>
    </cfRule>
  </conditionalFormatting>
  <conditionalFormatting sqref="D1979">
    <cfRule type="expression" dxfId="1637" priority="1616">
      <formula>D1979=""</formula>
    </cfRule>
  </conditionalFormatting>
  <conditionalFormatting sqref="C1975">
    <cfRule type="expression" dxfId="1636" priority="1639">
      <formula>C1975=""</formula>
    </cfRule>
  </conditionalFormatting>
  <conditionalFormatting sqref="E1975">
    <cfRule type="expression" dxfId="1635" priority="1638">
      <formula>E1975=""</formula>
    </cfRule>
  </conditionalFormatting>
  <conditionalFormatting sqref="F1975">
    <cfRule type="expression" dxfId="1634" priority="1637">
      <formula>F1975=""</formula>
    </cfRule>
  </conditionalFormatting>
  <conditionalFormatting sqref="F1976">
    <cfRule type="expression" dxfId="1633" priority="1636">
      <formula>F1976=""</formula>
    </cfRule>
  </conditionalFormatting>
  <conditionalFormatting sqref="H1975">
    <cfRule type="expression" dxfId="1632" priority="1632">
      <formula>H1975=""</formula>
    </cfRule>
  </conditionalFormatting>
  <conditionalFormatting sqref="K1975">
    <cfRule type="expression" dxfId="1631" priority="1629">
      <formula>K1975=""</formula>
    </cfRule>
  </conditionalFormatting>
  <conditionalFormatting sqref="C1979">
    <cfRule type="expression" dxfId="1630" priority="1627">
      <formula>C1979=""</formula>
    </cfRule>
  </conditionalFormatting>
  <conditionalFormatting sqref="E1979">
    <cfRule type="expression" dxfId="1629" priority="1626">
      <formula>E1979=""</formula>
    </cfRule>
  </conditionalFormatting>
  <conditionalFormatting sqref="F1979">
    <cfRule type="expression" dxfId="1628" priority="1625">
      <formula>F1979=""</formula>
    </cfRule>
  </conditionalFormatting>
  <conditionalFormatting sqref="F1980">
    <cfRule type="expression" dxfId="1627" priority="1624">
      <formula>F1980=""</formula>
    </cfRule>
  </conditionalFormatting>
  <conditionalFormatting sqref="F1977">
    <cfRule type="expression" dxfId="1626" priority="1635">
      <formula>F1977=""</formula>
    </cfRule>
  </conditionalFormatting>
  <conditionalFormatting sqref="F1978">
    <cfRule type="expression" dxfId="1625" priority="1634">
      <formula>F1978=""</formula>
    </cfRule>
  </conditionalFormatting>
  <conditionalFormatting sqref="G1975">
    <cfRule type="expression" dxfId="1624" priority="1633">
      <formula>G1975=""</formula>
    </cfRule>
  </conditionalFormatting>
  <conditionalFormatting sqref="H1979">
    <cfRule type="expression" dxfId="1623" priority="1620">
      <formula>H1979=""</formula>
    </cfRule>
  </conditionalFormatting>
  <conditionalFormatting sqref="K1979">
    <cfRule type="expression" dxfId="1622" priority="1617">
      <formula>K1979=""</formula>
    </cfRule>
  </conditionalFormatting>
  <conditionalFormatting sqref="D1983">
    <cfRule type="expression" dxfId="1621" priority="1604">
      <formula>D1983=""</formula>
    </cfRule>
  </conditionalFormatting>
  <conditionalFormatting sqref="F1981">
    <cfRule type="expression" dxfId="1620" priority="1623">
      <formula>F1981=""</formula>
    </cfRule>
  </conditionalFormatting>
  <conditionalFormatting sqref="F1982">
    <cfRule type="expression" dxfId="1619" priority="1622">
      <formula>F1982=""</formula>
    </cfRule>
  </conditionalFormatting>
  <conditionalFormatting sqref="G1979">
    <cfRule type="expression" dxfId="1618" priority="1621">
      <formula>G1979=""</formula>
    </cfRule>
  </conditionalFormatting>
  <conditionalFormatting sqref="J1975">
    <cfRule type="expression" dxfId="1617" priority="1630">
      <formula>J1975=""</formula>
    </cfRule>
  </conditionalFormatting>
  <conditionalFormatting sqref="D1987">
    <cfRule type="expression" dxfId="1616" priority="1592">
      <formula>D1987=""</formula>
    </cfRule>
  </conditionalFormatting>
  <conditionalFormatting sqref="C1983">
    <cfRule type="expression" dxfId="1615" priority="1615">
      <formula>C1983=""</formula>
    </cfRule>
  </conditionalFormatting>
  <conditionalFormatting sqref="E1983">
    <cfRule type="expression" dxfId="1614" priority="1614">
      <formula>E1983=""</formula>
    </cfRule>
  </conditionalFormatting>
  <conditionalFormatting sqref="F1983">
    <cfRule type="expression" dxfId="1613" priority="1613">
      <formula>F1983=""</formula>
    </cfRule>
  </conditionalFormatting>
  <conditionalFormatting sqref="F1984">
    <cfRule type="expression" dxfId="1612" priority="1612">
      <formula>F1984=""</formula>
    </cfRule>
  </conditionalFormatting>
  <conditionalFormatting sqref="H1983">
    <cfRule type="expression" dxfId="1611" priority="1608">
      <formula>H1983=""</formula>
    </cfRule>
  </conditionalFormatting>
  <conditionalFormatting sqref="I1975">
    <cfRule type="expression" dxfId="1610" priority="1631">
      <formula>I1975=""</formula>
    </cfRule>
  </conditionalFormatting>
  <conditionalFormatting sqref="J1979">
    <cfRule type="expression" dxfId="1609" priority="1618">
      <formula>J1979=""</formula>
    </cfRule>
  </conditionalFormatting>
  <conditionalFormatting sqref="K1983">
    <cfRule type="expression" dxfId="1608" priority="1605">
      <formula>K1983=""</formula>
    </cfRule>
  </conditionalFormatting>
  <conditionalFormatting sqref="C1987">
    <cfRule type="expression" dxfId="1607" priority="1603">
      <formula>C1987=""</formula>
    </cfRule>
  </conditionalFormatting>
  <conditionalFormatting sqref="E1987">
    <cfRule type="expression" dxfId="1606" priority="1602">
      <formula>E1987=""</formula>
    </cfRule>
  </conditionalFormatting>
  <conditionalFormatting sqref="F1987">
    <cfRule type="expression" dxfId="1605" priority="1601">
      <formula>F1987=""</formula>
    </cfRule>
  </conditionalFormatting>
  <conditionalFormatting sqref="F1988">
    <cfRule type="expression" dxfId="1604" priority="1600">
      <formula>F1988=""</formula>
    </cfRule>
  </conditionalFormatting>
  <conditionalFormatting sqref="F1985">
    <cfRule type="expression" dxfId="1603" priority="1611">
      <formula>F1985=""</formula>
    </cfRule>
  </conditionalFormatting>
  <conditionalFormatting sqref="F1986">
    <cfRule type="expression" dxfId="1602" priority="1610">
      <formula>F1986=""</formula>
    </cfRule>
  </conditionalFormatting>
  <conditionalFormatting sqref="G1983">
    <cfRule type="expression" dxfId="1601" priority="1609">
      <formula>G1983=""</formula>
    </cfRule>
  </conditionalFormatting>
  <conditionalFormatting sqref="H1987">
    <cfRule type="expression" dxfId="1600" priority="1596">
      <formula>H1987=""</formula>
    </cfRule>
  </conditionalFormatting>
  <conditionalFormatting sqref="I1979">
    <cfRule type="expression" dxfId="1599" priority="1619">
      <formula>I1979=""</formula>
    </cfRule>
  </conditionalFormatting>
  <conditionalFormatting sqref="K1987">
    <cfRule type="expression" dxfId="1598" priority="1593">
      <formula>K1987=""</formula>
    </cfRule>
  </conditionalFormatting>
  <conditionalFormatting sqref="F1989">
    <cfRule type="expression" dxfId="1597" priority="1599">
      <formula>F1989=""</formula>
    </cfRule>
  </conditionalFormatting>
  <conditionalFormatting sqref="F1990">
    <cfRule type="expression" dxfId="1596" priority="1598">
      <formula>F1990=""</formula>
    </cfRule>
  </conditionalFormatting>
  <conditionalFormatting sqref="G1987">
    <cfRule type="expression" dxfId="1595" priority="1597">
      <formula>G1987=""</formula>
    </cfRule>
  </conditionalFormatting>
  <conditionalFormatting sqref="J1983">
    <cfRule type="expression" dxfId="1594" priority="1606">
      <formula>J1983=""</formula>
    </cfRule>
  </conditionalFormatting>
  <conditionalFormatting sqref="I1983">
    <cfRule type="expression" dxfId="1593" priority="1607">
      <formula>I1983=""</formula>
    </cfRule>
  </conditionalFormatting>
  <conditionalFormatting sqref="J1987">
    <cfRule type="expression" dxfId="1592" priority="1594">
      <formula>J1987=""</formula>
    </cfRule>
  </conditionalFormatting>
  <conditionalFormatting sqref="I1987">
    <cfRule type="expression" dxfId="1591" priority="1595">
      <formula>I1987=""</formula>
    </cfRule>
  </conditionalFormatting>
  <conditionalFormatting sqref="F1974">
    <cfRule type="expression" dxfId="1590" priority="1591">
      <formula>F1974=""</formula>
    </cfRule>
  </conditionalFormatting>
  <conditionalFormatting sqref="F1968">
    <cfRule type="expression" dxfId="1589" priority="1590">
      <formula>F1968=""</formula>
    </cfRule>
  </conditionalFormatting>
  <conditionalFormatting sqref="F1970">
    <cfRule type="expression" dxfId="1588" priority="1588">
      <formula>F1970=""</formula>
    </cfRule>
  </conditionalFormatting>
  <conditionalFormatting sqref="F1969">
    <cfRule type="expression" dxfId="1587" priority="1589">
      <formula>F1969=""</formula>
    </cfRule>
  </conditionalFormatting>
  <conditionalFormatting sqref="D1971">
    <cfRule type="expression" dxfId="1586" priority="1577">
      <formula>D1971=""</formula>
    </cfRule>
  </conditionalFormatting>
  <conditionalFormatting sqref="C1971">
    <cfRule type="expression" dxfId="1585" priority="1587">
      <formula>C1971=""</formula>
    </cfRule>
  </conditionalFormatting>
  <conditionalFormatting sqref="E1971">
    <cfRule type="expression" dxfId="1584" priority="1586">
      <formula>E1971=""</formula>
    </cfRule>
  </conditionalFormatting>
  <conditionalFormatting sqref="F1971">
    <cfRule type="expression" dxfId="1583" priority="1585">
      <formula>F1971=""</formula>
    </cfRule>
  </conditionalFormatting>
  <conditionalFormatting sqref="F1972">
    <cfRule type="expression" dxfId="1582" priority="1584">
      <formula>F1972=""</formula>
    </cfRule>
  </conditionalFormatting>
  <conditionalFormatting sqref="H1971">
    <cfRule type="expression" dxfId="1581" priority="1581">
      <formula>H1971=""</formula>
    </cfRule>
  </conditionalFormatting>
  <conditionalFormatting sqref="K1971">
    <cfRule type="expression" dxfId="1580" priority="1578">
      <formula>K1971=""</formula>
    </cfRule>
  </conditionalFormatting>
  <conditionalFormatting sqref="F1974">
    <cfRule type="expression" dxfId="1579" priority="1583">
      <formula>F1974=""</formula>
    </cfRule>
  </conditionalFormatting>
  <conditionalFormatting sqref="G1971">
    <cfRule type="expression" dxfId="1578" priority="1582">
      <formula>G1971=""</formula>
    </cfRule>
  </conditionalFormatting>
  <conditionalFormatting sqref="D1975">
    <cfRule type="expression" dxfId="1577" priority="1565">
      <formula>D1975=""</formula>
    </cfRule>
  </conditionalFormatting>
  <conditionalFormatting sqref="J1971">
    <cfRule type="expression" dxfId="1576" priority="1579">
      <formula>J1971=""</formula>
    </cfRule>
  </conditionalFormatting>
  <conditionalFormatting sqref="D1979">
    <cfRule type="expression" dxfId="1575" priority="1553">
      <formula>D1979=""</formula>
    </cfRule>
  </conditionalFormatting>
  <conditionalFormatting sqref="C1975">
    <cfRule type="expression" dxfId="1574" priority="1576">
      <formula>C1975=""</formula>
    </cfRule>
  </conditionalFormatting>
  <conditionalFormatting sqref="E1975">
    <cfRule type="expression" dxfId="1573" priority="1575">
      <formula>E1975=""</formula>
    </cfRule>
  </conditionalFormatting>
  <conditionalFormatting sqref="F1975">
    <cfRule type="expression" dxfId="1572" priority="1574">
      <formula>F1975=""</formula>
    </cfRule>
  </conditionalFormatting>
  <conditionalFormatting sqref="F1976">
    <cfRule type="expression" dxfId="1571" priority="1573">
      <formula>F1976=""</formula>
    </cfRule>
  </conditionalFormatting>
  <conditionalFormatting sqref="H1975">
    <cfRule type="expression" dxfId="1570" priority="1569">
      <formula>H1975=""</formula>
    </cfRule>
  </conditionalFormatting>
  <conditionalFormatting sqref="I1971">
    <cfRule type="expression" dxfId="1569" priority="1580">
      <formula>I1971=""</formula>
    </cfRule>
  </conditionalFormatting>
  <conditionalFormatting sqref="K1975">
    <cfRule type="expression" dxfId="1568" priority="1566">
      <formula>K1975=""</formula>
    </cfRule>
  </conditionalFormatting>
  <conditionalFormatting sqref="C1979">
    <cfRule type="expression" dxfId="1567" priority="1564">
      <formula>C1979=""</formula>
    </cfRule>
  </conditionalFormatting>
  <conditionalFormatting sqref="E1979">
    <cfRule type="expression" dxfId="1566" priority="1563">
      <formula>E1979=""</formula>
    </cfRule>
  </conditionalFormatting>
  <conditionalFormatting sqref="F1979">
    <cfRule type="expression" dxfId="1565" priority="1562">
      <formula>F1979=""</formula>
    </cfRule>
  </conditionalFormatting>
  <conditionalFormatting sqref="F1980">
    <cfRule type="expression" dxfId="1564" priority="1561">
      <formula>F1980=""</formula>
    </cfRule>
  </conditionalFormatting>
  <conditionalFormatting sqref="F1977">
    <cfRule type="expression" dxfId="1563" priority="1572">
      <formula>F1977=""</formula>
    </cfRule>
  </conditionalFormatting>
  <conditionalFormatting sqref="F1978">
    <cfRule type="expression" dxfId="1562" priority="1571">
      <formula>F1978=""</formula>
    </cfRule>
  </conditionalFormatting>
  <conditionalFormatting sqref="G1975">
    <cfRule type="expression" dxfId="1561" priority="1570">
      <formula>G1975=""</formula>
    </cfRule>
  </conditionalFormatting>
  <conditionalFormatting sqref="H1979">
    <cfRule type="expression" dxfId="1560" priority="1557">
      <formula>H1979=""</formula>
    </cfRule>
  </conditionalFormatting>
  <conditionalFormatting sqref="K1979">
    <cfRule type="expression" dxfId="1559" priority="1554">
      <formula>K1979=""</formula>
    </cfRule>
  </conditionalFormatting>
  <conditionalFormatting sqref="D1983">
    <cfRule type="expression" dxfId="1558" priority="1541">
      <formula>D1983=""</formula>
    </cfRule>
  </conditionalFormatting>
  <conditionalFormatting sqref="F1981">
    <cfRule type="expression" dxfId="1557" priority="1560">
      <formula>F1981=""</formula>
    </cfRule>
  </conditionalFormatting>
  <conditionalFormatting sqref="F1982">
    <cfRule type="expression" dxfId="1556" priority="1559">
      <formula>F1982=""</formula>
    </cfRule>
  </conditionalFormatting>
  <conditionalFormatting sqref="G1979">
    <cfRule type="expression" dxfId="1555" priority="1558">
      <formula>G1979=""</formula>
    </cfRule>
  </conditionalFormatting>
  <conditionalFormatting sqref="J1975">
    <cfRule type="expression" dxfId="1554" priority="1567">
      <formula>J1975=""</formula>
    </cfRule>
  </conditionalFormatting>
  <conditionalFormatting sqref="D1987">
    <cfRule type="expression" dxfId="1553" priority="1529">
      <formula>D1987=""</formula>
    </cfRule>
  </conditionalFormatting>
  <conditionalFormatting sqref="C1983">
    <cfRule type="expression" dxfId="1552" priority="1552">
      <formula>C1983=""</formula>
    </cfRule>
  </conditionalFormatting>
  <conditionalFormatting sqref="E1983">
    <cfRule type="expression" dxfId="1551" priority="1551">
      <formula>E1983=""</formula>
    </cfRule>
  </conditionalFormatting>
  <conditionalFormatting sqref="F1983">
    <cfRule type="expression" dxfId="1550" priority="1550">
      <formula>F1983=""</formula>
    </cfRule>
  </conditionalFormatting>
  <conditionalFormatting sqref="F1984">
    <cfRule type="expression" dxfId="1549" priority="1549">
      <formula>F1984=""</formula>
    </cfRule>
  </conditionalFormatting>
  <conditionalFormatting sqref="H1983">
    <cfRule type="expression" dxfId="1548" priority="1545">
      <formula>H1983=""</formula>
    </cfRule>
  </conditionalFormatting>
  <conditionalFormatting sqref="I1975">
    <cfRule type="expression" dxfId="1547" priority="1568">
      <formula>I1975=""</formula>
    </cfRule>
  </conditionalFormatting>
  <conditionalFormatting sqref="J1979">
    <cfRule type="expression" dxfId="1546" priority="1555">
      <formula>J1979=""</formula>
    </cfRule>
  </conditionalFormatting>
  <conditionalFormatting sqref="K1983">
    <cfRule type="expression" dxfId="1545" priority="1542">
      <formula>K1983=""</formula>
    </cfRule>
  </conditionalFormatting>
  <conditionalFormatting sqref="C1987">
    <cfRule type="expression" dxfId="1544" priority="1540">
      <formula>C1987=""</formula>
    </cfRule>
  </conditionalFormatting>
  <conditionalFormatting sqref="E1987">
    <cfRule type="expression" dxfId="1543" priority="1539">
      <formula>E1987=""</formula>
    </cfRule>
  </conditionalFormatting>
  <conditionalFormatting sqref="F1987">
    <cfRule type="expression" dxfId="1542" priority="1538">
      <formula>F1987=""</formula>
    </cfRule>
  </conditionalFormatting>
  <conditionalFormatting sqref="F1988">
    <cfRule type="expression" dxfId="1541" priority="1537">
      <formula>F1988=""</formula>
    </cfRule>
  </conditionalFormatting>
  <conditionalFormatting sqref="F1985">
    <cfRule type="expression" dxfId="1540" priority="1548">
      <formula>F1985=""</formula>
    </cfRule>
  </conditionalFormatting>
  <conditionalFormatting sqref="F1986">
    <cfRule type="expression" dxfId="1539" priority="1547">
      <formula>F1986=""</formula>
    </cfRule>
  </conditionalFormatting>
  <conditionalFormatting sqref="G1983">
    <cfRule type="expression" dxfId="1538" priority="1546">
      <formula>G1983=""</formula>
    </cfRule>
  </conditionalFormatting>
  <conditionalFormatting sqref="H1987">
    <cfRule type="expression" dxfId="1537" priority="1533">
      <formula>H1987=""</formula>
    </cfRule>
  </conditionalFormatting>
  <conditionalFormatting sqref="I1979">
    <cfRule type="expression" dxfId="1536" priority="1556">
      <formula>I1979=""</formula>
    </cfRule>
  </conditionalFormatting>
  <conditionalFormatting sqref="K1987">
    <cfRule type="expression" dxfId="1535" priority="1530">
      <formula>K1987=""</formula>
    </cfRule>
  </conditionalFormatting>
  <conditionalFormatting sqref="F1989">
    <cfRule type="expression" dxfId="1534" priority="1536">
      <formula>F1989=""</formula>
    </cfRule>
  </conditionalFormatting>
  <conditionalFormatting sqref="F1990">
    <cfRule type="expression" dxfId="1533" priority="1535">
      <formula>F1990=""</formula>
    </cfRule>
  </conditionalFormatting>
  <conditionalFormatting sqref="G1987">
    <cfRule type="expression" dxfId="1532" priority="1534">
      <formula>G1987=""</formula>
    </cfRule>
  </conditionalFormatting>
  <conditionalFormatting sqref="J1983">
    <cfRule type="expression" dxfId="1531" priority="1543">
      <formula>J1983=""</formula>
    </cfRule>
  </conditionalFormatting>
  <conditionalFormatting sqref="I1983">
    <cfRule type="expression" dxfId="1530" priority="1544">
      <formula>I1983=""</formula>
    </cfRule>
  </conditionalFormatting>
  <conditionalFormatting sqref="J1987">
    <cfRule type="expression" dxfId="1529" priority="1531">
      <formula>J1987=""</formula>
    </cfRule>
  </conditionalFormatting>
  <conditionalFormatting sqref="I1987">
    <cfRule type="expression" dxfId="1528" priority="1532">
      <formula>I1987=""</formula>
    </cfRule>
  </conditionalFormatting>
  <conditionalFormatting sqref="E1971">
    <cfRule type="expression" dxfId="1527" priority="1527">
      <formula>E1971=""</formula>
    </cfRule>
  </conditionalFormatting>
  <conditionalFormatting sqref="F1971">
    <cfRule type="expression" dxfId="1526" priority="1526">
      <formula>F1971=""</formula>
    </cfRule>
  </conditionalFormatting>
  <conditionalFormatting sqref="F1972">
    <cfRule type="expression" dxfId="1525" priority="1525">
      <formula>F1972=""</formula>
    </cfRule>
  </conditionalFormatting>
  <conditionalFormatting sqref="H1971">
    <cfRule type="expression" dxfId="1524" priority="1522">
      <formula>H1971=""</formula>
    </cfRule>
  </conditionalFormatting>
  <conditionalFormatting sqref="D1971">
    <cfRule type="expression" dxfId="1523" priority="1518">
      <formula>D1971=""</formula>
    </cfRule>
  </conditionalFormatting>
  <conditionalFormatting sqref="C1971">
    <cfRule type="expression" dxfId="1522" priority="1528">
      <formula>C1971=""</formula>
    </cfRule>
  </conditionalFormatting>
  <conditionalFormatting sqref="K1971">
    <cfRule type="expression" dxfId="1521" priority="1519">
      <formula>K1971=""</formula>
    </cfRule>
  </conditionalFormatting>
  <conditionalFormatting sqref="F1974">
    <cfRule type="expression" dxfId="1520" priority="1524">
      <formula>F1974=""</formula>
    </cfRule>
  </conditionalFormatting>
  <conditionalFormatting sqref="G1971">
    <cfRule type="expression" dxfId="1519" priority="1523">
      <formula>G1971=""</formula>
    </cfRule>
  </conditionalFormatting>
  <conditionalFormatting sqref="J1971">
    <cfRule type="expression" dxfId="1518" priority="1520">
      <formula>J1971=""</formula>
    </cfRule>
  </conditionalFormatting>
  <conditionalFormatting sqref="I1971">
    <cfRule type="expression" dxfId="1517" priority="1521">
      <formula>I1971=""</formula>
    </cfRule>
  </conditionalFormatting>
  <conditionalFormatting sqref="D1975">
    <cfRule type="expression" dxfId="1516" priority="1506">
      <formula>D1975=""</formula>
    </cfRule>
  </conditionalFormatting>
  <conditionalFormatting sqref="D1979">
    <cfRule type="expression" dxfId="1515" priority="1494">
      <formula>D1979=""</formula>
    </cfRule>
  </conditionalFormatting>
  <conditionalFormatting sqref="C1975">
    <cfRule type="expression" dxfId="1514" priority="1517">
      <formula>C1975=""</formula>
    </cfRule>
  </conditionalFormatting>
  <conditionalFormatting sqref="E1975">
    <cfRule type="expression" dxfId="1513" priority="1516">
      <formula>E1975=""</formula>
    </cfRule>
  </conditionalFormatting>
  <conditionalFormatting sqref="F1975">
    <cfRule type="expression" dxfId="1512" priority="1515">
      <formula>F1975=""</formula>
    </cfRule>
  </conditionalFormatting>
  <conditionalFormatting sqref="F1976">
    <cfRule type="expression" dxfId="1511" priority="1514">
      <formula>F1976=""</formula>
    </cfRule>
  </conditionalFormatting>
  <conditionalFormatting sqref="H1975">
    <cfRule type="expression" dxfId="1510" priority="1510">
      <formula>H1975=""</formula>
    </cfRule>
  </conditionalFormatting>
  <conditionalFormatting sqref="K1975">
    <cfRule type="expression" dxfId="1509" priority="1507">
      <formula>K1975=""</formula>
    </cfRule>
  </conditionalFormatting>
  <conditionalFormatting sqref="C1979">
    <cfRule type="expression" dxfId="1508" priority="1505">
      <formula>C1979=""</formula>
    </cfRule>
  </conditionalFormatting>
  <conditionalFormatting sqref="E1979">
    <cfRule type="expression" dxfId="1507" priority="1504">
      <formula>E1979=""</formula>
    </cfRule>
  </conditionalFormatting>
  <conditionalFormatting sqref="F1979">
    <cfRule type="expression" dxfId="1506" priority="1503">
      <formula>F1979=""</formula>
    </cfRule>
  </conditionalFormatting>
  <conditionalFormatting sqref="F1980">
    <cfRule type="expression" dxfId="1505" priority="1502">
      <formula>F1980=""</formula>
    </cfRule>
  </conditionalFormatting>
  <conditionalFormatting sqref="F1977">
    <cfRule type="expression" dxfId="1504" priority="1513">
      <formula>F1977=""</formula>
    </cfRule>
  </conditionalFormatting>
  <conditionalFormatting sqref="F1978">
    <cfRule type="expression" dxfId="1503" priority="1512">
      <formula>F1978=""</formula>
    </cfRule>
  </conditionalFormatting>
  <conditionalFormatting sqref="G1975">
    <cfRule type="expression" dxfId="1502" priority="1511">
      <formula>G1975=""</formula>
    </cfRule>
  </conditionalFormatting>
  <conditionalFormatting sqref="H1979">
    <cfRule type="expression" dxfId="1501" priority="1498">
      <formula>H1979=""</formula>
    </cfRule>
  </conditionalFormatting>
  <conditionalFormatting sqref="K1979">
    <cfRule type="expression" dxfId="1500" priority="1495">
      <formula>K1979=""</formula>
    </cfRule>
  </conditionalFormatting>
  <conditionalFormatting sqref="D1983">
    <cfRule type="expression" dxfId="1499" priority="1482">
      <formula>D1983=""</formula>
    </cfRule>
  </conditionalFormatting>
  <conditionalFormatting sqref="F1981">
    <cfRule type="expression" dxfId="1498" priority="1501">
      <formula>F1981=""</formula>
    </cfRule>
  </conditionalFormatting>
  <conditionalFormatting sqref="F1982">
    <cfRule type="expression" dxfId="1497" priority="1500">
      <formula>F1982=""</formula>
    </cfRule>
  </conditionalFormatting>
  <conditionalFormatting sqref="G1979">
    <cfRule type="expression" dxfId="1496" priority="1499">
      <formula>G1979=""</formula>
    </cfRule>
  </conditionalFormatting>
  <conditionalFormatting sqref="J1975">
    <cfRule type="expression" dxfId="1495" priority="1508">
      <formula>J1975=""</formula>
    </cfRule>
  </conditionalFormatting>
  <conditionalFormatting sqref="D1987">
    <cfRule type="expression" dxfId="1494" priority="1470">
      <formula>D1987=""</formula>
    </cfRule>
  </conditionalFormatting>
  <conditionalFormatting sqref="C1983">
    <cfRule type="expression" dxfId="1493" priority="1493">
      <formula>C1983=""</formula>
    </cfRule>
  </conditionalFormatting>
  <conditionalFormatting sqref="E1983">
    <cfRule type="expression" dxfId="1492" priority="1492">
      <formula>E1983=""</formula>
    </cfRule>
  </conditionalFormatting>
  <conditionalFormatting sqref="F1983">
    <cfRule type="expression" dxfId="1491" priority="1491">
      <formula>F1983=""</formula>
    </cfRule>
  </conditionalFormatting>
  <conditionalFormatting sqref="F1984">
    <cfRule type="expression" dxfId="1490" priority="1490">
      <formula>F1984=""</formula>
    </cfRule>
  </conditionalFormatting>
  <conditionalFormatting sqref="H1983">
    <cfRule type="expression" dxfId="1489" priority="1486">
      <formula>H1983=""</formula>
    </cfRule>
  </conditionalFormatting>
  <conditionalFormatting sqref="I1975">
    <cfRule type="expression" dxfId="1488" priority="1509">
      <formula>I1975=""</formula>
    </cfRule>
  </conditionalFormatting>
  <conditionalFormatting sqref="J1979">
    <cfRule type="expression" dxfId="1487" priority="1496">
      <formula>J1979=""</formula>
    </cfRule>
  </conditionalFormatting>
  <conditionalFormatting sqref="K1983">
    <cfRule type="expression" dxfId="1486" priority="1483">
      <formula>K1983=""</formula>
    </cfRule>
  </conditionalFormatting>
  <conditionalFormatting sqref="C1987">
    <cfRule type="expression" dxfId="1485" priority="1481">
      <formula>C1987=""</formula>
    </cfRule>
  </conditionalFormatting>
  <conditionalFormatting sqref="E1987">
    <cfRule type="expression" dxfId="1484" priority="1480">
      <formula>E1987=""</formula>
    </cfRule>
  </conditionalFormatting>
  <conditionalFormatting sqref="F1987">
    <cfRule type="expression" dxfId="1483" priority="1479">
      <formula>F1987=""</formula>
    </cfRule>
  </conditionalFormatting>
  <conditionalFormatting sqref="F1988">
    <cfRule type="expression" dxfId="1482" priority="1478">
      <formula>F1988=""</formula>
    </cfRule>
  </conditionalFormatting>
  <conditionalFormatting sqref="F1985">
    <cfRule type="expression" dxfId="1481" priority="1489">
      <formula>F1985=""</formula>
    </cfRule>
  </conditionalFormatting>
  <conditionalFormatting sqref="F1986">
    <cfRule type="expression" dxfId="1480" priority="1488">
      <formula>F1986=""</formula>
    </cfRule>
  </conditionalFormatting>
  <conditionalFormatting sqref="G1983">
    <cfRule type="expression" dxfId="1479" priority="1487">
      <formula>G1983=""</formula>
    </cfRule>
  </conditionalFormatting>
  <conditionalFormatting sqref="H1987">
    <cfRule type="expression" dxfId="1478" priority="1474">
      <formula>H1987=""</formula>
    </cfRule>
  </conditionalFormatting>
  <conditionalFormatting sqref="I1979">
    <cfRule type="expression" dxfId="1477" priority="1497">
      <formula>I1979=""</formula>
    </cfRule>
  </conditionalFormatting>
  <conditionalFormatting sqref="K1987">
    <cfRule type="expression" dxfId="1476" priority="1471">
      <formula>K1987=""</formula>
    </cfRule>
  </conditionalFormatting>
  <conditionalFormatting sqref="F1989">
    <cfRule type="expression" dxfId="1475" priority="1477">
      <formula>F1989=""</formula>
    </cfRule>
  </conditionalFormatting>
  <conditionalFormatting sqref="F1990">
    <cfRule type="expression" dxfId="1474" priority="1476">
      <formula>F1990=""</formula>
    </cfRule>
  </conditionalFormatting>
  <conditionalFormatting sqref="G1987">
    <cfRule type="expression" dxfId="1473" priority="1475">
      <formula>G1987=""</formula>
    </cfRule>
  </conditionalFormatting>
  <conditionalFormatting sqref="J1983">
    <cfRule type="expression" dxfId="1472" priority="1484">
      <formula>J1983=""</formula>
    </cfRule>
  </conditionalFormatting>
  <conditionalFormatting sqref="I1983">
    <cfRule type="expression" dxfId="1471" priority="1485">
      <formula>I1983=""</formula>
    </cfRule>
  </conditionalFormatting>
  <conditionalFormatting sqref="J1987">
    <cfRule type="expression" dxfId="1470" priority="1472">
      <formula>J1987=""</formula>
    </cfRule>
  </conditionalFormatting>
  <conditionalFormatting sqref="I1987">
    <cfRule type="expression" dxfId="1469" priority="1473">
      <formula>I1987=""</formula>
    </cfRule>
  </conditionalFormatting>
  <conditionalFormatting sqref="F1968">
    <cfRule type="expression" dxfId="1468" priority="1469">
      <formula>F1968=""</formula>
    </cfRule>
  </conditionalFormatting>
  <conditionalFormatting sqref="F1970">
    <cfRule type="expression" dxfId="1467" priority="1467">
      <formula>F1970=""</formula>
    </cfRule>
  </conditionalFormatting>
  <conditionalFormatting sqref="F1969">
    <cfRule type="expression" dxfId="1466" priority="1468">
      <formula>F1969=""</formula>
    </cfRule>
  </conditionalFormatting>
  <conditionalFormatting sqref="E1971">
    <cfRule type="expression" dxfId="1465" priority="1465">
      <formula>E1971=""</formula>
    </cfRule>
  </conditionalFormatting>
  <conditionalFormatting sqref="F1971">
    <cfRule type="expression" dxfId="1464" priority="1464">
      <formula>F1971=""</formula>
    </cfRule>
  </conditionalFormatting>
  <conditionalFormatting sqref="F1972">
    <cfRule type="expression" dxfId="1463" priority="1463">
      <formula>F1972=""</formula>
    </cfRule>
  </conditionalFormatting>
  <conditionalFormatting sqref="H1971">
    <cfRule type="expression" dxfId="1462" priority="1460">
      <formula>H1971=""</formula>
    </cfRule>
  </conditionalFormatting>
  <conditionalFormatting sqref="D1971">
    <cfRule type="expression" dxfId="1461" priority="1456">
      <formula>D1971=""</formula>
    </cfRule>
  </conditionalFormatting>
  <conditionalFormatting sqref="C1971">
    <cfRule type="expression" dxfId="1460" priority="1466">
      <formula>C1971=""</formula>
    </cfRule>
  </conditionalFormatting>
  <conditionalFormatting sqref="K1971">
    <cfRule type="expression" dxfId="1459" priority="1457">
      <formula>K1971=""</formula>
    </cfRule>
  </conditionalFormatting>
  <conditionalFormatting sqref="F1974">
    <cfRule type="expression" dxfId="1458" priority="1462">
      <formula>F1974=""</formula>
    </cfRule>
  </conditionalFormatting>
  <conditionalFormatting sqref="G1971">
    <cfRule type="expression" dxfId="1457" priority="1461">
      <formula>G1971=""</formula>
    </cfRule>
  </conditionalFormatting>
  <conditionalFormatting sqref="J1971">
    <cfRule type="expression" dxfId="1456" priority="1458">
      <formula>J1971=""</formula>
    </cfRule>
  </conditionalFormatting>
  <conditionalFormatting sqref="I1971">
    <cfRule type="expression" dxfId="1455" priority="1459">
      <formula>I1971=""</formula>
    </cfRule>
  </conditionalFormatting>
  <conditionalFormatting sqref="D1975">
    <cfRule type="expression" dxfId="1454" priority="1444">
      <formula>D1975=""</formula>
    </cfRule>
  </conditionalFormatting>
  <conditionalFormatting sqref="D1979">
    <cfRule type="expression" dxfId="1453" priority="1432">
      <formula>D1979=""</formula>
    </cfRule>
  </conditionalFormatting>
  <conditionalFormatting sqref="C1975">
    <cfRule type="expression" dxfId="1452" priority="1455">
      <formula>C1975=""</formula>
    </cfRule>
  </conditionalFormatting>
  <conditionalFormatting sqref="E1975">
    <cfRule type="expression" dxfId="1451" priority="1454">
      <formula>E1975=""</formula>
    </cfRule>
  </conditionalFormatting>
  <conditionalFormatting sqref="F1975">
    <cfRule type="expression" dxfId="1450" priority="1453">
      <formula>F1975=""</formula>
    </cfRule>
  </conditionalFormatting>
  <conditionalFormatting sqref="F1976">
    <cfRule type="expression" dxfId="1449" priority="1452">
      <formula>F1976=""</formula>
    </cfRule>
  </conditionalFormatting>
  <conditionalFormatting sqref="H1975">
    <cfRule type="expression" dxfId="1448" priority="1448">
      <formula>H1975=""</formula>
    </cfRule>
  </conditionalFormatting>
  <conditionalFormatting sqref="K1975">
    <cfRule type="expression" dxfId="1447" priority="1445">
      <formula>K1975=""</formula>
    </cfRule>
  </conditionalFormatting>
  <conditionalFormatting sqref="C1979">
    <cfRule type="expression" dxfId="1446" priority="1443">
      <formula>C1979=""</formula>
    </cfRule>
  </conditionalFormatting>
  <conditionalFormatting sqref="E1979">
    <cfRule type="expression" dxfId="1445" priority="1442">
      <formula>E1979=""</formula>
    </cfRule>
  </conditionalFormatting>
  <conditionalFormatting sqref="F1979">
    <cfRule type="expression" dxfId="1444" priority="1441">
      <formula>F1979=""</formula>
    </cfRule>
  </conditionalFormatting>
  <conditionalFormatting sqref="F1980">
    <cfRule type="expression" dxfId="1443" priority="1440">
      <formula>F1980=""</formula>
    </cfRule>
  </conditionalFormatting>
  <conditionalFormatting sqref="F1977">
    <cfRule type="expression" dxfId="1442" priority="1451">
      <formula>F1977=""</formula>
    </cfRule>
  </conditionalFormatting>
  <conditionalFormatting sqref="F1978">
    <cfRule type="expression" dxfId="1441" priority="1450">
      <formula>F1978=""</formula>
    </cfRule>
  </conditionalFormatting>
  <conditionalFormatting sqref="G1975">
    <cfRule type="expression" dxfId="1440" priority="1449">
      <formula>G1975=""</formula>
    </cfRule>
  </conditionalFormatting>
  <conditionalFormatting sqref="H1979">
    <cfRule type="expression" dxfId="1439" priority="1436">
      <formula>H1979=""</formula>
    </cfRule>
  </conditionalFormatting>
  <conditionalFormatting sqref="K1979">
    <cfRule type="expression" dxfId="1438" priority="1433">
      <formula>K1979=""</formula>
    </cfRule>
  </conditionalFormatting>
  <conditionalFormatting sqref="D1983">
    <cfRule type="expression" dxfId="1437" priority="1420">
      <formula>D1983=""</formula>
    </cfRule>
  </conditionalFormatting>
  <conditionalFormatting sqref="F1981">
    <cfRule type="expression" dxfId="1436" priority="1439">
      <formula>F1981=""</formula>
    </cfRule>
  </conditionalFormatting>
  <conditionalFormatting sqref="F1982">
    <cfRule type="expression" dxfId="1435" priority="1438">
      <formula>F1982=""</formula>
    </cfRule>
  </conditionalFormatting>
  <conditionalFormatting sqref="G1979">
    <cfRule type="expression" dxfId="1434" priority="1437">
      <formula>G1979=""</formula>
    </cfRule>
  </conditionalFormatting>
  <conditionalFormatting sqref="J1975">
    <cfRule type="expression" dxfId="1433" priority="1446">
      <formula>J1975=""</formula>
    </cfRule>
  </conditionalFormatting>
  <conditionalFormatting sqref="D1987">
    <cfRule type="expression" dxfId="1432" priority="1408">
      <formula>D1987=""</formula>
    </cfRule>
  </conditionalFormatting>
  <conditionalFormatting sqref="C1983">
    <cfRule type="expression" dxfId="1431" priority="1431">
      <formula>C1983=""</formula>
    </cfRule>
  </conditionalFormatting>
  <conditionalFormatting sqref="E1983">
    <cfRule type="expression" dxfId="1430" priority="1430">
      <formula>E1983=""</formula>
    </cfRule>
  </conditionalFormatting>
  <conditionalFormatting sqref="F1983">
    <cfRule type="expression" dxfId="1429" priority="1429">
      <formula>F1983=""</formula>
    </cfRule>
  </conditionalFormatting>
  <conditionalFormatting sqref="F1984">
    <cfRule type="expression" dxfId="1428" priority="1428">
      <formula>F1984=""</formula>
    </cfRule>
  </conditionalFormatting>
  <conditionalFormatting sqref="H1983">
    <cfRule type="expression" dxfId="1427" priority="1424">
      <formula>H1983=""</formula>
    </cfRule>
  </conditionalFormatting>
  <conditionalFormatting sqref="I1975">
    <cfRule type="expression" dxfId="1426" priority="1447">
      <formula>I1975=""</formula>
    </cfRule>
  </conditionalFormatting>
  <conditionalFormatting sqref="J1979">
    <cfRule type="expression" dxfId="1425" priority="1434">
      <formula>J1979=""</formula>
    </cfRule>
  </conditionalFormatting>
  <conditionalFormatting sqref="K1983">
    <cfRule type="expression" dxfId="1424" priority="1421">
      <formula>K1983=""</formula>
    </cfRule>
  </conditionalFormatting>
  <conditionalFormatting sqref="C1987">
    <cfRule type="expression" dxfId="1423" priority="1419">
      <formula>C1987=""</formula>
    </cfRule>
  </conditionalFormatting>
  <conditionalFormatting sqref="E1987">
    <cfRule type="expression" dxfId="1422" priority="1418">
      <formula>E1987=""</formula>
    </cfRule>
  </conditionalFormatting>
  <conditionalFormatting sqref="F1987">
    <cfRule type="expression" dxfId="1421" priority="1417">
      <formula>F1987=""</formula>
    </cfRule>
  </conditionalFormatting>
  <conditionalFormatting sqref="F1988">
    <cfRule type="expression" dxfId="1420" priority="1416">
      <formula>F1988=""</formula>
    </cfRule>
  </conditionalFormatting>
  <conditionalFormatting sqref="F1985">
    <cfRule type="expression" dxfId="1419" priority="1427">
      <formula>F1985=""</formula>
    </cfRule>
  </conditionalFormatting>
  <conditionalFormatting sqref="F1986">
    <cfRule type="expression" dxfId="1418" priority="1426">
      <formula>F1986=""</formula>
    </cfRule>
  </conditionalFormatting>
  <conditionalFormatting sqref="G1983">
    <cfRule type="expression" dxfId="1417" priority="1425">
      <formula>G1983=""</formula>
    </cfRule>
  </conditionalFormatting>
  <conditionalFormatting sqref="H1987">
    <cfRule type="expression" dxfId="1416" priority="1412">
      <formula>H1987=""</formula>
    </cfRule>
  </conditionalFormatting>
  <conditionalFormatting sqref="I1979">
    <cfRule type="expression" dxfId="1415" priority="1435">
      <formula>I1979=""</formula>
    </cfRule>
  </conditionalFormatting>
  <conditionalFormatting sqref="K1987">
    <cfRule type="expression" dxfId="1414" priority="1409">
      <formula>K1987=""</formula>
    </cfRule>
  </conditionalFormatting>
  <conditionalFormatting sqref="F1989">
    <cfRule type="expression" dxfId="1413" priority="1415">
      <formula>F1989=""</formula>
    </cfRule>
  </conditionalFormatting>
  <conditionalFormatting sqref="F1990">
    <cfRule type="expression" dxfId="1412" priority="1414">
      <formula>F1990=""</formula>
    </cfRule>
  </conditionalFormatting>
  <conditionalFormatting sqref="G1987">
    <cfRule type="expression" dxfId="1411" priority="1413">
      <formula>G1987=""</formula>
    </cfRule>
  </conditionalFormatting>
  <conditionalFormatting sqref="J1983">
    <cfRule type="expression" dxfId="1410" priority="1422">
      <formula>J1983=""</formula>
    </cfRule>
  </conditionalFormatting>
  <conditionalFormatting sqref="I1983">
    <cfRule type="expression" dxfId="1409" priority="1423">
      <formula>I1983=""</formula>
    </cfRule>
  </conditionalFormatting>
  <conditionalFormatting sqref="J1987">
    <cfRule type="expression" dxfId="1408" priority="1410">
      <formula>J1987=""</formula>
    </cfRule>
  </conditionalFormatting>
  <conditionalFormatting sqref="I1987">
    <cfRule type="expression" dxfId="1407" priority="1411">
      <formula>I1987=""</formula>
    </cfRule>
  </conditionalFormatting>
  <conditionalFormatting sqref="D1975">
    <cfRule type="expression" dxfId="1406" priority="1396">
      <formula>D1975=""</formula>
    </cfRule>
  </conditionalFormatting>
  <conditionalFormatting sqref="D1979">
    <cfRule type="expression" dxfId="1405" priority="1384">
      <formula>D1979=""</formula>
    </cfRule>
  </conditionalFormatting>
  <conditionalFormatting sqref="C1975">
    <cfRule type="expression" dxfId="1404" priority="1407">
      <formula>C1975=""</formula>
    </cfRule>
  </conditionalFormatting>
  <conditionalFormatting sqref="E1975">
    <cfRule type="expression" dxfId="1403" priority="1406">
      <formula>E1975=""</formula>
    </cfRule>
  </conditionalFormatting>
  <conditionalFormatting sqref="F1975">
    <cfRule type="expression" dxfId="1402" priority="1405">
      <formula>F1975=""</formula>
    </cfRule>
  </conditionalFormatting>
  <conditionalFormatting sqref="F1976">
    <cfRule type="expression" dxfId="1401" priority="1404">
      <formula>F1976=""</formula>
    </cfRule>
  </conditionalFormatting>
  <conditionalFormatting sqref="H1975">
    <cfRule type="expression" dxfId="1400" priority="1400">
      <formula>H1975=""</formula>
    </cfRule>
  </conditionalFormatting>
  <conditionalFormatting sqref="K1975">
    <cfRule type="expression" dxfId="1399" priority="1397">
      <formula>K1975=""</formula>
    </cfRule>
  </conditionalFormatting>
  <conditionalFormatting sqref="C1979">
    <cfRule type="expression" dxfId="1398" priority="1395">
      <formula>C1979=""</formula>
    </cfRule>
  </conditionalFormatting>
  <conditionalFormatting sqref="E1979">
    <cfRule type="expression" dxfId="1397" priority="1394">
      <formula>E1979=""</formula>
    </cfRule>
  </conditionalFormatting>
  <conditionalFormatting sqref="F1979">
    <cfRule type="expression" dxfId="1396" priority="1393">
      <formula>F1979=""</formula>
    </cfRule>
  </conditionalFormatting>
  <conditionalFormatting sqref="F1980">
    <cfRule type="expression" dxfId="1395" priority="1392">
      <formula>F1980=""</formula>
    </cfRule>
  </conditionalFormatting>
  <conditionalFormatting sqref="F1977">
    <cfRule type="expression" dxfId="1394" priority="1403">
      <formula>F1977=""</formula>
    </cfRule>
  </conditionalFormatting>
  <conditionalFormatting sqref="F1978">
    <cfRule type="expression" dxfId="1393" priority="1402">
      <formula>F1978=""</formula>
    </cfRule>
  </conditionalFormatting>
  <conditionalFormatting sqref="G1975">
    <cfRule type="expression" dxfId="1392" priority="1401">
      <formula>G1975=""</formula>
    </cfRule>
  </conditionalFormatting>
  <conditionalFormatting sqref="H1979">
    <cfRule type="expression" dxfId="1391" priority="1388">
      <formula>H1979=""</formula>
    </cfRule>
  </conditionalFormatting>
  <conditionalFormatting sqref="K1979">
    <cfRule type="expression" dxfId="1390" priority="1385">
      <formula>K1979=""</formula>
    </cfRule>
  </conditionalFormatting>
  <conditionalFormatting sqref="D1983">
    <cfRule type="expression" dxfId="1389" priority="1372">
      <formula>D1983=""</formula>
    </cfRule>
  </conditionalFormatting>
  <conditionalFormatting sqref="F1981">
    <cfRule type="expression" dxfId="1388" priority="1391">
      <formula>F1981=""</formula>
    </cfRule>
  </conditionalFormatting>
  <conditionalFormatting sqref="F1982">
    <cfRule type="expression" dxfId="1387" priority="1390">
      <formula>F1982=""</formula>
    </cfRule>
  </conditionalFormatting>
  <conditionalFormatting sqref="G1979">
    <cfRule type="expression" dxfId="1386" priority="1389">
      <formula>G1979=""</formula>
    </cfRule>
  </conditionalFormatting>
  <conditionalFormatting sqref="J1975">
    <cfRule type="expression" dxfId="1385" priority="1398">
      <formula>J1975=""</formula>
    </cfRule>
  </conditionalFormatting>
  <conditionalFormatting sqref="D1987">
    <cfRule type="expression" dxfId="1384" priority="1360">
      <formula>D1987=""</formula>
    </cfRule>
  </conditionalFormatting>
  <conditionalFormatting sqref="C1983">
    <cfRule type="expression" dxfId="1383" priority="1383">
      <formula>C1983=""</formula>
    </cfRule>
  </conditionalFormatting>
  <conditionalFormatting sqref="E1983">
    <cfRule type="expression" dxfId="1382" priority="1382">
      <formula>E1983=""</formula>
    </cfRule>
  </conditionalFormatting>
  <conditionalFormatting sqref="F1983">
    <cfRule type="expression" dxfId="1381" priority="1381">
      <formula>F1983=""</formula>
    </cfRule>
  </conditionalFormatting>
  <conditionalFormatting sqref="F1984">
    <cfRule type="expression" dxfId="1380" priority="1380">
      <formula>F1984=""</formula>
    </cfRule>
  </conditionalFormatting>
  <conditionalFormatting sqref="H1983">
    <cfRule type="expression" dxfId="1379" priority="1376">
      <formula>H1983=""</formula>
    </cfRule>
  </conditionalFormatting>
  <conditionalFormatting sqref="I1975">
    <cfRule type="expression" dxfId="1378" priority="1399">
      <formula>I1975=""</formula>
    </cfRule>
  </conditionalFormatting>
  <conditionalFormatting sqref="J1979">
    <cfRule type="expression" dxfId="1377" priority="1386">
      <formula>J1979=""</formula>
    </cfRule>
  </conditionalFormatting>
  <conditionalFormatting sqref="K1983">
    <cfRule type="expression" dxfId="1376" priority="1373">
      <formula>K1983=""</formula>
    </cfRule>
  </conditionalFormatting>
  <conditionalFormatting sqref="C1987">
    <cfRule type="expression" dxfId="1375" priority="1371">
      <formula>C1987=""</formula>
    </cfRule>
  </conditionalFormatting>
  <conditionalFormatting sqref="E1987">
    <cfRule type="expression" dxfId="1374" priority="1370">
      <formula>E1987=""</formula>
    </cfRule>
  </conditionalFormatting>
  <conditionalFormatting sqref="F1987">
    <cfRule type="expression" dxfId="1373" priority="1369">
      <formula>F1987=""</formula>
    </cfRule>
  </conditionalFormatting>
  <conditionalFormatting sqref="F1988">
    <cfRule type="expression" dxfId="1372" priority="1368">
      <formula>F1988=""</formula>
    </cfRule>
  </conditionalFormatting>
  <conditionalFormatting sqref="F1985">
    <cfRule type="expression" dxfId="1371" priority="1379">
      <formula>F1985=""</formula>
    </cfRule>
  </conditionalFormatting>
  <conditionalFormatting sqref="F1986">
    <cfRule type="expression" dxfId="1370" priority="1378">
      <formula>F1986=""</formula>
    </cfRule>
  </conditionalFormatting>
  <conditionalFormatting sqref="G1983">
    <cfRule type="expression" dxfId="1369" priority="1377">
      <formula>G1983=""</formula>
    </cfRule>
  </conditionalFormatting>
  <conditionalFormatting sqref="H1987">
    <cfRule type="expression" dxfId="1368" priority="1364">
      <formula>H1987=""</formula>
    </cfRule>
  </conditionalFormatting>
  <conditionalFormatting sqref="I1979">
    <cfRule type="expression" dxfId="1367" priority="1387">
      <formula>I1979=""</formula>
    </cfRule>
  </conditionalFormatting>
  <conditionalFormatting sqref="K1987">
    <cfRule type="expression" dxfId="1366" priority="1361">
      <formula>K1987=""</formula>
    </cfRule>
  </conditionalFormatting>
  <conditionalFormatting sqref="F1989">
    <cfRule type="expression" dxfId="1365" priority="1367">
      <formula>F1989=""</formula>
    </cfRule>
  </conditionalFormatting>
  <conditionalFormatting sqref="F1990">
    <cfRule type="expression" dxfId="1364" priority="1366">
      <formula>F1990=""</formula>
    </cfRule>
  </conditionalFormatting>
  <conditionalFormatting sqref="G1987">
    <cfRule type="expression" dxfId="1363" priority="1365">
      <formula>G1987=""</formula>
    </cfRule>
  </conditionalFormatting>
  <conditionalFormatting sqref="J1983">
    <cfRule type="expression" dxfId="1362" priority="1374">
      <formula>J1983=""</formula>
    </cfRule>
  </conditionalFormatting>
  <conditionalFormatting sqref="I1983">
    <cfRule type="expression" dxfId="1361" priority="1375">
      <formula>I1983=""</formula>
    </cfRule>
  </conditionalFormatting>
  <conditionalFormatting sqref="J1987">
    <cfRule type="expression" dxfId="1360" priority="1362">
      <formula>J1987=""</formula>
    </cfRule>
  </conditionalFormatting>
  <conditionalFormatting sqref="I1987">
    <cfRule type="expression" dxfId="1359" priority="1363">
      <formula>I1987=""</formula>
    </cfRule>
  </conditionalFormatting>
  <conditionalFormatting sqref="F1968">
    <cfRule type="expression" dxfId="1358" priority="1359">
      <formula>F1968=""</formula>
    </cfRule>
  </conditionalFormatting>
  <conditionalFormatting sqref="F1970">
    <cfRule type="expression" dxfId="1357" priority="1357">
      <formula>F1970=""</formula>
    </cfRule>
  </conditionalFormatting>
  <conditionalFormatting sqref="F1969">
    <cfRule type="expression" dxfId="1356" priority="1358">
      <formula>F1969=""</formula>
    </cfRule>
  </conditionalFormatting>
  <conditionalFormatting sqref="E1971">
    <cfRule type="expression" dxfId="1355" priority="1355">
      <formula>E1971=""</formula>
    </cfRule>
  </conditionalFormatting>
  <conditionalFormatting sqref="F1971">
    <cfRule type="expression" dxfId="1354" priority="1354">
      <formula>F1971=""</formula>
    </cfRule>
  </conditionalFormatting>
  <conditionalFormatting sqref="F1972">
    <cfRule type="expression" dxfId="1353" priority="1353">
      <formula>F1972=""</formula>
    </cfRule>
  </conditionalFormatting>
  <conditionalFormatting sqref="H1971">
    <cfRule type="expression" dxfId="1352" priority="1351">
      <formula>H1971=""</formula>
    </cfRule>
  </conditionalFormatting>
  <conditionalFormatting sqref="D1971">
    <cfRule type="expression" dxfId="1351" priority="1347">
      <formula>D1971=""</formula>
    </cfRule>
  </conditionalFormatting>
  <conditionalFormatting sqref="C1971">
    <cfRule type="expression" dxfId="1350" priority="1356">
      <formula>C1971=""</formula>
    </cfRule>
  </conditionalFormatting>
  <conditionalFormatting sqref="K1971">
    <cfRule type="expression" dxfId="1349" priority="1348">
      <formula>K1971=""</formula>
    </cfRule>
  </conditionalFormatting>
  <conditionalFormatting sqref="G1971">
    <cfRule type="expression" dxfId="1348" priority="1352">
      <formula>G1971=""</formula>
    </cfRule>
  </conditionalFormatting>
  <conditionalFormatting sqref="J1971">
    <cfRule type="expression" dxfId="1347" priority="1349">
      <formula>J1971=""</formula>
    </cfRule>
  </conditionalFormatting>
  <conditionalFormatting sqref="I1971">
    <cfRule type="expression" dxfId="1346" priority="1350">
      <formula>I1971=""</formula>
    </cfRule>
  </conditionalFormatting>
  <conditionalFormatting sqref="D1975">
    <cfRule type="expression" dxfId="1345" priority="1335">
      <formula>D1975=""</formula>
    </cfRule>
  </conditionalFormatting>
  <conditionalFormatting sqref="D1979">
    <cfRule type="expression" dxfId="1344" priority="1323">
      <formula>D1979=""</formula>
    </cfRule>
  </conditionalFormatting>
  <conditionalFormatting sqref="C1975">
    <cfRule type="expression" dxfId="1343" priority="1346">
      <formula>C1975=""</formula>
    </cfRule>
  </conditionalFormatting>
  <conditionalFormatting sqref="E1975">
    <cfRule type="expression" dxfId="1342" priority="1345">
      <formula>E1975=""</formula>
    </cfRule>
  </conditionalFormatting>
  <conditionalFormatting sqref="F1975">
    <cfRule type="expression" dxfId="1341" priority="1344">
      <formula>F1975=""</formula>
    </cfRule>
  </conditionalFormatting>
  <conditionalFormatting sqref="F1976">
    <cfRule type="expression" dxfId="1340" priority="1343">
      <formula>F1976=""</formula>
    </cfRule>
  </conditionalFormatting>
  <conditionalFormatting sqref="H1975">
    <cfRule type="expression" dxfId="1339" priority="1339">
      <formula>H1975=""</formula>
    </cfRule>
  </conditionalFormatting>
  <conditionalFormatting sqref="K1975">
    <cfRule type="expression" dxfId="1338" priority="1336">
      <formula>K1975=""</formula>
    </cfRule>
  </conditionalFormatting>
  <conditionalFormatting sqref="C1979">
    <cfRule type="expression" dxfId="1337" priority="1334">
      <formula>C1979=""</formula>
    </cfRule>
  </conditionalFormatting>
  <conditionalFormatting sqref="E1979">
    <cfRule type="expression" dxfId="1336" priority="1333">
      <formula>E1979=""</formula>
    </cfRule>
  </conditionalFormatting>
  <conditionalFormatting sqref="F1979">
    <cfRule type="expression" dxfId="1335" priority="1332">
      <formula>F1979=""</formula>
    </cfRule>
  </conditionalFormatting>
  <conditionalFormatting sqref="F1980">
    <cfRule type="expression" dxfId="1334" priority="1331">
      <formula>F1980=""</formula>
    </cfRule>
  </conditionalFormatting>
  <conditionalFormatting sqref="F1977">
    <cfRule type="expression" dxfId="1333" priority="1342">
      <formula>F1977=""</formula>
    </cfRule>
  </conditionalFormatting>
  <conditionalFormatting sqref="F1978">
    <cfRule type="expression" dxfId="1332" priority="1341">
      <formula>F1978=""</formula>
    </cfRule>
  </conditionalFormatting>
  <conditionalFormatting sqref="G1975">
    <cfRule type="expression" dxfId="1331" priority="1340">
      <formula>G1975=""</formula>
    </cfRule>
  </conditionalFormatting>
  <conditionalFormatting sqref="H1979">
    <cfRule type="expression" dxfId="1330" priority="1327">
      <formula>H1979=""</formula>
    </cfRule>
  </conditionalFormatting>
  <conditionalFormatting sqref="K1979">
    <cfRule type="expression" dxfId="1329" priority="1324">
      <formula>K1979=""</formula>
    </cfRule>
  </conditionalFormatting>
  <conditionalFormatting sqref="D1983">
    <cfRule type="expression" dxfId="1328" priority="1311">
      <formula>D1983=""</formula>
    </cfRule>
  </conditionalFormatting>
  <conditionalFormatting sqref="F1981">
    <cfRule type="expression" dxfId="1327" priority="1330">
      <formula>F1981=""</formula>
    </cfRule>
  </conditionalFormatting>
  <conditionalFormatting sqref="F1982">
    <cfRule type="expression" dxfId="1326" priority="1329">
      <formula>F1982=""</formula>
    </cfRule>
  </conditionalFormatting>
  <conditionalFormatting sqref="G1979">
    <cfRule type="expression" dxfId="1325" priority="1328">
      <formula>G1979=""</formula>
    </cfRule>
  </conditionalFormatting>
  <conditionalFormatting sqref="J1975">
    <cfRule type="expression" dxfId="1324" priority="1337">
      <formula>J1975=""</formula>
    </cfRule>
  </conditionalFormatting>
  <conditionalFormatting sqref="D1987">
    <cfRule type="expression" dxfId="1323" priority="1299">
      <formula>D1987=""</formula>
    </cfRule>
  </conditionalFormatting>
  <conditionalFormatting sqref="C1983">
    <cfRule type="expression" dxfId="1322" priority="1322">
      <formula>C1983=""</formula>
    </cfRule>
  </conditionalFormatting>
  <conditionalFormatting sqref="E1983">
    <cfRule type="expression" dxfId="1321" priority="1321">
      <formula>E1983=""</formula>
    </cfRule>
  </conditionalFormatting>
  <conditionalFormatting sqref="F1983">
    <cfRule type="expression" dxfId="1320" priority="1320">
      <formula>F1983=""</formula>
    </cfRule>
  </conditionalFormatting>
  <conditionalFormatting sqref="F1984">
    <cfRule type="expression" dxfId="1319" priority="1319">
      <formula>F1984=""</formula>
    </cfRule>
  </conditionalFormatting>
  <conditionalFormatting sqref="H1983">
    <cfRule type="expression" dxfId="1318" priority="1315">
      <formula>H1983=""</formula>
    </cfRule>
  </conditionalFormatting>
  <conditionalFormatting sqref="I1975">
    <cfRule type="expression" dxfId="1317" priority="1338">
      <formula>I1975=""</formula>
    </cfRule>
  </conditionalFormatting>
  <conditionalFormatting sqref="J1979">
    <cfRule type="expression" dxfId="1316" priority="1325">
      <formula>J1979=""</formula>
    </cfRule>
  </conditionalFormatting>
  <conditionalFormatting sqref="K1983">
    <cfRule type="expression" dxfId="1315" priority="1312">
      <formula>K1983=""</formula>
    </cfRule>
  </conditionalFormatting>
  <conditionalFormatting sqref="C1987">
    <cfRule type="expression" dxfId="1314" priority="1310">
      <formula>C1987=""</formula>
    </cfRule>
  </conditionalFormatting>
  <conditionalFormatting sqref="E1987">
    <cfRule type="expression" dxfId="1313" priority="1309">
      <formula>E1987=""</formula>
    </cfRule>
  </conditionalFormatting>
  <conditionalFormatting sqref="F1987">
    <cfRule type="expression" dxfId="1312" priority="1308">
      <formula>F1987=""</formula>
    </cfRule>
  </conditionalFormatting>
  <conditionalFormatting sqref="F1988">
    <cfRule type="expression" dxfId="1311" priority="1307">
      <formula>F1988=""</formula>
    </cfRule>
  </conditionalFormatting>
  <conditionalFormatting sqref="F1985">
    <cfRule type="expression" dxfId="1310" priority="1318">
      <formula>F1985=""</formula>
    </cfRule>
  </conditionalFormatting>
  <conditionalFormatting sqref="F1986">
    <cfRule type="expression" dxfId="1309" priority="1317">
      <formula>F1986=""</formula>
    </cfRule>
  </conditionalFormatting>
  <conditionalFormatting sqref="G1983">
    <cfRule type="expression" dxfId="1308" priority="1316">
      <formula>G1983=""</formula>
    </cfRule>
  </conditionalFormatting>
  <conditionalFormatting sqref="H1987">
    <cfRule type="expression" dxfId="1307" priority="1303">
      <formula>H1987=""</formula>
    </cfRule>
  </conditionalFormatting>
  <conditionalFormatting sqref="I1979">
    <cfRule type="expression" dxfId="1306" priority="1326">
      <formula>I1979=""</formula>
    </cfRule>
  </conditionalFormatting>
  <conditionalFormatting sqref="K1987">
    <cfRule type="expression" dxfId="1305" priority="1300">
      <formula>K1987=""</formula>
    </cfRule>
  </conditionalFormatting>
  <conditionalFormatting sqref="F1989">
    <cfRule type="expression" dxfId="1304" priority="1306">
      <formula>F1989=""</formula>
    </cfRule>
  </conditionalFormatting>
  <conditionalFormatting sqref="F1990">
    <cfRule type="expression" dxfId="1303" priority="1305">
      <formula>F1990=""</formula>
    </cfRule>
  </conditionalFormatting>
  <conditionalFormatting sqref="G1987">
    <cfRule type="expression" dxfId="1302" priority="1304">
      <formula>G1987=""</formula>
    </cfRule>
  </conditionalFormatting>
  <conditionalFormatting sqref="J1983">
    <cfRule type="expression" dxfId="1301" priority="1313">
      <formula>J1983=""</formula>
    </cfRule>
  </conditionalFormatting>
  <conditionalFormatting sqref="I1983">
    <cfRule type="expression" dxfId="1300" priority="1314">
      <formula>I1983=""</formula>
    </cfRule>
  </conditionalFormatting>
  <conditionalFormatting sqref="J1987">
    <cfRule type="expression" dxfId="1299" priority="1301">
      <formula>J1987=""</formula>
    </cfRule>
  </conditionalFormatting>
  <conditionalFormatting sqref="I1987">
    <cfRule type="expression" dxfId="1298" priority="1302">
      <formula>I1987=""</formula>
    </cfRule>
  </conditionalFormatting>
  <conditionalFormatting sqref="D1975">
    <cfRule type="expression" dxfId="1297" priority="1287">
      <formula>D1975=""</formula>
    </cfRule>
  </conditionalFormatting>
  <conditionalFormatting sqref="D1979">
    <cfRule type="expression" dxfId="1296" priority="1275">
      <formula>D1979=""</formula>
    </cfRule>
  </conditionalFormatting>
  <conditionalFormatting sqref="C1975">
    <cfRule type="expression" dxfId="1295" priority="1298">
      <formula>C1975=""</formula>
    </cfRule>
  </conditionalFormatting>
  <conditionalFormatting sqref="E1975">
    <cfRule type="expression" dxfId="1294" priority="1297">
      <formula>E1975=""</formula>
    </cfRule>
  </conditionalFormatting>
  <conditionalFormatting sqref="F1975">
    <cfRule type="expression" dxfId="1293" priority="1296">
      <formula>F1975=""</formula>
    </cfRule>
  </conditionalFormatting>
  <conditionalFormatting sqref="F1976">
    <cfRule type="expression" dxfId="1292" priority="1295">
      <formula>F1976=""</formula>
    </cfRule>
  </conditionalFormatting>
  <conditionalFormatting sqref="H1975">
    <cfRule type="expression" dxfId="1291" priority="1291">
      <formula>H1975=""</formula>
    </cfRule>
  </conditionalFormatting>
  <conditionalFormatting sqref="K1975">
    <cfRule type="expression" dxfId="1290" priority="1288">
      <formula>K1975=""</formula>
    </cfRule>
  </conditionalFormatting>
  <conditionalFormatting sqref="C1979">
    <cfRule type="expression" dxfId="1289" priority="1286">
      <formula>C1979=""</formula>
    </cfRule>
  </conditionalFormatting>
  <conditionalFormatting sqref="E1979">
    <cfRule type="expression" dxfId="1288" priority="1285">
      <formula>E1979=""</formula>
    </cfRule>
  </conditionalFormatting>
  <conditionalFormatting sqref="F1979">
    <cfRule type="expression" dxfId="1287" priority="1284">
      <formula>F1979=""</formula>
    </cfRule>
  </conditionalFormatting>
  <conditionalFormatting sqref="F1980">
    <cfRule type="expression" dxfId="1286" priority="1283">
      <formula>F1980=""</formula>
    </cfRule>
  </conditionalFormatting>
  <conditionalFormatting sqref="F1977">
    <cfRule type="expression" dxfId="1285" priority="1294">
      <formula>F1977=""</formula>
    </cfRule>
  </conditionalFormatting>
  <conditionalFormatting sqref="F1978">
    <cfRule type="expression" dxfId="1284" priority="1293">
      <formula>F1978=""</formula>
    </cfRule>
  </conditionalFormatting>
  <conditionalFormatting sqref="G1975">
    <cfRule type="expression" dxfId="1283" priority="1292">
      <formula>G1975=""</formula>
    </cfRule>
  </conditionalFormatting>
  <conditionalFormatting sqref="H1979">
    <cfRule type="expression" dxfId="1282" priority="1279">
      <formula>H1979=""</formula>
    </cfRule>
  </conditionalFormatting>
  <conditionalFormatting sqref="K1979">
    <cfRule type="expression" dxfId="1281" priority="1276">
      <formula>K1979=""</formula>
    </cfRule>
  </conditionalFormatting>
  <conditionalFormatting sqref="D1983">
    <cfRule type="expression" dxfId="1280" priority="1263">
      <formula>D1983=""</formula>
    </cfRule>
  </conditionalFormatting>
  <conditionalFormatting sqref="F1981">
    <cfRule type="expression" dxfId="1279" priority="1282">
      <formula>F1981=""</formula>
    </cfRule>
  </conditionalFormatting>
  <conditionalFormatting sqref="F1982">
    <cfRule type="expression" dxfId="1278" priority="1281">
      <formula>F1982=""</formula>
    </cfRule>
  </conditionalFormatting>
  <conditionalFormatting sqref="G1979">
    <cfRule type="expression" dxfId="1277" priority="1280">
      <formula>G1979=""</formula>
    </cfRule>
  </conditionalFormatting>
  <conditionalFormatting sqref="J1975">
    <cfRule type="expression" dxfId="1276" priority="1289">
      <formula>J1975=""</formula>
    </cfRule>
  </conditionalFormatting>
  <conditionalFormatting sqref="D1987">
    <cfRule type="expression" dxfId="1275" priority="1251">
      <formula>D1987=""</formula>
    </cfRule>
  </conditionalFormatting>
  <conditionalFormatting sqref="C1983">
    <cfRule type="expression" dxfId="1274" priority="1274">
      <formula>C1983=""</formula>
    </cfRule>
  </conditionalFormatting>
  <conditionalFormatting sqref="E1983">
    <cfRule type="expression" dxfId="1273" priority="1273">
      <formula>E1983=""</formula>
    </cfRule>
  </conditionalFormatting>
  <conditionalFormatting sqref="F1983">
    <cfRule type="expression" dxfId="1272" priority="1272">
      <formula>F1983=""</formula>
    </cfRule>
  </conditionalFormatting>
  <conditionalFormatting sqref="F1984">
    <cfRule type="expression" dxfId="1271" priority="1271">
      <formula>F1984=""</formula>
    </cfRule>
  </conditionalFormatting>
  <conditionalFormatting sqref="H1983">
    <cfRule type="expression" dxfId="1270" priority="1267">
      <formula>H1983=""</formula>
    </cfRule>
  </conditionalFormatting>
  <conditionalFormatting sqref="I1975">
    <cfRule type="expression" dxfId="1269" priority="1290">
      <formula>I1975=""</formula>
    </cfRule>
  </conditionalFormatting>
  <conditionalFormatting sqref="J1979">
    <cfRule type="expression" dxfId="1268" priority="1277">
      <formula>J1979=""</formula>
    </cfRule>
  </conditionalFormatting>
  <conditionalFormatting sqref="K1983">
    <cfRule type="expression" dxfId="1267" priority="1264">
      <formula>K1983=""</formula>
    </cfRule>
  </conditionalFormatting>
  <conditionalFormatting sqref="C1987">
    <cfRule type="expression" dxfId="1266" priority="1262">
      <formula>C1987=""</formula>
    </cfRule>
  </conditionalFormatting>
  <conditionalFormatting sqref="E1987">
    <cfRule type="expression" dxfId="1265" priority="1261">
      <formula>E1987=""</formula>
    </cfRule>
  </conditionalFormatting>
  <conditionalFormatting sqref="F1987">
    <cfRule type="expression" dxfId="1264" priority="1260">
      <formula>F1987=""</formula>
    </cfRule>
  </conditionalFormatting>
  <conditionalFormatting sqref="F1988">
    <cfRule type="expression" dxfId="1263" priority="1259">
      <formula>F1988=""</formula>
    </cfRule>
  </conditionalFormatting>
  <conditionalFormatting sqref="F1985">
    <cfRule type="expression" dxfId="1262" priority="1270">
      <formula>F1985=""</formula>
    </cfRule>
  </conditionalFormatting>
  <conditionalFormatting sqref="F1986">
    <cfRule type="expression" dxfId="1261" priority="1269">
      <formula>F1986=""</formula>
    </cfRule>
  </conditionalFormatting>
  <conditionalFormatting sqref="G1983">
    <cfRule type="expression" dxfId="1260" priority="1268">
      <formula>G1983=""</formula>
    </cfRule>
  </conditionalFormatting>
  <conditionalFormatting sqref="H1987">
    <cfRule type="expression" dxfId="1259" priority="1255">
      <formula>H1987=""</formula>
    </cfRule>
  </conditionalFormatting>
  <conditionalFormatting sqref="I1979">
    <cfRule type="expression" dxfId="1258" priority="1278">
      <formula>I1979=""</formula>
    </cfRule>
  </conditionalFormatting>
  <conditionalFormatting sqref="K1987">
    <cfRule type="expression" dxfId="1257" priority="1252">
      <formula>K1987=""</formula>
    </cfRule>
  </conditionalFormatting>
  <conditionalFormatting sqref="F1989">
    <cfRule type="expression" dxfId="1256" priority="1258">
      <formula>F1989=""</formula>
    </cfRule>
  </conditionalFormatting>
  <conditionalFormatting sqref="F1990">
    <cfRule type="expression" dxfId="1255" priority="1257">
      <formula>F1990=""</formula>
    </cfRule>
  </conditionalFormatting>
  <conditionalFormatting sqref="G1987">
    <cfRule type="expression" dxfId="1254" priority="1256">
      <formula>G1987=""</formula>
    </cfRule>
  </conditionalFormatting>
  <conditionalFormatting sqref="J1983">
    <cfRule type="expression" dxfId="1253" priority="1265">
      <formula>J1983=""</formula>
    </cfRule>
  </conditionalFormatting>
  <conditionalFormatting sqref="I1983">
    <cfRule type="expression" dxfId="1252" priority="1266">
      <formula>I1983=""</formula>
    </cfRule>
  </conditionalFormatting>
  <conditionalFormatting sqref="J1987">
    <cfRule type="expression" dxfId="1251" priority="1253">
      <formula>J1987=""</formula>
    </cfRule>
  </conditionalFormatting>
  <conditionalFormatting sqref="I1987">
    <cfRule type="expression" dxfId="1250" priority="1254">
      <formula>I1987=""</formula>
    </cfRule>
  </conditionalFormatting>
  <conditionalFormatting sqref="F1974">
    <cfRule type="expression" dxfId="1249" priority="1250">
      <formula>F1974=""</formula>
    </cfRule>
  </conditionalFormatting>
  <conditionalFormatting sqref="F1968">
    <cfRule type="expression" dxfId="1248" priority="1249">
      <formula>F1968=""</formula>
    </cfRule>
  </conditionalFormatting>
  <conditionalFormatting sqref="F1970">
    <cfRule type="expression" dxfId="1247" priority="1247">
      <formula>F1970=""</formula>
    </cfRule>
  </conditionalFormatting>
  <conditionalFormatting sqref="F1969">
    <cfRule type="expression" dxfId="1246" priority="1248">
      <formula>F1969=""</formula>
    </cfRule>
  </conditionalFormatting>
  <conditionalFormatting sqref="D1971">
    <cfRule type="expression" dxfId="1245" priority="1236">
      <formula>D1971=""</formula>
    </cfRule>
  </conditionalFormatting>
  <conditionalFormatting sqref="E1971">
    <cfRule type="expression" dxfId="1244" priority="1245">
      <formula>E1971=""</formula>
    </cfRule>
  </conditionalFormatting>
  <conditionalFormatting sqref="F1971">
    <cfRule type="expression" dxfId="1243" priority="1244">
      <formula>F1971=""</formula>
    </cfRule>
  </conditionalFormatting>
  <conditionalFormatting sqref="F1972">
    <cfRule type="expression" dxfId="1242" priority="1243">
      <formula>F1972=""</formula>
    </cfRule>
  </conditionalFormatting>
  <conditionalFormatting sqref="F1974">
    <cfRule type="expression" dxfId="1241" priority="1242">
      <formula>F1974=""</formula>
    </cfRule>
  </conditionalFormatting>
  <conditionalFormatting sqref="H1971">
    <cfRule type="expression" dxfId="1240" priority="1240">
      <formula>H1971=""</formula>
    </cfRule>
  </conditionalFormatting>
  <conditionalFormatting sqref="K1971">
    <cfRule type="expression" dxfId="1239" priority="1237">
      <formula>K1971=""</formula>
    </cfRule>
  </conditionalFormatting>
  <conditionalFormatting sqref="C1971">
    <cfRule type="expression" dxfId="1238" priority="1246">
      <formula>C1971=""</formula>
    </cfRule>
  </conditionalFormatting>
  <conditionalFormatting sqref="G1971">
    <cfRule type="expression" dxfId="1237" priority="1241">
      <formula>G1971=""</formula>
    </cfRule>
  </conditionalFormatting>
  <conditionalFormatting sqref="J1971">
    <cfRule type="expression" dxfId="1236" priority="1238">
      <formula>J1971=""</formula>
    </cfRule>
  </conditionalFormatting>
  <conditionalFormatting sqref="I1971">
    <cfRule type="expression" dxfId="1235" priority="1239">
      <formula>I1971=""</formula>
    </cfRule>
  </conditionalFormatting>
  <conditionalFormatting sqref="D1975">
    <cfRule type="expression" dxfId="1234" priority="1224">
      <formula>D1975=""</formula>
    </cfRule>
  </conditionalFormatting>
  <conditionalFormatting sqref="D1979">
    <cfRule type="expression" dxfId="1233" priority="1212">
      <formula>D1979=""</formula>
    </cfRule>
  </conditionalFormatting>
  <conditionalFormatting sqref="C1975">
    <cfRule type="expression" dxfId="1232" priority="1235">
      <formula>C1975=""</formula>
    </cfRule>
  </conditionalFormatting>
  <conditionalFormatting sqref="E1975">
    <cfRule type="expression" dxfId="1231" priority="1234">
      <formula>E1975=""</formula>
    </cfRule>
  </conditionalFormatting>
  <conditionalFormatting sqref="F1975">
    <cfRule type="expression" dxfId="1230" priority="1233">
      <formula>F1975=""</formula>
    </cfRule>
  </conditionalFormatting>
  <conditionalFormatting sqref="F1976">
    <cfRule type="expression" dxfId="1229" priority="1232">
      <formula>F1976=""</formula>
    </cfRule>
  </conditionalFormatting>
  <conditionalFormatting sqref="H1975">
    <cfRule type="expression" dxfId="1228" priority="1228">
      <formula>H1975=""</formula>
    </cfRule>
  </conditionalFormatting>
  <conditionalFormatting sqref="K1975">
    <cfRule type="expression" dxfId="1227" priority="1225">
      <formula>K1975=""</formula>
    </cfRule>
  </conditionalFormatting>
  <conditionalFormatting sqref="C1979">
    <cfRule type="expression" dxfId="1226" priority="1223">
      <formula>C1979=""</formula>
    </cfRule>
  </conditionalFormatting>
  <conditionalFormatting sqref="E1979">
    <cfRule type="expression" dxfId="1225" priority="1222">
      <formula>E1979=""</formula>
    </cfRule>
  </conditionalFormatting>
  <conditionalFormatting sqref="F1979">
    <cfRule type="expression" dxfId="1224" priority="1221">
      <formula>F1979=""</formula>
    </cfRule>
  </conditionalFormatting>
  <conditionalFormatting sqref="F1980">
    <cfRule type="expression" dxfId="1223" priority="1220">
      <formula>F1980=""</formula>
    </cfRule>
  </conditionalFormatting>
  <conditionalFormatting sqref="F1977">
    <cfRule type="expression" dxfId="1222" priority="1231">
      <formula>F1977=""</formula>
    </cfRule>
  </conditionalFormatting>
  <conditionalFormatting sqref="F1978">
    <cfRule type="expression" dxfId="1221" priority="1230">
      <formula>F1978=""</formula>
    </cfRule>
  </conditionalFormatting>
  <conditionalFormatting sqref="G1975">
    <cfRule type="expression" dxfId="1220" priority="1229">
      <formula>G1975=""</formula>
    </cfRule>
  </conditionalFormatting>
  <conditionalFormatting sqref="H1979">
    <cfRule type="expression" dxfId="1219" priority="1216">
      <formula>H1979=""</formula>
    </cfRule>
  </conditionalFormatting>
  <conditionalFormatting sqref="K1979">
    <cfRule type="expression" dxfId="1218" priority="1213">
      <formula>K1979=""</formula>
    </cfRule>
  </conditionalFormatting>
  <conditionalFormatting sqref="D1983">
    <cfRule type="expression" dxfId="1217" priority="1200">
      <formula>D1983=""</formula>
    </cfRule>
  </conditionalFormatting>
  <conditionalFormatting sqref="F1981">
    <cfRule type="expression" dxfId="1216" priority="1219">
      <formula>F1981=""</formula>
    </cfRule>
  </conditionalFormatting>
  <conditionalFormatting sqref="F1982">
    <cfRule type="expression" dxfId="1215" priority="1218">
      <formula>F1982=""</formula>
    </cfRule>
  </conditionalFormatting>
  <conditionalFormatting sqref="G1979">
    <cfRule type="expression" dxfId="1214" priority="1217">
      <formula>G1979=""</formula>
    </cfRule>
  </conditionalFormatting>
  <conditionalFormatting sqref="J1975">
    <cfRule type="expression" dxfId="1213" priority="1226">
      <formula>J1975=""</formula>
    </cfRule>
  </conditionalFormatting>
  <conditionalFormatting sqref="D1987">
    <cfRule type="expression" dxfId="1212" priority="1188">
      <formula>D1987=""</formula>
    </cfRule>
  </conditionalFormatting>
  <conditionalFormatting sqref="C1983">
    <cfRule type="expression" dxfId="1211" priority="1211">
      <formula>C1983=""</formula>
    </cfRule>
  </conditionalFormatting>
  <conditionalFormatting sqref="E1983">
    <cfRule type="expression" dxfId="1210" priority="1210">
      <formula>E1983=""</formula>
    </cfRule>
  </conditionalFormatting>
  <conditionalFormatting sqref="F1983">
    <cfRule type="expression" dxfId="1209" priority="1209">
      <formula>F1983=""</formula>
    </cfRule>
  </conditionalFormatting>
  <conditionalFormatting sqref="F1984">
    <cfRule type="expression" dxfId="1208" priority="1208">
      <formula>F1984=""</formula>
    </cfRule>
  </conditionalFormatting>
  <conditionalFormatting sqref="H1983">
    <cfRule type="expression" dxfId="1207" priority="1204">
      <formula>H1983=""</formula>
    </cfRule>
  </conditionalFormatting>
  <conditionalFormatting sqref="I1975">
    <cfRule type="expression" dxfId="1206" priority="1227">
      <formula>I1975=""</formula>
    </cfRule>
  </conditionalFormatting>
  <conditionalFormatting sqref="J1979">
    <cfRule type="expression" dxfId="1205" priority="1214">
      <formula>J1979=""</formula>
    </cfRule>
  </conditionalFormatting>
  <conditionalFormatting sqref="K1983">
    <cfRule type="expression" dxfId="1204" priority="1201">
      <formula>K1983=""</formula>
    </cfRule>
  </conditionalFormatting>
  <conditionalFormatting sqref="C1987">
    <cfRule type="expression" dxfId="1203" priority="1199">
      <formula>C1987=""</formula>
    </cfRule>
  </conditionalFormatting>
  <conditionalFormatting sqref="E1987">
    <cfRule type="expression" dxfId="1202" priority="1198">
      <formula>E1987=""</formula>
    </cfRule>
  </conditionalFormatting>
  <conditionalFormatting sqref="F1987">
    <cfRule type="expression" dxfId="1201" priority="1197">
      <formula>F1987=""</formula>
    </cfRule>
  </conditionalFormatting>
  <conditionalFormatting sqref="F1988">
    <cfRule type="expression" dxfId="1200" priority="1196">
      <formula>F1988=""</formula>
    </cfRule>
  </conditionalFormatting>
  <conditionalFormatting sqref="F1985">
    <cfRule type="expression" dxfId="1199" priority="1207">
      <formula>F1985=""</formula>
    </cfRule>
  </conditionalFormatting>
  <conditionalFormatting sqref="F1986">
    <cfRule type="expression" dxfId="1198" priority="1206">
      <formula>F1986=""</formula>
    </cfRule>
  </conditionalFormatting>
  <conditionalFormatting sqref="G1983">
    <cfRule type="expression" dxfId="1197" priority="1205">
      <formula>G1983=""</formula>
    </cfRule>
  </conditionalFormatting>
  <conditionalFormatting sqref="H1987">
    <cfRule type="expression" dxfId="1196" priority="1192">
      <formula>H1987=""</formula>
    </cfRule>
  </conditionalFormatting>
  <conditionalFormatting sqref="I1979">
    <cfRule type="expression" dxfId="1195" priority="1215">
      <formula>I1979=""</formula>
    </cfRule>
  </conditionalFormatting>
  <conditionalFormatting sqref="K1987">
    <cfRule type="expression" dxfId="1194" priority="1189">
      <formula>K1987=""</formula>
    </cfRule>
  </conditionalFormatting>
  <conditionalFormatting sqref="F1989">
    <cfRule type="expression" dxfId="1193" priority="1195">
      <formula>F1989=""</formula>
    </cfRule>
  </conditionalFormatting>
  <conditionalFormatting sqref="F1990">
    <cfRule type="expression" dxfId="1192" priority="1194">
      <formula>F1990=""</formula>
    </cfRule>
  </conditionalFormatting>
  <conditionalFormatting sqref="G1987">
    <cfRule type="expression" dxfId="1191" priority="1193">
      <formula>G1987=""</formula>
    </cfRule>
  </conditionalFormatting>
  <conditionalFormatting sqref="J1983">
    <cfRule type="expression" dxfId="1190" priority="1202">
      <formula>J1983=""</formula>
    </cfRule>
  </conditionalFormatting>
  <conditionalFormatting sqref="I1983">
    <cfRule type="expression" dxfId="1189" priority="1203">
      <formula>I1983=""</formula>
    </cfRule>
  </conditionalFormatting>
  <conditionalFormatting sqref="J1987">
    <cfRule type="expression" dxfId="1188" priority="1190">
      <formula>J1987=""</formula>
    </cfRule>
  </conditionalFormatting>
  <conditionalFormatting sqref="I1987">
    <cfRule type="expression" dxfId="1187" priority="1191">
      <formula>I1987=""</formula>
    </cfRule>
  </conditionalFormatting>
  <conditionalFormatting sqref="E1975">
    <cfRule type="expression" dxfId="1186" priority="1186">
      <formula>E1975=""</formula>
    </cfRule>
  </conditionalFormatting>
  <conditionalFormatting sqref="F1975">
    <cfRule type="expression" dxfId="1185" priority="1185">
      <formula>F1975=""</formula>
    </cfRule>
  </conditionalFormatting>
  <conditionalFormatting sqref="F1976">
    <cfRule type="expression" dxfId="1184" priority="1184">
      <formula>F1976=""</formula>
    </cfRule>
  </conditionalFormatting>
  <conditionalFormatting sqref="H1975">
    <cfRule type="expression" dxfId="1183" priority="1180">
      <formula>H1975=""</formula>
    </cfRule>
  </conditionalFormatting>
  <conditionalFormatting sqref="D1975">
    <cfRule type="expression" dxfId="1182" priority="1176">
      <formula>D1975=""</formula>
    </cfRule>
  </conditionalFormatting>
  <conditionalFormatting sqref="C1975">
    <cfRule type="expression" dxfId="1181" priority="1187">
      <formula>C1975=""</formula>
    </cfRule>
  </conditionalFormatting>
  <conditionalFormatting sqref="K1975">
    <cfRule type="expression" dxfId="1180" priority="1177">
      <formula>K1975=""</formula>
    </cfRule>
  </conditionalFormatting>
  <conditionalFormatting sqref="F1977">
    <cfRule type="expression" dxfId="1179" priority="1183">
      <formula>F1977=""</formula>
    </cfRule>
  </conditionalFormatting>
  <conditionalFormatting sqref="F1978">
    <cfRule type="expression" dxfId="1178" priority="1182">
      <formula>F1978=""</formula>
    </cfRule>
  </conditionalFormatting>
  <conditionalFormatting sqref="G1975">
    <cfRule type="expression" dxfId="1177" priority="1181">
      <formula>G1975=""</formula>
    </cfRule>
  </conditionalFormatting>
  <conditionalFormatting sqref="D1979">
    <cfRule type="expression" dxfId="1176" priority="1164">
      <formula>D1979=""</formula>
    </cfRule>
  </conditionalFormatting>
  <conditionalFormatting sqref="J1975">
    <cfRule type="expression" dxfId="1175" priority="1178">
      <formula>J1975=""</formula>
    </cfRule>
  </conditionalFormatting>
  <conditionalFormatting sqref="C1979">
    <cfRule type="expression" dxfId="1174" priority="1175">
      <formula>C1979=""</formula>
    </cfRule>
  </conditionalFormatting>
  <conditionalFormatting sqref="E1979">
    <cfRule type="expression" dxfId="1173" priority="1174">
      <formula>E1979=""</formula>
    </cfRule>
  </conditionalFormatting>
  <conditionalFormatting sqref="F1979">
    <cfRule type="expression" dxfId="1172" priority="1173">
      <formula>F1979=""</formula>
    </cfRule>
  </conditionalFormatting>
  <conditionalFormatting sqref="F1980">
    <cfRule type="expression" dxfId="1171" priority="1172">
      <formula>F1980=""</formula>
    </cfRule>
  </conditionalFormatting>
  <conditionalFormatting sqref="H1979">
    <cfRule type="expression" dxfId="1170" priority="1168">
      <formula>H1979=""</formula>
    </cfRule>
  </conditionalFormatting>
  <conditionalFormatting sqref="I1975">
    <cfRule type="expression" dxfId="1169" priority="1179">
      <formula>I1975=""</formula>
    </cfRule>
  </conditionalFormatting>
  <conditionalFormatting sqref="K1979">
    <cfRule type="expression" dxfId="1168" priority="1165">
      <formula>K1979=""</formula>
    </cfRule>
  </conditionalFormatting>
  <conditionalFormatting sqref="D1983">
    <cfRule type="expression" dxfId="1167" priority="1152">
      <formula>D1983=""</formula>
    </cfRule>
  </conditionalFormatting>
  <conditionalFormatting sqref="F1981">
    <cfRule type="expression" dxfId="1166" priority="1171">
      <formula>F1981=""</formula>
    </cfRule>
  </conditionalFormatting>
  <conditionalFormatting sqref="F1982">
    <cfRule type="expression" dxfId="1165" priority="1170">
      <formula>F1982=""</formula>
    </cfRule>
  </conditionalFormatting>
  <conditionalFormatting sqref="G1979">
    <cfRule type="expression" dxfId="1164" priority="1169">
      <formula>G1979=""</formula>
    </cfRule>
  </conditionalFormatting>
  <conditionalFormatting sqref="D1987">
    <cfRule type="expression" dxfId="1163" priority="1140">
      <formula>D1987=""</formula>
    </cfRule>
  </conditionalFormatting>
  <conditionalFormatting sqref="C1983">
    <cfRule type="expression" dxfId="1162" priority="1163">
      <formula>C1983=""</formula>
    </cfRule>
  </conditionalFormatting>
  <conditionalFormatting sqref="E1983">
    <cfRule type="expression" dxfId="1161" priority="1162">
      <formula>E1983=""</formula>
    </cfRule>
  </conditionalFormatting>
  <conditionalFormatting sqref="F1983">
    <cfRule type="expression" dxfId="1160" priority="1161">
      <formula>F1983=""</formula>
    </cfRule>
  </conditionalFormatting>
  <conditionalFormatting sqref="F1984">
    <cfRule type="expression" dxfId="1159" priority="1160">
      <formula>F1984=""</formula>
    </cfRule>
  </conditionalFormatting>
  <conditionalFormatting sqref="H1983">
    <cfRule type="expression" dxfId="1158" priority="1156">
      <formula>H1983=""</formula>
    </cfRule>
  </conditionalFormatting>
  <conditionalFormatting sqref="J1979">
    <cfRule type="expression" dxfId="1157" priority="1166">
      <formula>J1979=""</formula>
    </cfRule>
  </conditionalFormatting>
  <conditionalFormatting sqref="K1983">
    <cfRule type="expression" dxfId="1156" priority="1153">
      <formula>K1983=""</formula>
    </cfRule>
  </conditionalFormatting>
  <conditionalFormatting sqref="C1987">
    <cfRule type="expression" dxfId="1155" priority="1151">
      <formula>C1987=""</formula>
    </cfRule>
  </conditionalFormatting>
  <conditionalFormatting sqref="E1987">
    <cfRule type="expression" dxfId="1154" priority="1150">
      <formula>E1987=""</formula>
    </cfRule>
  </conditionalFormatting>
  <conditionalFormatting sqref="F1987">
    <cfRule type="expression" dxfId="1153" priority="1149">
      <formula>F1987=""</formula>
    </cfRule>
  </conditionalFormatting>
  <conditionalFormatting sqref="F1988">
    <cfRule type="expression" dxfId="1152" priority="1148">
      <formula>F1988=""</formula>
    </cfRule>
  </conditionalFormatting>
  <conditionalFormatting sqref="F1985">
    <cfRule type="expression" dxfId="1151" priority="1159">
      <formula>F1985=""</formula>
    </cfRule>
  </conditionalFormatting>
  <conditionalFormatting sqref="F1986">
    <cfRule type="expression" dxfId="1150" priority="1158">
      <formula>F1986=""</formula>
    </cfRule>
  </conditionalFormatting>
  <conditionalFormatting sqref="G1983">
    <cfRule type="expression" dxfId="1149" priority="1157">
      <formula>G1983=""</formula>
    </cfRule>
  </conditionalFormatting>
  <conditionalFormatting sqref="H1987">
    <cfRule type="expression" dxfId="1148" priority="1144">
      <formula>H1987=""</formula>
    </cfRule>
  </conditionalFormatting>
  <conditionalFormatting sqref="I1979">
    <cfRule type="expression" dxfId="1147" priority="1167">
      <formula>I1979=""</formula>
    </cfRule>
  </conditionalFormatting>
  <conditionalFormatting sqref="K1987">
    <cfRule type="expression" dxfId="1146" priority="1141">
      <formula>K1987=""</formula>
    </cfRule>
  </conditionalFormatting>
  <conditionalFormatting sqref="F1989">
    <cfRule type="expression" dxfId="1145" priority="1147">
      <formula>F1989=""</formula>
    </cfRule>
  </conditionalFormatting>
  <conditionalFormatting sqref="F1990">
    <cfRule type="expression" dxfId="1144" priority="1146">
      <formula>F1990=""</formula>
    </cfRule>
  </conditionalFormatting>
  <conditionalFormatting sqref="G1987">
    <cfRule type="expression" dxfId="1143" priority="1145">
      <formula>G1987=""</formula>
    </cfRule>
  </conditionalFormatting>
  <conditionalFormatting sqref="J1983">
    <cfRule type="expression" dxfId="1142" priority="1154">
      <formula>J1983=""</formula>
    </cfRule>
  </conditionalFormatting>
  <conditionalFormatting sqref="I1983">
    <cfRule type="expression" dxfId="1141" priority="1155">
      <formula>I1983=""</formula>
    </cfRule>
  </conditionalFormatting>
  <conditionalFormatting sqref="J1987">
    <cfRule type="expression" dxfId="1140" priority="1142">
      <formula>J1987=""</formula>
    </cfRule>
  </conditionalFormatting>
  <conditionalFormatting sqref="I1987">
    <cfRule type="expression" dxfId="1139" priority="1143">
      <formula>I1987=""</formula>
    </cfRule>
  </conditionalFormatting>
  <conditionalFormatting sqref="F1973">
    <cfRule type="expression" dxfId="1138" priority="1139">
      <formula>F1973=""</formula>
    </cfRule>
  </conditionalFormatting>
  <conditionalFormatting sqref="F1973">
    <cfRule type="expression" dxfId="1137" priority="1138">
      <formula>F1973=""</formula>
    </cfRule>
  </conditionalFormatting>
  <conditionalFormatting sqref="F1973">
    <cfRule type="expression" dxfId="1136" priority="1137">
      <formula>F1973=""</formula>
    </cfRule>
  </conditionalFormatting>
  <conditionalFormatting sqref="F1973">
    <cfRule type="expression" dxfId="1135" priority="1136">
      <formula>F1973=""</formula>
    </cfRule>
  </conditionalFormatting>
  <conditionalFormatting sqref="F1973">
    <cfRule type="expression" dxfId="1134" priority="1135">
      <formula>F1973=""</formula>
    </cfRule>
  </conditionalFormatting>
  <conditionalFormatting sqref="F1973">
    <cfRule type="expression" dxfId="1133" priority="1134">
      <formula>F1973=""</formula>
    </cfRule>
  </conditionalFormatting>
  <conditionalFormatting sqref="F1973">
    <cfRule type="expression" dxfId="1132" priority="1133">
      <formula>F1973=""</formula>
    </cfRule>
  </conditionalFormatting>
  <conditionalFormatting sqref="F1973">
    <cfRule type="expression" dxfId="1131" priority="1132">
      <formula>F1973=""</formula>
    </cfRule>
  </conditionalFormatting>
  <conditionalFormatting sqref="D1991">
    <cfRule type="expression" dxfId="1130" priority="1120">
      <formula>D1991=""</formula>
    </cfRule>
  </conditionalFormatting>
  <conditionalFormatting sqref="F1991">
    <cfRule type="expression" dxfId="1129" priority="1129">
      <formula>F1991=""</formula>
    </cfRule>
  </conditionalFormatting>
  <conditionalFormatting sqref="F1992">
    <cfRule type="expression" dxfId="1128" priority="1128">
      <formula>F1992=""</formula>
    </cfRule>
  </conditionalFormatting>
  <conditionalFormatting sqref="H1991">
    <cfRule type="expression" dxfId="1127" priority="1124">
      <formula>H1991=""</formula>
    </cfRule>
  </conditionalFormatting>
  <conditionalFormatting sqref="D1995">
    <cfRule type="expression" dxfId="1126" priority="1108">
      <formula>D1995=""</formula>
    </cfRule>
  </conditionalFormatting>
  <conditionalFormatting sqref="C1991">
    <cfRule type="expression" dxfId="1125" priority="1131">
      <formula>C1991=""</formula>
    </cfRule>
  </conditionalFormatting>
  <conditionalFormatting sqref="E1991">
    <cfRule type="expression" dxfId="1124" priority="1130">
      <formula>E1991=""</formula>
    </cfRule>
  </conditionalFormatting>
  <conditionalFormatting sqref="F1995">
    <cfRule type="expression" dxfId="1123" priority="1117">
      <formula>F1995=""</formula>
    </cfRule>
  </conditionalFormatting>
  <conditionalFormatting sqref="F1996">
    <cfRule type="expression" dxfId="1122" priority="1116">
      <formula>F1996=""</formula>
    </cfRule>
  </conditionalFormatting>
  <conditionalFormatting sqref="F1993">
    <cfRule type="expression" dxfId="1121" priority="1127">
      <formula>F1993=""</formula>
    </cfRule>
  </conditionalFormatting>
  <conditionalFormatting sqref="G1991">
    <cfRule type="expression" dxfId="1120" priority="1125">
      <formula>G1991=""</formula>
    </cfRule>
  </conditionalFormatting>
  <conditionalFormatting sqref="H1995">
    <cfRule type="expression" dxfId="1119" priority="1112">
      <formula>H1995=""</formula>
    </cfRule>
  </conditionalFormatting>
  <conditionalFormatting sqref="K1991">
    <cfRule type="expression" dxfId="1118" priority="1121">
      <formula>K1991=""</formula>
    </cfRule>
  </conditionalFormatting>
  <conditionalFormatting sqref="C1995">
    <cfRule type="expression" dxfId="1117" priority="1119">
      <formula>C1995=""</formula>
    </cfRule>
  </conditionalFormatting>
  <conditionalFormatting sqref="E1995">
    <cfRule type="expression" dxfId="1116" priority="1118">
      <formula>E1995=""</formula>
    </cfRule>
  </conditionalFormatting>
  <conditionalFormatting sqref="F1997">
    <cfRule type="expression" dxfId="1115" priority="1115">
      <formula>F1997=""</formula>
    </cfRule>
  </conditionalFormatting>
  <conditionalFormatting sqref="F1994">
    <cfRule type="expression" dxfId="1114" priority="1126">
      <formula>F1994=""</formula>
    </cfRule>
  </conditionalFormatting>
  <conditionalFormatting sqref="G1995">
    <cfRule type="expression" dxfId="1113" priority="1113">
      <formula>G1995=""</formula>
    </cfRule>
  </conditionalFormatting>
  <conditionalFormatting sqref="J1991">
    <cfRule type="expression" dxfId="1112" priority="1122">
      <formula>J1991=""</formula>
    </cfRule>
  </conditionalFormatting>
  <conditionalFormatting sqref="K1995">
    <cfRule type="expression" dxfId="1111" priority="1109">
      <formula>K1995=""</formula>
    </cfRule>
  </conditionalFormatting>
  <conditionalFormatting sqref="F1998">
    <cfRule type="expression" dxfId="1110" priority="1114">
      <formula>F1998=""</formula>
    </cfRule>
  </conditionalFormatting>
  <conditionalFormatting sqref="I1991">
    <cfRule type="expression" dxfId="1109" priority="1123">
      <formula>I1991=""</formula>
    </cfRule>
  </conditionalFormatting>
  <conditionalFormatting sqref="J1995">
    <cfRule type="expression" dxfId="1108" priority="1110">
      <formula>J1995=""</formula>
    </cfRule>
  </conditionalFormatting>
  <conditionalFormatting sqref="I1995">
    <cfRule type="expression" dxfId="1107" priority="1111">
      <formula>I1995=""</formula>
    </cfRule>
  </conditionalFormatting>
  <conditionalFormatting sqref="D1999">
    <cfRule type="expression" dxfId="1106" priority="1096">
      <formula>D1999=""</formula>
    </cfRule>
  </conditionalFormatting>
  <conditionalFormatting sqref="C1999">
    <cfRule type="expression" dxfId="1105" priority="1107">
      <formula>C1999=""</formula>
    </cfRule>
  </conditionalFormatting>
  <conditionalFormatting sqref="E1999">
    <cfRule type="expression" dxfId="1104" priority="1106">
      <formula>E1999=""</formula>
    </cfRule>
  </conditionalFormatting>
  <conditionalFormatting sqref="F1999">
    <cfRule type="expression" dxfId="1103" priority="1105">
      <formula>F1999=""</formula>
    </cfRule>
  </conditionalFormatting>
  <conditionalFormatting sqref="F2000">
    <cfRule type="expression" dxfId="1102" priority="1104">
      <formula>F2000=""</formula>
    </cfRule>
  </conditionalFormatting>
  <conditionalFormatting sqref="F2001">
    <cfRule type="expression" dxfId="1101" priority="1103">
      <formula>F2001=""</formula>
    </cfRule>
  </conditionalFormatting>
  <conditionalFormatting sqref="G1999">
    <cfRule type="expression" dxfId="1100" priority="1101">
      <formula>G1999=""</formula>
    </cfRule>
  </conditionalFormatting>
  <conditionalFormatting sqref="H1999">
    <cfRule type="expression" dxfId="1099" priority="1100">
      <formula>H1999=""</formula>
    </cfRule>
  </conditionalFormatting>
  <conditionalFormatting sqref="J1999">
    <cfRule type="expression" dxfId="1098" priority="1098">
      <formula>J1999=""</formula>
    </cfRule>
  </conditionalFormatting>
  <conditionalFormatting sqref="K1999">
    <cfRule type="expression" dxfId="1097" priority="1097">
      <formula>K1999=""</formula>
    </cfRule>
  </conditionalFormatting>
  <conditionalFormatting sqref="F2002">
    <cfRule type="expression" dxfId="1096" priority="1102">
      <formula>F2002=""</formula>
    </cfRule>
  </conditionalFormatting>
  <conditionalFormatting sqref="I1999">
    <cfRule type="expression" dxfId="1095" priority="1099">
      <formula>I1999=""</formula>
    </cfRule>
  </conditionalFormatting>
  <conditionalFormatting sqref="C1991">
    <cfRule type="expression" dxfId="1094" priority="1095">
      <formula>C1991=""</formula>
    </cfRule>
  </conditionalFormatting>
  <conditionalFormatting sqref="E1991">
    <cfRule type="expression" dxfId="1093" priority="1094">
      <formula>E1991=""</formula>
    </cfRule>
  </conditionalFormatting>
  <conditionalFormatting sqref="F1991">
    <cfRule type="expression" dxfId="1092" priority="1093">
      <formula>F1991=""</formula>
    </cfRule>
  </conditionalFormatting>
  <conditionalFormatting sqref="F1992">
    <cfRule type="expression" dxfId="1091" priority="1092">
      <formula>F1992=""</formula>
    </cfRule>
  </conditionalFormatting>
  <conditionalFormatting sqref="F1993">
    <cfRule type="expression" dxfId="1090" priority="1091">
      <formula>F1993=""</formula>
    </cfRule>
  </conditionalFormatting>
  <conditionalFormatting sqref="F1994">
    <cfRule type="expression" dxfId="1089" priority="1090">
      <formula>F1994=""</formula>
    </cfRule>
  </conditionalFormatting>
  <conditionalFormatting sqref="G1991">
    <cfRule type="expression" dxfId="1088" priority="1089">
      <formula>G1991=""</formula>
    </cfRule>
  </conditionalFormatting>
  <conditionalFormatting sqref="H1991">
    <cfRule type="expression" dxfId="1087" priority="1088">
      <formula>H1991=""</formula>
    </cfRule>
  </conditionalFormatting>
  <conditionalFormatting sqref="D1991">
    <cfRule type="expression" dxfId="1086" priority="1084">
      <formula>D1991=""</formula>
    </cfRule>
  </conditionalFormatting>
  <conditionalFormatting sqref="D1995">
    <cfRule type="expression" dxfId="1085" priority="1072">
      <formula>D1995=""</formula>
    </cfRule>
  </conditionalFormatting>
  <conditionalFormatting sqref="F1995">
    <cfRule type="expression" dxfId="1084" priority="1081">
      <formula>F1995=""</formula>
    </cfRule>
  </conditionalFormatting>
  <conditionalFormatting sqref="F1996">
    <cfRule type="expression" dxfId="1083" priority="1080">
      <formula>F1996=""</formula>
    </cfRule>
  </conditionalFormatting>
  <conditionalFormatting sqref="H1995">
    <cfRule type="expression" dxfId="1082" priority="1076">
      <formula>H1995=""</formula>
    </cfRule>
  </conditionalFormatting>
  <conditionalFormatting sqref="K1991">
    <cfRule type="expression" dxfId="1081" priority="1085">
      <formula>K1991=""</formula>
    </cfRule>
  </conditionalFormatting>
  <conditionalFormatting sqref="C1995">
    <cfRule type="expression" dxfId="1080" priority="1083">
      <formula>C1995=""</formula>
    </cfRule>
  </conditionalFormatting>
  <conditionalFormatting sqref="E1995">
    <cfRule type="expression" dxfId="1079" priority="1082">
      <formula>E1995=""</formula>
    </cfRule>
  </conditionalFormatting>
  <conditionalFormatting sqref="F1997">
    <cfRule type="expression" dxfId="1078" priority="1079">
      <formula>F1997=""</formula>
    </cfRule>
  </conditionalFormatting>
  <conditionalFormatting sqref="G1995">
    <cfRule type="expression" dxfId="1077" priority="1077">
      <formula>G1995=""</formula>
    </cfRule>
  </conditionalFormatting>
  <conditionalFormatting sqref="J1991">
    <cfRule type="expression" dxfId="1076" priority="1086">
      <formula>J1991=""</formula>
    </cfRule>
  </conditionalFormatting>
  <conditionalFormatting sqref="K1995">
    <cfRule type="expression" dxfId="1075" priority="1073">
      <formula>K1995=""</formula>
    </cfRule>
  </conditionalFormatting>
  <conditionalFormatting sqref="F1998">
    <cfRule type="expression" dxfId="1074" priority="1078">
      <formula>F1998=""</formula>
    </cfRule>
  </conditionalFormatting>
  <conditionalFormatting sqref="I1991">
    <cfRule type="expression" dxfId="1073" priority="1087">
      <formula>I1991=""</formula>
    </cfRule>
  </conditionalFormatting>
  <conditionalFormatting sqref="J1995">
    <cfRule type="expression" dxfId="1072" priority="1074">
      <formula>J1995=""</formula>
    </cfRule>
  </conditionalFormatting>
  <conditionalFormatting sqref="I1995">
    <cfRule type="expression" dxfId="1071" priority="1075">
      <formula>I1995=""</formula>
    </cfRule>
  </conditionalFormatting>
  <conditionalFormatting sqref="C1991">
    <cfRule type="expression" dxfId="1070" priority="1071">
      <formula>C1991=""</formula>
    </cfRule>
  </conditionalFormatting>
  <conditionalFormatting sqref="E1991">
    <cfRule type="expression" dxfId="1069" priority="1070">
      <formula>E1991=""</formula>
    </cfRule>
  </conditionalFormatting>
  <conditionalFormatting sqref="F1991">
    <cfRule type="expression" dxfId="1068" priority="1069">
      <formula>F1991=""</formula>
    </cfRule>
  </conditionalFormatting>
  <conditionalFormatting sqref="F1992">
    <cfRule type="expression" dxfId="1067" priority="1068">
      <formula>F1992=""</formula>
    </cfRule>
  </conditionalFormatting>
  <conditionalFormatting sqref="F1993">
    <cfRule type="expression" dxfId="1066" priority="1067">
      <formula>F1993=""</formula>
    </cfRule>
  </conditionalFormatting>
  <conditionalFormatting sqref="F1994">
    <cfRule type="expression" dxfId="1065" priority="1066">
      <formula>F1994=""</formula>
    </cfRule>
  </conditionalFormatting>
  <conditionalFormatting sqref="G1991">
    <cfRule type="expression" dxfId="1064" priority="1065">
      <formula>G1991=""</formula>
    </cfRule>
  </conditionalFormatting>
  <conditionalFormatting sqref="H1991">
    <cfRule type="expression" dxfId="1063" priority="1064">
      <formula>H1991=""</formula>
    </cfRule>
  </conditionalFormatting>
  <conditionalFormatting sqref="D1991">
    <cfRule type="expression" dxfId="1062" priority="1060">
      <formula>D1991=""</formula>
    </cfRule>
  </conditionalFormatting>
  <conditionalFormatting sqref="D1995">
    <cfRule type="expression" dxfId="1061" priority="1048">
      <formula>D1995=""</formula>
    </cfRule>
  </conditionalFormatting>
  <conditionalFormatting sqref="F1995">
    <cfRule type="expression" dxfId="1060" priority="1057">
      <formula>F1995=""</formula>
    </cfRule>
  </conditionalFormatting>
  <conditionalFormatting sqref="F1996">
    <cfRule type="expression" dxfId="1059" priority="1056">
      <formula>F1996=""</formula>
    </cfRule>
  </conditionalFormatting>
  <conditionalFormatting sqref="H1995">
    <cfRule type="expression" dxfId="1058" priority="1052">
      <formula>H1995=""</formula>
    </cfRule>
  </conditionalFormatting>
  <conditionalFormatting sqref="K1991">
    <cfRule type="expression" dxfId="1057" priority="1061">
      <formula>K1991=""</formula>
    </cfRule>
  </conditionalFormatting>
  <conditionalFormatting sqref="C1995">
    <cfRule type="expression" dxfId="1056" priority="1059">
      <formula>C1995=""</formula>
    </cfRule>
  </conditionalFormatting>
  <conditionalFormatting sqref="E1995">
    <cfRule type="expression" dxfId="1055" priority="1058">
      <formula>E1995=""</formula>
    </cfRule>
  </conditionalFormatting>
  <conditionalFormatting sqref="F1997">
    <cfRule type="expression" dxfId="1054" priority="1055">
      <formula>F1997=""</formula>
    </cfRule>
  </conditionalFormatting>
  <conditionalFormatting sqref="G1995">
    <cfRule type="expression" dxfId="1053" priority="1053">
      <formula>G1995=""</formula>
    </cfRule>
  </conditionalFormatting>
  <conditionalFormatting sqref="J1991">
    <cfRule type="expression" dxfId="1052" priority="1062">
      <formula>J1991=""</formula>
    </cfRule>
  </conditionalFormatting>
  <conditionalFormatting sqref="K1995">
    <cfRule type="expression" dxfId="1051" priority="1049">
      <formula>K1995=""</formula>
    </cfRule>
  </conditionalFormatting>
  <conditionalFormatting sqref="F1998">
    <cfRule type="expression" dxfId="1050" priority="1054">
      <formula>F1998=""</formula>
    </cfRule>
  </conditionalFormatting>
  <conditionalFormatting sqref="I1991">
    <cfRule type="expression" dxfId="1049" priority="1063">
      <formula>I1991=""</formula>
    </cfRule>
  </conditionalFormatting>
  <conditionalFormatting sqref="J1995">
    <cfRule type="expression" dxfId="1048" priority="1050">
      <formula>J1995=""</formula>
    </cfRule>
  </conditionalFormatting>
  <conditionalFormatting sqref="C1999">
    <cfRule type="expression" dxfId="1047" priority="1047">
      <formula>C1999=""</formula>
    </cfRule>
  </conditionalFormatting>
  <conditionalFormatting sqref="E1999">
    <cfRule type="expression" dxfId="1046" priority="1046">
      <formula>E1999=""</formula>
    </cfRule>
  </conditionalFormatting>
  <conditionalFormatting sqref="F1999">
    <cfRule type="expression" dxfId="1045" priority="1045">
      <formula>F1999=""</formula>
    </cfRule>
  </conditionalFormatting>
  <conditionalFormatting sqref="F2000">
    <cfRule type="expression" dxfId="1044" priority="1044">
      <formula>F2000=""</formula>
    </cfRule>
  </conditionalFormatting>
  <conditionalFormatting sqref="H1999">
    <cfRule type="expression" dxfId="1043" priority="1040">
      <formula>H1999=""</formula>
    </cfRule>
  </conditionalFormatting>
  <conditionalFormatting sqref="I1995">
    <cfRule type="expression" dxfId="1042" priority="1051">
      <formula>I1995=""</formula>
    </cfRule>
  </conditionalFormatting>
  <conditionalFormatting sqref="D1999">
    <cfRule type="expression" dxfId="1041" priority="1036">
      <formula>D1999=""</formula>
    </cfRule>
  </conditionalFormatting>
  <conditionalFormatting sqref="F2001">
    <cfRule type="expression" dxfId="1040" priority="1043">
      <formula>F2001=""</formula>
    </cfRule>
  </conditionalFormatting>
  <conditionalFormatting sqref="G1999">
    <cfRule type="expression" dxfId="1039" priority="1041">
      <formula>G1999=""</formula>
    </cfRule>
  </conditionalFormatting>
  <conditionalFormatting sqref="J1999">
    <cfRule type="expression" dxfId="1038" priority="1038">
      <formula>J1999=""</formula>
    </cfRule>
  </conditionalFormatting>
  <conditionalFormatting sqref="K1999">
    <cfRule type="expression" dxfId="1037" priority="1037">
      <formula>K1999=""</formula>
    </cfRule>
  </conditionalFormatting>
  <conditionalFormatting sqref="F2002">
    <cfRule type="expression" dxfId="1036" priority="1042">
      <formula>F2002=""</formula>
    </cfRule>
  </conditionalFormatting>
  <conditionalFormatting sqref="I1999">
    <cfRule type="expression" dxfId="1035" priority="1039">
      <formula>I1999=""</formula>
    </cfRule>
  </conditionalFormatting>
  <conditionalFormatting sqref="D1991">
    <cfRule type="expression" dxfId="1034" priority="1024">
      <formula>D1991=""</formula>
    </cfRule>
  </conditionalFormatting>
  <conditionalFormatting sqref="C1991">
    <cfRule type="expression" dxfId="1033" priority="1035">
      <formula>C1991=""</formula>
    </cfRule>
  </conditionalFormatting>
  <conditionalFormatting sqref="E1991">
    <cfRule type="expression" dxfId="1032" priority="1034">
      <formula>E1991=""</formula>
    </cfRule>
  </conditionalFormatting>
  <conditionalFormatting sqref="F1991">
    <cfRule type="expression" dxfId="1031" priority="1033">
      <formula>F1991=""</formula>
    </cfRule>
  </conditionalFormatting>
  <conditionalFormatting sqref="F1992">
    <cfRule type="expression" dxfId="1030" priority="1032">
      <formula>F1992=""</formula>
    </cfRule>
  </conditionalFormatting>
  <conditionalFormatting sqref="H1991">
    <cfRule type="expression" dxfId="1029" priority="1028">
      <formula>H1991=""</formula>
    </cfRule>
  </conditionalFormatting>
  <conditionalFormatting sqref="K1991">
    <cfRule type="expression" dxfId="1028" priority="1025">
      <formula>K1991=""</formula>
    </cfRule>
  </conditionalFormatting>
  <conditionalFormatting sqref="C1995">
    <cfRule type="expression" dxfId="1027" priority="1023">
      <formula>C1995=""</formula>
    </cfRule>
  </conditionalFormatting>
  <conditionalFormatting sqref="E1995">
    <cfRule type="expression" dxfId="1026" priority="1022">
      <formula>E1995=""</formula>
    </cfRule>
  </conditionalFormatting>
  <conditionalFormatting sqref="F1995">
    <cfRule type="expression" dxfId="1025" priority="1021">
      <formula>F1995=""</formula>
    </cfRule>
  </conditionalFormatting>
  <conditionalFormatting sqref="F1996">
    <cfRule type="expression" dxfId="1024" priority="1020">
      <formula>F1996=""</formula>
    </cfRule>
  </conditionalFormatting>
  <conditionalFormatting sqref="F1993">
    <cfRule type="expression" dxfId="1023" priority="1031">
      <formula>F1993=""</formula>
    </cfRule>
  </conditionalFormatting>
  <conditionalFormatting sqref="F1994">
    <cfRule type="expression" dxfId="1022" priority="1030">
      <formula>F1994=""</formula>
    </cfRule>
  </conditionalFormatting>
  <conditionalFormatting sqref="G1991">
    <cfRule type="expression" dxfId="1021" priority="1029">
      <formula>G1991=""</formula>
    </cfRule>
  </conditionalFormatting>
  <conditionalFormatting sqref="F1997">
    <cfRule type="expression" dxfId="1020" priority="1019">
      <formula>F1997=""</formula>
    </cfRule>
  </conditionalFormatting>
  <conditionalFormatting sqref="F1998">
    <cfRule type="expression" dxfId="1019" priority="1018">
      <formula>F1998=""</formula>
    </cfRule>
  </conditionalFormatting>
  <conditionalFormatting sqref="G1995">
    <cfRule type="expression" dxfId="1018" priority="1017">
      <formula>G1995=""</formula>
    </cfRule>
  </conditionalFormatting>
  <conditionalFormatting sqref="H1995">
    <cfRule type="expression" dxfId="1017" priority="1016">
      <formula>H1995=""</formula>
    </cfRule>
  </conditionalFormatting>
  <conditionalFormatting sqref="J1991">
    <cfRule type="expression" dxfId="1016" priority="1026">
      <formula>J1991=""</formula>
    </cfRule>
  </conditionalFormatting>
  <conditionalFormatting sqref="D1995">
    <cfRule type="expression" dxfId="1015" priority="1012">
      <formula>D1995=""</formula>
    </cfRule>
  </conditionalFormatting>
  <conditionalFormatting sqref="I1991">
    <cfRule type="expression" dxfId="1014" priority="1027">
      <formula>I1991=""</formula>
    </cfRule>
  </conditionalFormatting>
  <conditionalFormatting sqref="K1995">
    <cfRule type="expression" dxfId="1013" priority="1013">
      <formula>K1995=""</formula>
    </cfRule>
  </conditionalFormatting>
  <conditionalFormatting sqref="D1999">
    <cfRule type="expression" dxfId="1012" priority="1003">
      <formula>D1999=""</formula>
    </cfRule>
  </conditionalFormatting>
  <conditionalFormatting sqref="F1999">
    <cfRule type="expression" dxfId="1011" priority="1009">
      <formula>F1999=""</formula>
    </cfRule>
  </conditionalFormatting>
  <conditionalFormatting sqref="H1999">
    <cfRule type="expression" dxfId="1010" priority="1007">
      <formula>H1999=""</formula>
    </cfRule>
  </conditionalFormatting>
  <conditionalFormatting sqref="J1995">
    <cfRule type="expression" dxfId="1009" priority="1014">
      <formula>J1995=""</formula>
    </cfRule>
  </conditionalFormatting>
  <conditionalFormatting sqref="C1999">
    <cfRule type="expression" dxfId="1008" priority="1011">
      <formula>C1999=""</formula>
    </cfRule>
  </conditionalFormatting>
  <conditionalFormatting sqref="E1999">
    <cfRule type="expression" dxfId="1007" priority="1010">
      <formula>E1999=""</formula>
    </cfRule>
  </conditionalFormatting>
  <conditionalFormatting sqref="G1999">
    <cfRule type="expression" dxfId="1006" priority="1008">
      <formula>G1999=""</formula>
    </cfRule>
  </conditionalFormatting>
  <conditionalFormatting sqref="I1995">
    <cfRule type="expression" dxfId="1005" priority="1015">
      <formula>I1995=""</formula>
    </cfRule>
  </conditionalFormatting>
  <conditionalFormatting sqref="K1999">
    <cfRule type="expression" dxfId="1004" priority="1004">
      <formula>K1999=""</formula>
    </cfRule>
  </conditionalFormatting>
  <conditionalFormatting sqref="J1999">
    <cfRule type="expression" dxfId="1003" priority="1005">
      <formula>J1999=""</formula>
    </cfRule>
  </conditionalFormatting>
  <conditionalFormatting sqref="I1999">
    <cfRule type="expression" dxfId="1002" priority="1006">
      <formula>I1999=""</formula>
    </cfRule>
  </conditionalFormatting>
  <conditionalFormatting sqref="D1991">
    <cfRule type="expression" dxfId="1001" priority="991">
      <formula>D1991=""</formula>
    </cfRule>
  </conditionalFormatting>
  <conditionalFormatting sqref="C1991">
    <cfRule type="expression" dxfId="1000" priority="1002">
      <formula>C1991=""</formula>
    </cfRule>
  </conditionalFormatting>
  <conditionalFormatting sqref="E1991">
    <cfRule type="expression" dxfId="999" priority="1001">
      <formula>E1991=""</formula>
    </cfRule>
  </conditionalFormatting>
  <conditionalFormatting sqref="F1991">
    <cfRule type="expression" dxfId="998" priority="1000">
      <formula>F1991=""</formula>
    </cfRule>
  </conditionalFormatting>
  <conditionalFormatting sqref="F1992">
    <cfRule type="expression" dxfId="997" priority="999">
      <formula>F1992=""</formula>
    </cfRule>
  </conditionalFormatting>
  <conditionalFormatting sqref="H1991">
    <cfRule type="expression" dxfId="996" priority="995">
      <formula>H1991=""</formula>
    </cfRule>
  </conditionalFormatting>
  <conditionalFormatting sqref="K1991">
    <cfRule type="expression" dxfId="995" priority="992">
      <formula>K1991=""</formula>
    </cfRule>
  </conditionalFormatting>
  <conditionalFormatting sqref="C1995">
    <cfRule type="expression" dxfId="994" priority="990">
      <formula>C1995=""</formula>
    </cfRule>
  </conditionalFormatting>
  <conditionalFormatting sqref="E1995">
    <cfRule type="expression" dxfId="993" priority="989">
      <formula>E1995=""</formula>
    </cfRule>
  </conditionalFormatting>
  <conditionalFormatting sqref="F1995">
    <cfRule type="expression" dxfId="992" priority="988">
      <formula>F1995=""</formula>
    </cfRule>
  </conditionalFormatting>
  <conditionalFormatting sqref="F1996">
    <cfRule type="expression" dxfId="991" priority="987">
      <formula>F1996=""</formula>
    </cfRule>
  </conditionalFormatting>
  <conditionalFormatting sqref="F1993">
    <cfRule type="expression" dxfId="990" priority="998">
      <formula>F1993=""</formula>
    </cfRule>
  </conditionalFormatting>
  <conditionalFormatting sqref="F1994">
    <cfRule type="expression" dxfId="989" priority="997">
      <formula>F1994=""</formula>
    </cfRule>
  </conditionalFormatting>
  <conditionalFormatting sqref="G1991">
    <cfRule type="expression" dxfId="988" priority="996">
      <formula>G1991=""</formula>
    </cfRule>
  </conditionalFormatting>
  <conditionalFormatting sqref="F1997">
    <cfRule type="expression" dxfId="987" priority="986">
      <formula>F1997=""</formula>
    </cfRule>
  </conditionalFormatting>
  <conditionalFormatting sqref="F1998">
    <cfRule type="expression" dxfId="986" priority="985">
      <formula>F1998=""</formula>
    </cfRule>
  </conditionalFormatting>
  <conditionalFormatting sqref="G1995">
    <cfRule type="expression" dxfId="985" priority="984">
      <formula>G1995=""</formula>
    </cfRule>
  </conditionalFormatting>
  <conditionalFormatting sqref="H1995">
    <cfRule type="expression" dxfId="984" priority="983">
      <formula>H1995=""</formula>
    </cfRule>
  </conditionalFormatting>
  <conditionalFormatting sqref="J1991">
    <cfRule type="expression" dxfId="983" priority="993">
      <formula>J1991=""</formula>
    </cfRule>
  </conditionalFormatting>
  <conditionalFormatting sqref="D1995">
    <cfRule type="expression" dxfId="982" priority="979">
      <formula>D1995=""</formula>
    </cfRule>
  </conditionalFormatting>
  <conditionalFormatting sqref="I1991">
    <cfRule type="expression" dxfId="981" priority="994">
      <formula>I1991=""</formula>
    </cfRule>
  </conditionalFormatting>
  <conditionalFormatting sqref="K1995">
    <cfRule type="expression" dxfId="980" priority="980">
      <formula>K1995=""</formula>
    </cfRule>
  </conditionalFormatting>
  <conditionalFormatting sqref="D1999">
    <cfRule type="expression" dxfId="979" priority="967">
      <formula>D1999=""</formula>
    </cfRule>
  </conditionalFormatting>
  <conditionalFormatting sqref="F1999">
    <cfRule type="expression" dxfId="978" priority="976">
      <formula>F1999=""</formula>
    </cfRule>
  </conditionalFormatting>
  <conditionalFormatting sqref="F2000">
    <cfRule type="expression" dxfId="977" priority="975">
      <formula>F2000=""</formula>
    </cfRule>
  </conditionalFormatting>
  <conditionalFormatting sqref="H1999">
    <cfRule type="expression" dxfId="976" priority="971">
      <formula>H1999=""</formula>
    </cfRule>
  </conditionalFormatting>
  <conditionalFormatting sqref="J1995">
    <cfRule type="expression" dxfId="975" priority="981">
      <formula>J1995=""</formula>
    </cfRule>
  </conditionalFormatting>
  <conditionalFormatting sqref="C1999">
    <cfRule type="expression" dxfId="974" priority="978">
      <formula>C1999=""</formula>
    </cfRule>
  </conditionalFormatting>
  <conditionalFormatting sqref="E1999">
    <cfRule type="expression" dxfId="973" priority="977">
      <formula>E1999=""</formula>
    </cfRule>
  </conditionalFormatting>
  <conditionalFormatting sqref="F2001">
    <cfRule type="expression" dxfId="972" priority="974">
      <formula>F2001=""</formula>
    </cfRule>
  </conditionalFormatting>
  <conditionalFormatting sqref="G1999">
    <cfRule type="expression" dxfId="971" priority="972">
      <formula>G1999=""</formula>
    </cfRule>
  </conditionalFormatting>
  <conditionalFormatting sqref="I1995">
    <cfRule type="expression" dxfId="970" priority="982">
      <formula>I1995=""</formula>
    </cfRule>
  </conditionalFormatting>
  <conditionalFormatting sqref="K1999">
    <cfRule type="expression" dxfId="969" priority="968">
      <formula>K1999=""</formula>
    </cfRule>
  </conditionalFormatting>
  <conditionalFormatting sqref="F2002">
    <cfRule type="expression" dxfId="968" priority="973">
      <formula>F2002=""</formula>
    </cfRule>
  </conditionalFormatting>
  <conditionalFormatting sqref="J1999">
    <cfRule type="expression" dxfId="967" priority="969">
      <formula>J1999=""</formula>
    </cfRule>
  </conditionalFormatting>
  <conditionalFormatting sqref="I1999">
    <cfRule type="expression" dxfId="966" priority="970">
      <formula>I1999=""</formula>
    </cfRule>
  </conditionalFormatting>
  <conditionalFormatting sqref="D1991">
    <cfRule type="expression" dxfId="965" priority="955">
      <formula>D1991=""</formula>
    </cfRule>
  </conditionalFormatting>
  <conditionalFormatting sqref="D1995">
    <cfRule type="expression" dxfId="964" priority="943">
      <formula>D1995=""</formula>
    </cfRule>
  </conditionalFormatting>
  <conditionalFormatting sqref="C1991">
    <cfRule type="expression" dxfId="963" priority="966">
      <formula>C1991=""</formula>
    </cfRule>
  </conditionalFormatting>
  <conditionalFormatting sqref="E1991">
    <cfRule type="expression" dxfId="962" priority="965">
      <formula>E1991=""</formula>
    </cfRule>
  </conditionalFormatting>
  <conditionalFormatting sqref="F1991">
    <cfRule type="expression" dxfId="961" priority="964">
      <formula>F1991=""</formula>
    </cfRule>
  </conditionalFormatting>
  <conditionalFormatting sqref="F1992">
    <cfRule type="expression" dxfId="960" priority="963">
      <formula>F1992=""</formula>
    </cfRule>
  </conditionalFormatting>
  <conditionalFormatting sqref="H1991">
    <cfRule type="expression" dxfId="959" priority="959">
      <formula>H1991=""</formula>
    </cfRule>
  </conditionalFormatting>
  <conditionalFormatting sqref="K1991">
    <cfRule type="expression" dxfId="958" priority="956">
      <formula>K1991=""</formula>
    </cfRule>
  </conditionalFormatting>
  <conditionalFormatting sqref="C1995">
    <cfRule type="expression" dxfId="957" priority="954">
      <formula>C1995=""</formula>
    </cfRule>
  </conditionalFormatting>
  <conditionalFormatting sqref="E1995">
    <cfRule type="expression" dxfId="956" priority="953">
      <formula>E1995=""</formula>
    </cfRule>
  </conditionalFormatting>
  <conditionalFormatting sqref="F1995">
    <cfRule type="expression" dxfId="955" priority="952">
      <formula>F1995=""</formula>
    </cfRule>
  </conditionalFormatting>
  <conditionalFormatting sqref="F1996">
    <cfRule type="expression" dxfId="954" priority="951">
      <formula>F1996=""</formula>
    </cfRule>
  </conditionalFormatting>
  <conditionalFormatting sqref="F1993">
    <cfRule type="expression" dxfId="953" priority="962">
      <formula>F1993=""</formula>
    </cfRule>
  </conditionalFormatting>
  <conditionalFormatting sqref="F1994">
    <cfRule type="expression" dxfId="952" priority="961">
      <formula>F1994=""</formula>
    </cfRule>
  </conditionalFormatting>
  <conditionalFormatting sqref="G1991">
    <cfRule type="expression" dxfId="951" priority="960">
      <formula>G1991=""</formula>
    </cfRule>
  </conditionalFormatting>
  <conditionalFormatting sqref="H1995">
    <cfRule type="expression" dxfId="950" priority="947">
      <formula>H1995=""</formula>
    </cfRule>
  </conditionalFormatting>
  <conditionalFormatting sqref="K1995">
    <cfRule type="expression" dxfId="949" priority="944">
      <formula>K1995=""</formula>
    </cfRule>
  </conditionalFormatting>
  <conditionalFormatting sqref="F1997">
    <cfRule type="expression" dxfId="948" priority="950">
      <formula>F1997=""</formula>
    </cfRule>
  </conditionalFormatting>
  <conditionalFormatting sqref="F1998">
    <cfRule type="expression" dxfId="947" priority="949">
      <formula>F1998=""</formula>
    </cfRule>
  </conditionalFormatting>
  <conditionalFormatting sqref="G1995">
    <cfRule type="expression" dxfId="946" priority="948">
      <formula>G1995=""</formula>
    </cfRule>
  </conditionalFormatting>
  <conditionalFormatting sqref="J1991">
    <cfRule type="expression" dxfId="945" priority="957">
      <formula>J1991=""</formula>
    </cfRule>
  </conditionalFormatting>
  <conditionalFormatting sqref="I1991">
    <cfRule type="expression" dxfId="944" priority="958">
      <formula>I1991=""</formula>
    </cfRule>
  </conditionalFormatting>
  <conditionalFormatting sqref="J1995">
    <cfRule type="expression" dxfId="943" priority="945">
      <formula>J1995=""</formula>
    </cfRule>
  </conditionalFormatting>
  <conditionalFormatting sqref="I1995">
    <cfRule type="expression" dxfId="942" priority="946">
      <formula>I1995=""</formula>
    </cfRule>
  </conditionalFormatting>
  <conditionalFormatting sqref="D1999">
    <cfRule type="expression" dxfId="941" priority="931">
      <formula>D1999=""</formula>
    </cfRule>
  </conditionalFormatting>
  <conditionalFormatting sqref="F1999">
    <cfRule type="expression" dxfId="940" priority="940">
      <formula>F1999=""</formula>
    </cfRule>
  </conditionalFormatting>
  <conditionalFormatting sqref="F2000">
    <cfRule type="expression" dxfId="939" priority="939">
      <formula>F2000=""</formula>
    </cfRule>
  </conditionalFormatting>
  <conditionalFormatting sqref="H1999">
    <cfRule type="expression" dxfId="938" priority="935">
      <formula>H1999=""</formula>
    </cfRule>
  </conditionalFormatting>
  <conditionalFormatting sqref="C1999">
    <cfRule type="expression" dxfId="937" priority="942">
      <formula>C1999=""</formula>
    </cfRule>
  </conditionalFormatting>
  <conditionalFormatting sqref="E1999">
    <cfRule type="expression" dxfId="936" priority="941">
      <formula>E1999=""</formula>
    </cfRule>
  </conditionalFormatting>
  <conditionalFormatting sqref="F2001">
    <cfRule type="expression" dxfId="935" priority="938">
      <formula>F2001=""</formula>
    </cfRule>
  </conditionalFormatting>
  <conditionalFormatting sqref="G1999">
    <cfRule type="expression" dxfId="934" priority="936">
      <formula>G1999=""</formula>
    </cfRule>
  </conditionalFormatting>
  <conditionalFormatting sqref="K1999">
    <cfRule type="expression" dxfId="933" priority="932">
      <formula>K1999=""</formula>
    </cfRule>
  </conditionalFormatting>
  <conditionalFormatting sqref="F2002">
    <cfRule type="expression" dxfId="932" priority="937">
      <formula>F2002=""</formula>
    </cfRule>
  </conditionalFormatting>
  <conditionalFormatting sqref="J1999">
    <cfRule type="expression" dxfId="931" priority="933">
      <formula>J1999=""</formula>
    </cfRule>
  </conditionalFormatting>
  <conditionalFormatting sqref="I1999">
    <cfRule type="expression" dxfId="930" priority="934">
      <formula>I1999=""</formula>
    </cfRule>
  </conditionalFormatting>
  <conditionalFormatting sqref="D1991">
    <cfRule type="expression" dxfId="929" priority="919">
      <formula>D1991=""</formula>
    </cfRule>
  </conditionalFormatting>
  <conditionalFormatting sqref="D1995">
    <cfRule type="expression" dxfId="928" priority="907">
      <formula>D1995=""</formula>
    </cfRule>
  </conditionalFormatting>
  <conditionalFormatting sqref="C1991">
    <cfRule type="expression" dxfId="927" priority="930">
      <formula>C1991=""</formula>
    </cfRule>
  </conditionalFormatting>
  <conditionalFormatting sqref="E1991">
    <cfRule type="expression" dxfId="926" priority="929">
      <formula>E1991=""</formula>
    </cfRule>
  </conditionalFormatting>
  <conditionalFormatting sqref="F1991">
    <cfRule type="expression" dxfId="925" priority="928">
      <formula>F1991=""</formula>
    </cfRule>
  </conditionalFormatting>
  <conditionalFormatting sqref="F1992">
    <cfRule type="expression" dxfId="924" priority="927">
      <formula>F1992=""</formula>
    </cfRule>
  </conditionalFormatting>
  <conditionalFormatting sqref="H1991">
    <cfRule type="expression" dxfId="923" priority="923">
      <formula>H1991=""</formula>
    </cfRule>
  </conditionalFormatting>
  <conditionalFormatting sqref="K1991">
    <cfRule type="expression" dxfId="922" priority="920">
      <formula>K1991=""</formula>
    </cfRule>
  </conditionalFormatting>
  <conditionalFormatting sqref="C1995">
    <cfRule type="expression" dxfId="921" priority="918">
      <formula>C1995=""</formula>
    </cfRule>
  </conditionalFormatting>
  <conditionalFormatting sqref="E1995">
    <cfRule type="expression" dxfId="920" priority="917">
      <formula>E1995=""</formula>
    </cfRule>
  </conditionalFormatting>
  <conditionalFormatting sqref="F1995">
    <cfRule type="expression" dxfId="919" priority="916">
      <formula>F1995=""</formula>
    </cfRule>
  </conditionalFormatting>
  <conditionalFormatting sqref="F1996">
    <cfRule type="expression" dxfId="918" priority="915">
      <formula>F1996=""</formula>
    </cfRule>
  </conditionalFormatting>
  <conditionalFormatting sqref="F1993">
    <cfRule type="expression" dxfId="917" priority="926">
      <formula>F1993=""</formula>
    </cfRule>
  </conditionalFormatting>
  <conditionalFormatting sqref="F1994">
    <cfRule type="expression" dxfId="916" priority="925">
      <formula>F1994=""</formula>
    </cfRule>
  </conditionalFormatting>
  <conditionalFormatting sqref="G1991">
    <cfRule type="expression" dxfId="915" priority="924">
      <formula>G1991=""</formula>
    </cfRule>
  </conditionalFormatting>
  <conditionalFormatting sqref="H1995">
    <cfRule type="expression" dxfId="914" priority="911">
      <formula>H1995=""</formula>
    </cfRule>
  </conditionalFormatting>
  <conditionalFormatting sqref="K1995">
    <cfRule type="expression" dxfId="913" priority="908">
      <formula>K1995=""</formula>
    </cfRule>
  </conditionalFormatting>
  <conditionalFormatting sqref="F1997">
    <cfRule type="expression" dxfId="912" priority="914">
      <formula>F1997=""</formula>
    </cfRule>
  </conditionalFormatting>
  <conditionalFormatting sqref="F1998">
    <cfRule type="expression" dxfId="911" priority="913">
      <formula>F1998=""</formula>
    </cfRule>
  </conditionalFormatting>
  <conditionalFormatting sqref="G1995">
    <cfRule type="expression" dxfId="910" priority="912">
      <formula>G1995=""</formula>
    </cfRule>
  </conditionalFormatting>
  <conditionalFormatting sqref="J1991">
    <cfRule type="expression" dxfId="909" priority="921">
      <formula>J1991=""</formula>
    </cfRule>
  </conditionalFormatting>
  <conditionalFormatting sqref="I1991">
    <cfRule type="expression" dxfId="908" priority="922">
      <formula>I1991=""</formula>
    </cfRule>
  </conditionalFormatting>
  <conditionalFormatting sqref="J1995">
    <cfRule type="expression" dxfId="907" priority="909">
      <formula>J1995=""</formula>
    </cfRule>
  </conditionalFormatting>
  <conditionalFormatting sqref="I1995">
    <cfRule type="expression" dxfId="906" priority="910">
      <formula>I1995=""</formula>
    </cfRule>
  </conditionalFormatting>
  <conditionalFormatting sqref="D1999">
    <cfRule type="expression" dxfId="905" priority="895">
      <formula>D1999=""</formula>
    </cfRule>
  </conditionalFormatting>
  <conditionalFormatting sqref="F1999">
    <cfRule type="expression" dxfId="904" priority="904">
      <formula>F1999=""</formula>
    </cfRule>
  </conditionalFormatting>
  <conditionalFormatting sqref="F2000">
    <cfRule type="expression" dxfId="903" priority="903">
      <formula>F2000=""</formula>
    </cfRule>
  </conditionalFormatting>
  <conditionalFormatting sqref="H1999">
    <cfRule type="expression" dxfId="902" priority="899">
      <formula>H1999=""</formula>
    </cfRule>
  </conditionalFormatting>
  <conditionalFormatting sqref="C1999">
    <cfRule type="expression" dxfId="901" priority="906">
      <formula>C1999=""</formula>
    </cfRule>
  </conditionalFormatting>
  <conditionalFormatting sqref="E1999">
    <cfRule type="expression" dxfId="900" priority="905">
      <formula>E1999=""</formula>
    </cfRule>
  </conditionalFormatting>
  <conditionalFormatting sqref="F2001">
    <cfRule type="expression" dxfId="899" priority="902">
      <formula>F2001=""</formula>
    </cfRule>
  </conditionalFormatting>
  <conditionalFormatting sqref="G1999">
    <cfRule type="expression" dxfId="898" priority="900">
      <formula>G1999=""</formula>
    </cfRule>
  </conditionalFormatting>
  <conditionalFormatting sqref="K1999">
    <cfRule type="expression" dxfId="897" priority="896">
      <formula>K1999=""</formula>
    </cfRule>
  </conditionalFormatting>
  <conditionalFormatting sqref="F2002">
    <cfRule type="expression" dxfId="896" priority="901">
      <formula>F2002=""</formula>
    </cfRule>
  </conditionalFormatting>
  <conditionalFormatting sqref="J1999">
    <cfRule type="expression" dxfId="895" priority="897">
      <formula>J1999=""</formula>
    </cfRule>
  </conditionalFormatting>
  <conditionalFormatting sqref="I1999">
    <cfRule type="expression" dxfId="894" priority="898">
      <formula>I1999=""</formula>
    </cfRule>
  </conditionalFormatting>
  <conditionalFormatting sqref="D1991">
    <cfRule type="expression" dxfId="893" priority="883">
      <formula>D1991=""</formula>
    </cfRule>
  </conditionalFormatting>
  <conditionalFormatting sqref="D1995">
    <cfRule type="expression" dxfId="892" priority="871">
      <formula>D1995=""</formula>
    </cfRule>
  </conditionalFormatting>
  <conditionalFormatting sqref="C1991">
    <cfRule type="expression" dxfId="891" priority="894">
      <formula>C1991=""</formula>
    </cfRule>
  </conditionalFormatting>
  <conditionalFormatting sqref="E1991">
    <cfRule type="expression" dxfId="890" priority="893">
      <formula>E1991=""</formula>
    </cfRule>
  </conditionalFormatting>
  <conditionalFormatting sqref="F1991">
    <cfRule type="expression" dxfId="889" priority="892">
      <formula>F1991=""</formula>
    </cfRule>
  </conditionalFormatting>
  <conditionalFormatting sqref="F1992">
    <cfRule type="expression" dxfId="888" priority="891">
      <formula>F1992=""</formula>
    </cfRule>
  </conditionalFormatting>
  <conditionalFormatting sqref="H1991">
    <cfRule type="expression" dxfId="887" priority="887">
      <formula>H1991=""</formula>
    </cfRule>
  </conditionalFormatting>
  <conditionalFormatting sqref="K1991">
    <cfRule type="expression" dxfId="886" priority="884">
      <formula>K1991=""</formula>
    </cfRule>
  </conditionalFormatting>
  <conditionalFormatting sqref="C1995">
    <cfRule type="expression" dxfId="885" priority="882">
      <formula>C1995=""</formula>
    </cfRule>
  </conditionalFormatting>
  <conditionalFormatting sqref="E1995">
    <cfRule type="expression" dxfId="884" priority="881">
      <formula>E1995=""</formula>
    </cfRule>
  </conditionalFormatting>
  <conditionalFormatting sqref="F1995">
    <cfRule type="expression" dxfId="883" priority="880">
      <formula>F1995=""</formula>
    </cfRule>
  </conditionalFormatting>
  <conditionalFormatting sqref="F1996">
    <cfRule type="expression" dxfId="882" priority="879">
      <formula>F1996=""</formula>
    </cfRule>
  </conditionalFormatting>
  <conditionalFormatting sqref="F1993">
    <cfRule type="expression" dxfId="881" priority="890">
      <formula>F1993=""</formula>
    </cfRule>
  </conditionalFormatting>
  <conditionalFormatting sqref="F1994">
    <cfRule type="expression" dxfId="880" priority="889">
      <formula>F1994=""</formula>
    </cfRule>
  </conditionalFormatting>
  <conditionalFormatting sqref="G1991">
    <cfRule type="expression" dxfId="879" priority="888">
      <formula>G1991=""</formula>
    </cfRule>
  </conditionalFormatting>
  <conditionalFormatting sqref="H1995">
    <cfRule type="expression" dxfId="878" priority="875">
      <formula>H1995=""</formula>
    </cfRule>
  </conditionalFormatting>
  <conditionalFormatting sqref="K1995">
    <cfRule type="expression" dxfId="877" priority="872">
      <formula>K1995=""</formula>
    </cfRule>
  </conditionalFormatting>
  <conditionalFormatting sqref="F1997">
    <cfRule type="expression" dxfId="876" priority="878">
      <formula>F1997=""</formula>
    </cfRule>
  </conditionalFormatting>
  <conditionalFormatting sqref="F1998">
    <cfRule type="expression" dxfId="875" priority="877">
      <formula>F1998=""</formula>
    </cfRule>
  </conditionalFormatting>
  <conditionalFormatting sqref="G1995">
    <cfRule type="expression" dxfId="874" priority="876">
      <formula>G1995=""</formula>
    </cfRule>
  </conditionalFormatting>
  <conditionalFormatting sqref="J1991">
    <cfRule type="expression" dxfId="873" priority="885">
      <formula>J1991=""</formula>
    </cfRule>
  </conditionalFormatting>
  <conditionalFormatting sqref="C1999">
    <cfRule type="expression" dxfId="872" priority="870">
      <formula>C1999=""</formula>
    </cfRule>
  </conditionalFormatting>
  <conditionalFormatting sqref="E1999">
    <cfRule type="expression" dxfId="871" priority="869">
      <formula>E1999=""</formula>
    </cfRule>
  </conditionalFormatting>
  <conditionalFormatting sqref="F1999">
    <cfRule type="expression" dxfId="870" priority="868">
      <formula>F1999=""</formula>
    </cfRule>
  </conditionalFormatting>
  <conditionalFormatting sqref="F2000">
    <cfRule type="expression" dxfId="869" priority="867">
      <formula>F2000=""</formula>
    </cfRule>
  </conditionalFormatting>
  <conditionalFormatting sqref="I1991">
    <cfRule type="expression" dxfId="868" priority="886">
      <formula>I1991=""</formula>
    </cfRule>
  </conditionalFormatting>
  <conditionalFormatting sqref="J1995">
    <cfRule type="expression" dxfId="867" priority="873">
      <formula>J1995=""</formula>
    </cfRule>
  </conditionalFormatting>
  <conditionalFormatting sqref="F2001">
    <cfRule type="expression" dxfId="866" priority="866">
      <formula>F2001=""</formula>
    </cfRule>
  </conditionalFormatting>
  <conditionalFormatting sqref="F2002">
    <cfRule type="expression" dxfId="865" priority="865">
      <formula>F2002=""</formula>
    </cfRule>
  </conditionalFormatting>
  <conditionalFormatting sqref="G1999">
    <cfRule type="expression" dxfId="864" priority="864">
      <formula>G1999=""</formula>
    </cfRule>
  </conditionalFormatting>
  <conditionalFormatting sqref="H1999">
    <cfRule type="expression" dxfId="863" priority="863">
      <formula>H1999=""</formula>
    </cfRule>
  </conditionalFormatting>
  <conditionalFormatting sqref="I1995">
    <cfRule type="expression" dxfId="862" priority="874">
      <formula>I1995=""</formula>
    </cfRule>
  </conditionalFormatting>
  <conditionalFormatting sqref="D1999">
    <cfRule type="expression" dxfId="861" priority="859">
      <formula>D1999=""</formula>
    </cfRule>
  </conditionalFormatting>
  <conditionalFormatting sqref="K1999">
    <cfRule type="expression" dxfId="860" priority="860">
      <formula>K1999=""</formula>
    </cfRule>
  </conditionalFormatting>
  <conditionalFormatting sqref="J1999">
    <cfRule type="expression" dxfId="859" priority="861">
      <formula>J1999=""</formula>
    </cfRule>
  </conditionalFormatting>
  <conditionalFormatting sqref="I1999">
    <cfRule type="expression" dxfId="858" priority="862">
      <formula>I1999=""</formula>
    </cfRule>
  </conditionalFormatting>
  <conditionalFormatting sqref="C1991">
    <cfRule type="expression" dxfId="857" priority="858">
      <formula>C1991=""</formula>
    </cfRule>
  </conditionalFormatting>
  <conditionalFormatting sqref="E1991">
    <cfRule type="expression" dxfId="856" priority="857">
      <formula>E1991=""</formula>
    </cfRule>
  </conditionalFormatting>
  <conditionalFormatting sqref="F1991">
    <cfRule type="expression" dxfId="855" priority="856">
      <formula>F1991=""</formula>
    </cfRule>
  </conditionalFormatting>
  <conditionalFormatting sqref="F1992">
    <cfRule type="expression" dxfId="854" priority="855">
      <formula>F1992=""</formula>
    </cfRule>
  </conditionalFormatting>
  <conditionalFormatting sqref="F1993">
    <cfRule type="expression" dxfId="853" priority="854">
      <formula>F1993=""</formula>
    </cfRule>
  </conditionalFormatting>
  <conditionalFormatting sqref="F1994">
    <cfRule type="expression" dxfId="852" priority="853">
      <formula>F1994=""</formula>
    </cfRule>
  </conditionalFormatting>
  <conditionalFormatting sqref="G1991">
    <cfRule type="expression" dxfId="851" priority="852">
      <formula>G1991=""</formula>
    </cfRule>
  </conditionalFormatting>
  <conditionalFormatting sqref="H1991">
    <cfRule type="expression" dxfId="850" priority="851">
      <formula>H1991=""</formula>
    </cfRule>
  </conditionalFormatting>
  <conditionalFormatting sqref="D1991">
    <cfRule type="expression" dxfId="849" priority="847">
      <formula>D1991=""</formula>
    </cfRule>
  </conditionalFormatting>
  <conditionalFormatting sqref="D1995">
    <cfRule type="expression" dxfId="848" priority="835">
      <formula>D1995=""</formula>
    </cfRule>
  </conditionalFormatting>
  <conditionalFormatting sqref="F1995">
    <cfRule type="expression" dxfId="847" priority="844">
      <formula>F1995=""</formula>
    </cfRule>
  </conditionalFormatting>
  <conditionalFormatting sqref="F1996">
    <cfRule type="expression" dxfId="846" priority="843">
      <formula>F1996=""</formula>
    </cfRule>
  </conditionalFormatting>
  <conditionalFormatting sqref="H1995">
    <cfRule type="expression" dxfId="845" priority="839">
      <formula>H1995=""</formula>
    </cfRule>
  </conditionalFormatting>
  <conditionalFormatting sqref="K1991">
    <cfRule type="expression" dxfId="844" priority="848">
      <formula>K1991=""</formula>
    </cfRule>
  </conditionalFormatting>
  <conditionalFormatting sqref="C1995">
    <cfRule type="expression" dxfId="843" priority="846">
      <formula>C1995=""</formula>
    </cfRule>
  </conditionalFormatting>
  <conditionalFormatting sqref="E1995">
    <cfRule type="expression" dxfId="842" priority="845">
      <formula>E1995=""</formula>
    </cfRule>
  </conditionalFormatting>
  <conditionalFormatting sqref="F1997">
    <cfRule type="expression" dxfId="841" priority="842">
      <formula>F1997=""</formula>
    </cfRule>
  </conditionalFormatting>
  <conditionalFormatting sqref="G1995">
    <cfRule type="expression" dxfId="840" priority="840">
      <formula>G1995=""</formula>
    </cfRule>
  </conditionalFormatting>
  <conditionalFormatting sqref="J1991">
    <cfRule type="expression" dxfId="839" priority="849">
      <formula>J1991=""</formula>
    </cfRule>
  </conditionalFormatting>
  <conditionalFormatting sqref="K1995">
    <cfRule type="expression" dxfId="838" priority="836">
      <formula>K1995=""</formula>
    </cfRule>
  </conditionalFormatting>
  <conditionalFormatting sqref="F1998">
    <cfRule type="expression" dxfId="837" priority="841">
      <formula>F1998=""</formula>
    </cfRule>
  </conditionalFormatting>
  <conditionalFormatting sqref="I1991">
    <cfRule type="expression" dxfId="836" priority="850">
      <formula>I1991=""</formula>
    </cfRule>
  </conditionalFormatting>
  <conditionalFormatting sqref="J1995">
    <cfRule type="expression" dxfId="835" priority="837">
      <formula>J1995=""</formula>
    </cfRule>
  </conditionalFormatting>
  <conditionalFormatting sqref="C1999">
    <cfRule type="expression" dxfId="834" priority="834">
      <formula>C1999=""</formula>
    </cfRule>
  </conditionalFormatting>
  <conditionalFormatting sqref="E1999">
    <cfRule type="expression" dxfId="833" priority="833">
      <formula>E1999=""</formula>
    </cfRule>
  </conditionalFormatting>
  <conditionalFormatting sqref="F1999">
    <cfRule type="expression" dxfId="832" priority="832">
      <formula>F1999=""</formula>
    </cfRule>
  </conditionalFormatting>
  <conditionalFormatting sqref="F2000">
    <cfRule type="expression" dxfId="831" priority="831">
      <formula>F2000=""</formula>
    </cfRule>
  </conditionalFormatting>
  <conditionalFormatting sqref="H1999">
    <cfRule type="expression" dxfId="830" priority="827">
      <formula>H1999=""</formula>
    </cfRule>
  </conditionalFormatting>
  <conditionalFormatting sqref="I1995">
    <cfRule type="expression" dxfId="829" priority="838">
      <formula>I1995=""</formula>
    </cfRule>
  </conditionalFormatting>
  <conditionalFormatting sqref="D1999">
    <cfRule type="expression" dxfId="828" priority="823">
      <formula>D1999=""</formula>
    </cfRule>
  </conditionalFormatting>
  <conditionalFormatting sqref="F2001">
    <cfRule type="expression" dxfId="827" priority="830">
      <formula>F2001=""</formula>
    </cfRule>
  </conditionalFormatting>
  <conditionalFormatting sqref="G1999">
    <cfRule type="expression" dxfId="826" priority="828">
      <formula>G1999=""</formula>
    </cfRule>
  </conditionalFormatting>
  <conditionalFormatting sqref="J1999">
    <cfRule type="expression" dxfId="825" priority="825">
      <formula>J1999=""</formula>
    </cfRule>
  </conditionalFormatting>
  <conditionalFormatting sqref="K1999">
    <cfRule type="expression" dxfId="824" priority="824">
      <formula>K1999=""</formula>
    </cfRule>
  </conditionalFormatting>
  <conditionalFormatting sqref="F2002">
    <cfRule type="expression" dxfId="823" priority="829">
      <formula>F2002=""</formula>
    </cfRule>
  </conditionalFormatting>
  <conditionalFormatting sqref="I1999">
    <cfRule type="expression" dxfId="822" priority="826">
      <formula>I1999=""</formula>
    </cfRule>
  </conditionalFormatting>
  <conditionalFormatting sqref="D1991">
    <cfRule type="expression" dxfId="821" priority="811">
      <formula>D1991=""</formula>
    </cfRule>
  </conditionalFormatting>
  <conditionalFormatting sqref="C1991">
    <cfRule type="expression" dxfId="820" priority="822">
      <formula>C1991=""</formula>
    </cfRule>
  </conditionalFormatting>
  <conditionalFormatting sqref="E1991">
    <cfRule type="expression" dxfId="819" priority="821">
      <formula>E1991=""</formula>
    </cfRule>
  </conditionalFormatting>
  <conditionalFormatting sqref="F1991">
    <cfRule type="expression" dxfId="818" priority="820">
      <formula>F1991=""</formula>
    </cfRule>
  </conditionalFormatting>
  <conditionalFormatting sqref="F1992">
    <cfRule type="expression" dxfId="817" priority="819">
      <formula>F1992=""</formula>
    </cfRule>
  </conditionalFormatting>
  <conditionalFormatting sqref="H1991">
    <cfRule type="expression" dxfId="816" priority="815">
      <formula>H1991=""</formula>
    </cfRule>
  </conditionalFormatting>
  <conditionalFormatting sqref="K1991">
    <cfRule type="expression" dxfId="815" priority="812">
      <formula>K1991=""</formula>
    </cfRule>
  </conditionalFormatting>
  <conditionalFormatting sqref="C1995">
    <cfRule type="expression" dxfId="814" priority="810">
      <formula>C1995=""</formula>
    </cfRule>
  </conditionalFormatting>
  <conditionalFormatting sqref="E1995">
    <cfRule type="expression" dxfId="813" priority="809">
      <formula>E1995=""</formula>
    </cfRule>
  </conditionalFormatting>
  <conditionalFormatting sqref="F1995">
    <cfRule type="expression" dxfId="812" priority="808">
      <formula>F1995=""</formula>
    </cfRule>
  </conditionalFormatting>
  <conditionalFormatting sqref="F1996">
    <cfRule type="expression" dxfId="811" priority="807">
      <formula>F1996=""</formula>
    </cfRule>
  </conditionalFormatting>
  <conditionalFormatting sqref="F1993">
    <cfRule type="expression" dxfId="810" priority="818">
      <formula>F1993=""</formula>
    </cfRule>
  </conditionalFormatting>
  <conditionalFormatting sqref="F1994">
    <cfRule type="expression" dxfId="809" priority="817">
      <formula>F1994=""</formula>
    </cfRule>
  </conditionalFormatting>
  <conditionalFormatting sqref="G1991">
    <cfRule type="expression" dxfId="808" priority="816">
      <formula>G1991=""</formula>
    </cfRule>
  </conditionalFormatting>
  <conditionalFormatting sqref="F1997">
    <cfRule type="expression" dxfId="807" priority="806">
      <formula>F1997=""</formula>
    </cfRule>
  </conditionalFormatting>
  <conditionalFormatting sqref="F1998">
    <cfRule type="expression" dxfId="806" priority="805">
      <formula>F1998=""</formula>
    </cfRule>
  </conditionalFormatting>
  <conditionalFormatting sqref="G1995">
    <cfRule type="expression" dxfId="805" priority="804">
      <formula>G1995=""</formula>
    </cfRule>
  </conditionalFormatting>
  <conditionalFormatting sqref="H1995">
    <cfRule type="expression" dxfId="804" priority="803">
      <formula>H1995=""</formula>
    </cfRule>
  </conditionalFormatting>
  <conditionalFormatting sqref="J1991">
    <cfRule type="expression" dxfId="803" priority="813">
      <formula>J1991=""</formula>
    </cfRule>
  </conditionalFormatting>
  <conditionalFormatting sqref="D1995">
    <cfRule type="expression" dxfId="802" priority="799">
      <formula>D1995=""</formula>
    </cfRule>
  </conditionalFormatting>
  <conditionalFormatting sqref="I1991">
    <cfRule type="expression" dxfId="801" priority="814">
      <formula>I1991=""</formula>
    </cfRule>
  </conditionalFormatting>
  <conditionalFormatting sqref="K1995">
    <cfRule type="expression" dxfId="800" priority="800">
      <formula>K1995=""</formula>
    </cfRule>
  </conditionalFormatting>
  <conditionalFormatting sqref="D1999">
    <cfRule type="expression" dxfId="799" priority="790">
      <formula>D1999=""</formula>
    </cfRule>
  </conditionalFormatting>
  <conditionalFormatting sqref="F1999">
    <cfRule type="expression" dxfId="798" priority="796">
      <formula>F1999=""</formula>
    </cfRule>
  </conditionalFormatting>
  <conditionalFormatting sqref="H1999">
    <cfRule type="expression" dxfId="797" priority="794">
      <formula>H1999=""</formula>
    </cfRule>
  </conditionalFormatting>
  <conditionalFormatting sqref="J1995">
    <cfRule type="expression" dxfId="796" priority="801">
      <formula>J1995=""</formula>
    </cfRule>
  </conditionalFormatting>
  <conditionalFormatting sqref="C1999">
    <cfRule type="expression" dxfId="795" priority="798">
      <formula>C1999=""</formula>
    </cfRule>
  </conditionalFormatting>
  <conditionalFormatting sqref="E1999">
    <cfRule type="expression" dxfId="794" priority="797">
      <formula>E1999=""</formula>
    </cfRule>
  </conditionalFormatting>
  <conditionalFormatting sqref="G1999">
    <cfRule type="expression" dxfId="793" priority="795">
      <formula>G1999=""</formula>
    </cfRule>
  </conditionalFormatting>
  <conditionalFormatting sqref="I1995">
    <cfRule type="expression" dxfId="792" priority="802">
      <formula>I1995=""</formula>
    </cfRule>
  </conditionalFormatting>
  <conditionalFormatting sqref="K1999">
    <cfRule type="expression" dxfId="791" priority="791">
      <formula>K1999=""</formula>
    </cfRule>
  </conditionalFormatting>
  <conditionalFormatting sqref="J1999">
    <cfRule type="expression" dxfId="790" priority="792">
      <formula>J1999=""</formula>
    </cfRule>
  </conditionalFormatting>
  <conditionalFormatting sqref="I1999">
    <cfRule type="expression" dxfId="789" priority="793">
      <formula>I1999=""</formula>
    </cfRule>
  </conditionalFormatting>
  <conditionalFormatting sqref="D1991">
    <cfRule type="expression" dxfId="788" priority="778">
      <formula>D1991=""</formula>
    </cfRule>
  </conditionalFormatting>
  <conditionalFormatting sqref="C1991">
    <cfRule type="expression" dxfId="787" priority="789">
      <formula>C1991=""</formula>
    </cfRule>
  </conditionalFormatting>
  <conditionalFormatting sqref="E1991">
    <cfRule type="expression" dxfId="786" priority="788">
      <formula>E1991=""</formula>
    </cfRule>
  </conditionalFormatting>
  <conditionalFormatting sqref="F1991">
    <cfRule type="expression" dxfId="785" priority="787">
      <formula>F1991=""</formula>
    </cfRule>
  </conditionalFormatting>
  <conditionalFormatting sqref="F1992">
    <cfRule type="expression" dxfId="784" priority="786">
      <formula>F1992=""</formula>
    </cfRule>
  </conditionalFormatting>
  <conditionalFormatting sqref="H1991">
    <cfRule type="expression" dxfId="783" priority="782">
      <formula>H1991=""</formula>
    </cfRule>
  </conditionalFormatting>
  <conditionalFormatting sqref="K1991">
    <cfRule type="expression" dxfId="782" priority="779">
      <formula>K1991=""</formula>
    </cfRule>
  </conditionalFormatting>
  <conditionalFormatting sqref="C1995">
    <cfRule type="expression" dxfId="781" priority="777">
      <formula>C1995=""</formula>
    </cfRule>
  </conditionalFormatting>
  <conditionalFormatting sqref="E1995">
    <cfRule type="expression" dxfId="780" priority="776">
      <formula>E1995=""</formula>
    </cfRule>
  </conditionalFormatting>
  <conditionalFormatting sqref="F1995">
    <cfRule type="expression" dxfId="779" priority="775">
      <formula>F1995=""</formula>
    </cfRule>
  </conditionalFormatting>
  <conditionalFormatting sqref="F1996">
    <cfRule type="expression" dxfId="778" priority="774">
      <formula>F1996=""</formula>
    </cfRule>
  </conditionalFormatting>
  <conditionalFormatting sqref="F1993">
    <cfRule type="expression" dxfId="777" priority="785">
      <formula>F1993=""</formula>
    </cfRule>
  </conditionalFormatting>
  <conditionalFormatting sqref="F1994">
    <cfRule type="expression" dxfId="776" priority="784">
      <formula>F1994=""</formula>
    </cfRule>
  </conditionalFormatting>
  <conditionalFormatting sqref="G1991">
    <cfRule type="expression" dxfId="775" priority="783">
      <formula>G1991=""</formula>
    </cfRule>
  </conditionalFormatting>
  <conditionalFormatting sqref="F1997">
    <cfRule type="expression" dxfId="774" priority="773">
      <formula>F1997=""</formula>
    </cfRule>
  </conditionalFormatting>
  <conditionalFormatting sqref="F1998">
    <cfRule type="expression" dxfId="773" priority="772">
      <formula>F1998=""</formula>
    </cfRule>
  </conditionalFormatting>
  <conditionalFormatting sqref="G1995">
    <cfRule type="expression" dxfId="772" priority="771">
      <formula>G1995=""</formula>
    </cfRule>
  </conditionalFormatting>
  <conditionalFormatting sqref="H1995">
    <cfRule type="expression" dxfId="771" priority="770">
      <formula>H1995=""</formula>
    </cfRule>
  </conditionalFormatting>
  <conditionalFormatting sqref="J1991">
    <cfRule type="expression" dxfId="770" priority="780">
      <formula>J1991=""</formula>
    </cfRule>
  </conditionalFormatting>
  <conditionalFormatting sqref="D1995">
    <cfRule type="expression" dxfId="769" priority="766">
      <formula>D1995=""</formula>
    </cfRule>
  </conditionalFormatting>
  <conditionalFormatting sqref="I1991">
    <cfRule type="expression" dxfId="768" priority="781">
      <formula>I1991=""</formula>
    </cfRule>
  </conditionalFormatting>
  <conditionalFormatting sqref="K1995">
    <cfRule type="expression" dxfId="767" priority="767">
      <formula>K1995=""</formula>
    </cfRule>
  </conditionalFormatting>
  <conditionalFormatting sqref="D1999">
    <cfRule type="expression" dxfId="766" priority="754">
      <formula>D1999=""</formula>
    </cfRule>
  </conditionalFormatting>
  <conditionalFormatting sqref="F1999">
    <cfRule type="expression" dxfId="765" priority="763">
      <formula>F1999=""</formula>
    </cfRule>
  </conditionalFormatting>
  <conditionalFormatting sqref="F2000">
    <cfRule type="expression" dxfId="764" priority="762">
      <formula>F2000=""</formula>
    </cfRule>
  </conditionalFormatting>
  <conditionalFormatting sqref="H1999">
    <cfRule type="expression" dxfId="763" priority="758">
      <formula>H1999=""</formula>
    </cfRule>
  </conditionalFormatting>
  <conditionalFormatting sqref="J1995">
    <cfRule type="expression" dxfId="762" priority="768">
      <formula>J1995=""</formula>
    </cfRule>
  </conditionalFormatting>
  <conditionalFormatting sqref="C1999">
    <cfRule type="expression" dxfId="761" priority="765">
      <formula>C1999=""</formula>
    </cfRule>
  </conditionalFormatting>
  <conditionalFormatting sqref="E1999">
    <cfRule type="expression" dxfId="760" priority="764">
      <formula>E1999=""</formula>
    </cfRule>
  </conditionalFormatting>
  <conditionalFormatting sqref="F2001">
    <cfRule type="expression" dxfId="759" priority="761">
      <formula>F2001=""</formula>
    </cfRule>
  </conditionalFormatting>
  <conditionalFormatting sqref="G1999">
    <cfRule type="expression" dxfId="758" priority="759">
      <formula>G1999=""</formula>
    </cfRule>
  </conditionalFormatting>
  <conditionalFormatting sqref="I1995">
    <cfRule type="expression" dxfId="757" priority="769">
      <formula>I1995=""</formula>
    </cfRule>
  </conditionalFormatting>
  <conditionalFormatting sqref="K1999">
    <cfRule type="expression" dxfId="756" priority="755">
      <formula>K1999=""</formula>
    </cfRule>
  </conditionalFormatting>
  <conditionalFormatting sqref="F2002">
    <cfRule type="expression" dxfId="755" priority="760">
      <formula>F2002=""</formula>
    </cfRule>
  </conditionalFormatting>
  <conditionalFormatting sqref="J1999">
    <cfRule type="expression" dxfId="754" priority="756">
      <formula>J1999=""</formula>
    </cfRule>
  </conditionalFormatting>
  <conditionalFormatting sqref="I1999">
    <cfRule type="expression" dxfId="753" priority="757">
      <formula>I1999=""</formula>
    </cfRule>
  </conditionalFormatting>
  <conditionalFormatting sqref="D1991">
    <cfRule type="expression" dxfId="752" priority="742">
      <formula>D1991=""</formula>
    </cfRule>
  </conditionalFormatting>
  <conditionalFormatting sqref="D1995">
    <cfRule type="expression" dxfId="751" priority="730">
      <formula>D1995=""</formula>
    </cfRule>
  </conditionalFormatting>
  <conditionalFormatting sqref="C1991">
    <cfRule type="expression" dxfId="750" priority="753">
      <formula>C1991=""</formula>
    </cfRule>
  </conditionalFormatting>
  <conditionalFormatting sqref="E1991">
    <cfRule type="expression" dxfId="749" priority="752">
      <formula>E1991=""</formula>
    </cfRule>
  </conditionalFormatting>
  <conditionalFormatting sqref="F1991">
    <cfRule type="expression" dxfId="748" priority="751">
      <formula>F1991=""</formula>
    </cfRule>
  </conditionalFormatting>
  <conditionalFormatting sqref="F1992">
    <cfRule type="expression" dxfId="747" priority="750">
      <formula>F1992=""</formula>
    </cfRule>
  </conditionalFormatting>
  <conditionalFormatting sqref="H1991">
    <cfRule type="expression" dxfId="746" priority="746">
      <formula>H1991=""</formula>
    </cfRule>
  </conditionalFormatting>
  <conditionalFormatting sqref="K1991">
    <cfRule type="expression" dxfId="745" priority="743">
      <formula>K1991=""</formula>
    </cfRule>
  </conditionalFormatting>
  <conditionalFormatting sqref="C1995">
    <cfRule type="expression" dxfId="744" priority="741">
      <formula>C1995=""</formula>
    </cfRule>
  </conditionalFormatting>
  <conditionalFormatting sqref="E1995">
    <cfRule type="expression" dxfId="743" priority="740">
      <formula>E1995=""</formula>
    </cfRule>
  </conditionalFormatting>
  <conditionalFormatting sqref="F1995">
    <cfRule type="expression" dxfId="742" priority="739">
      <formula>F1995=""</formula>
    </cfRule>
  </conditionalFormatting>
  <conditionalFormatting sqref="F1996">
    <cfRule type="expression" dxfId="741" priority="738">
      <formula>F1996=""</formula>
    </cfRule>
  </conditionalFormatting>
  <conditionalFormatting sqref="F1993">
    <cfRule type="expression" dxfId="740" priority="749">
      <formula>F1993=""</formula>
    </cfRule>
  </conditionalFormatting>
  <conditionalFormatting sqref="F1994">
    <cfRule type="expression" dxfId="739" priority="748">
      <formula>F1994=""</formula>
    </cfRule>
  </conditionalFormatting>
  <conditionalFormatting sqref="G1991">
    <cfRule type="expression" dxfId="738" priority="747">
      <formula>G1991=""</formula>
    </cfRule>
  </conditionalFormatting>
  <conditionalFormatting sqref="H1995">
    <cfRule type="expression" dxfId="737" priority="734">
      <formula>H1995=""</formula>
    </cfRule>
  </conditionalFormatting>
  <conditionalFormatting sqref="K1995">
    <cfRule type="expression" dxfId="736" priority="731">
      <formula>K1995=""</formula>
    </cfRule>
  </conditionalFormatting>
  <conditionalFormatting sqref="F1997">
    <cfRule type="expression" dxfId="735" priority="737">
      <formula>F1997=""</formula>
    </cfRule>
  </conditionalFormatting>
  <conditionalFormatting sqref="F1998">
    <cfRule type="expression" dxfId="734" priority="736">
      <formula>F1998=""</formula>
    </cfRule>
  </conditionalFormatting>
  <conditionalFormatting sqref="G1995">
    <cfRule type="expression" dxfId="733" priority="735">
      <formula>G1995=""</formula>
    </cfRule>
  </conditionalFormatting>
  <conditionalFormatting sqref="J1991">
    <cfRule type="expression" dxfId="732" priority="744">
      <formula>J1991=""</formula>
    </cfRule>
  </conditionalFormatting>
  <conditionalFormatting sqref="I1991">
    <cfRule type="expression" dxfId="731" priority="745">
      <formula>I1991=""</formula>
    </cfRule>
  </conditionalFormatting>
  <conditionalFormatting sqref="J1995">
    <cfRule type="expression" dxfId="730" priority="732">
      <formula>J1995=""</formula>
    </cfRule>
  </conditionalFormatting>
  <conditionalFormatting sqref="I1995">
    <cfRule type="expression" dxfId="729" priority="733">
      <formula>I1995=""</formula>
    </cfRule>
  </conditionalFormatting>
  <conditionalFormatting sqref="D1999">
    <cfRule type="expression" dxfId="728" priority="718">
      <formula>D1999=""</formula>
    </cfRule>
  </conditionalFormatting>
  <conditionalFormatting sqref="F1999">
    <cfRule type="expression" dxfId="727" priority="727">
      <formula>F1999=""</formula>
    </cfRule>
  </conditionalFormatting>
  <conditionalFormatting sqref="F2000">
    <cfRule type="expression" dxfId="726" priority="726">
      <formula>F2000=""</formula>
    </cfRule>
  </conditionalFormatting>
  <conditionalFormatting sqref="H1999">
    <cfRule type="expression" dxfId="725" priority="722">
      <formula>H1999=""</formula>
    </cfRule>
  </conditionalFormatting>
  <conditionalFormatting sqref="C1999">
    <cfRule type="expression" dxfId="724" priority="729">
      <formula>C1999=""</formula>
    </cfRule>
  </conditionalFormatting>
  <conditionalFormatting sqref="E1999">
    <cfRule type="expression" dxfId="723" priority="728">
      <formula>E1999=""</formula>
    </cfRule>
  </conditionalFormatting>
  <conditionalFormatting sqref="F2001">
    <cfRule type="expression" dxfId="722" priority="725">
      <formula>F2001=""</formula>
    </cfRule>
  </conditionalFormatting>
  <conditionalFormatting sqref="G1999">
    <cfRule type="expression" dxfId="721" priority="723">
      <formula>G1999=""</formula>
    </cfRule>
  </conditionalFormatting>
  <conditionalFormatting sqref="K1999">
    <cfRule type="expression" dxfId="720" priority="719">
      <formula>K1999=""</formula>
    </cfRule>
  </conditionalFormatting>
  <conditionalFormatting sqref="F2002">
    <cfRule type="expression" dxfId="719" priority="724">
      <formula>F2002=""</formula>
    </cfRule>
  </conditionalFormatting>
  <conditionalFormatting sqref="J1999">
    <cfRule type="expression" dxfId="718" priority="720">
      <formula>J1999=""</formula>
    </cfRule>
  </conditionalFormatting>
  <conditionalFormatting sqref="I1999">
    <cfRule type="expression" dxfId="717" priority="721">
      <formula>I1999=""</formula>
    </cfRule>
  </conditionalFormatting>
  <conditionalFormatting sqref="D1991">
    <cfRule type="expression" dxfId="716" priority="706">
      <formula>D1991=""</formula>
    </cfRule>
  </conditionalFormatting>
  <conditionalFormatting sqref="D1995">
    <cfRule type="expression" dxfId="715" priority="694">
      <formula>D1995=""</formula>
    </cfRule>
  </conditionalFormatting>
  <conditionalFormatting sqref="C1991">
    <cfRule type="expression" dxfId="714" priority="717">
      <formula>C1991=""</formula>
    </cfRule>
  </conditionalFormatting>
  <conditionalFormatting sqref="E1991">
    <cfRule type="expression" dxfId="713" priority="716">
      <formula>E1991=""</formula>
    </cfRule>
  </conditionalFormatting>
  <conditionalFormatting sqref="F1991">
    <cfRule type="expression" dxfId="712" priority="715">
      <formula>F1991=""</formula>
    </cfRule>
  </conditionalFormatting>
  <conditionalFormatting sqref="F1992">
    <cfRule type="expression" dxfId="711" priority="714">
      <formula>F1992=""</formula>
    </cfRule>
  </conditionalFormatting>
  <conditionalFormatting sqref="H1991">
    <cfRule type="expression" dxfId="710" priority="710">
      <formula>H1991=""</formula>
    </cfRule>
  </conditionalFormatting>
  <conditionalFormatting sqref="K1991">
    <cfRule type="expression" dxfId="709" priority="707">
      <formula>K1991=""</formula>
    </cfRule>
  </conditionalFormatting>
  <conditionalFormatting sqref="C1995">
    <cfRule type="expression" dxfId="708" priority="705">
      <formula>C1995=""</formula>
    </cfRule>
  </conditionalFormatting>
  <conditionalFormatting sqref="E1995">
    <cfRule type="expression" dxfId="707" priority="704">
      <formula>E1995=""</formula>
    </cfRule>
  </conditionalFormatting>
  <conditionalFormatting sqref="F1995">
    <cfRule type="expression" dxfId="706" priority="703">
      <formula>F1995=""</formula>
    </cfRule>
  </conditionalFormatting>
  <conditionalFormatting sqref="F1996">
    <cfRule type="expression" dxfId="705" priority="702">
      <formula>F1996=""</formula>
    </cfRule>
  </conditionalFormatting>
  <conditionalFormatting sqref="F1993">
    <cfRule type="expression" dxfId="704" priority="713">
      <formula>F1993=""</formula>
    </cfRule>
  </conditionalFormatting>
  <conditionalFormatting sqref="F1994">
    <cfRule type="expression" dxfId="703" priority="712">
      <formula>F1994=""</formula>
    </cfRule>
  </conditionalFormatting>
  <conditionalFormatting sqref="G1991">
    <cfRule type="expression" dxfId="702" priority="711">
      <formula>G1991=""</formula>
    </cfRule>
  </conditionalFormatting>
  <conditionalFormatting sqref="H1995">
    <cfRule type="expression" dxfId="701" priority="698">
      <formula>H1995=""</formula>
    </cfRule>
  </conditionalFormatting>
  <conditionalFormatting sqref="K1995">
    <cfRule type="expression" dxfId="700" priority="695">
      <formula>K1995=""</formula>
    </cfRule>
  </conditionalFormatting>
  <conditionalFormatting sqref="F1997">
    <cfRule type="expression" dxfId="699" priority="701">
      <formula>F1997=""</formula>
    </cfRule>
  </conditionalFormatting>
  <conditionalFormatting sqref="F1998">
    <cfRule type="expression" dxfId="698" priority="700">
      <formula>F1998=""</formula>
    </cfRule>
  </conditionalFormatting>
  <conditionalFormatting sqref="G1995">
    <cfRule type="expression" dxfId="697" priority="699">
      <formula>G1995=""</formula>
    </cfRule>
  </conditionalFormatting>
  <conditionalFormatting sqref="J1991">
    <cfRule type="expression" dxfId="696" priority="708">
      <formula>J1991=""</formula>
    </cfRule>
  </conditionalFormatting>
  <conditionalFormatting sqref="I1991">
    <cfRule type="expression" dxfId="695" priority="709">
      <formula>I1991=""</formula>
    </cfRule>
  </conditionalFormatting>
  <conditionalFormatting sqref="J1995">
    <cfRule type="expression" dxfId="694" priority="696">
      <formula>J1995=""</formula>
    </cfRule>
  </conditionalFormatting>
  <conditionalFormatting sqref="I1995">
    <cfRule type="expression" dxfId="693" priority="697">
      <formula>I1995=""</formula>
    </cfRule>
  </conditionalFormatting>
  <conditionalFormatting sqref="D1999">
    <cfRule type="expression" dxfId="692" priority="682">
      <formula>D1999=""</formula>
    </cfRule>
  </conditionalFormatting>
  <conditionalFormatting sqref="F1999">
    <cfRule type="expression" dxfId="691" priority="691">
      <formula>F1999=""</formula>
    </cfRule>
  </conditionalFormatting>
  <conditionalFormatting sqref="F2000">
    <cfRule type="expression" dxfId="690" priority="690">
      <formula>F2000=""</formula>
    </cfRule>
  </conditionalFormatting>
  <conditionalFormatting sqref="H1999">
    <cfRule type="expression" dxfId="689" priority="686">
      <formula>H1999=""</formula>
    </cfRule>
  </conditionalFormatting>
  <conditionalFormatting sqref="C1999">
    <cfRule type="expression" dxfId="688" priority="693">
      <formula>C1999=""</formula>
    </cfRule>
  </conditionalFormatting>
  <conditionalFormatting sqref="E1999">
    <cfRule type="expression" dxfId="687" priority="692">
      <formula>E1999=""</formula>
    </cfRule>
  </conditionalFormatting>
  <conditionalFormatting sqref="F2001">
    <cfRule type="expression" dxfId="686" priority="689">
      <formula>F2001=""</formula>
    </cfRule>
  </conditionalFormatting>
  <conditionalFormatting sqref="G1999">
    <cfRule type="expression" dxfId="685" priority="687">
      <formula>G1999=""</formula>
    </cfRule>
  </conditionalFormatting>
  <conditionalFormatting sqref="K1999">
    <cfRule type="expression" dxfId="684" priority="683">
      <formula>K1999=""</formula>
    </cfRule>
  </conditionalFormatting>
  <conditionalFormatting sqref="F2002">
    <cfRule type="expression" dxfId="683" priority="688">
      <formula>F2002=""</formula>
    </cfRule>
  </conditionalFormatting>
  <conditionalFormatting sqref="J1999">
    <cfRule type="expression" dxfId="682" priority="684">
      <formula>J1999=""</formula>
    </cfRule>
  </conditionalFormatting>
  <conditionalFormatting sqref="I1999">
    <cfRule type="expression" dxfId="681" priority="685">
      <formula>I1999=""</formula>
    </cfRule>
  </conditionalFormatting>
  <conditionalFormatting sqref="D1991">
    <cfRule type="expression" dxfId="680" priority="670">
      <formula>D1991=""</formula>
    </cfRule>
  </conditionalFormatting>
  <conditionalFormatting sqref="D1995">
    <cfRule type="expression" dxfId="679" priority="658">
      <formula>D1995=""</formula>
    </cfRule>
  </conditionalFormatting>
  <conditionalFormatting sqref="C1991">
    <cfRule type="expression" dxfId="678" priority="681">
      <formula>C1991=""</formula>
    </cfRule>
  </conditionalFormatting>
  <conditionalFormatting sqref="E1991">
    <cfRule type="expression" dxfId="677" priority="680">
      <formula>E1991=""</formula>
    </cfRule>
  </conditionalFormatting>
  <conditionalFormatting sqref="F1991">
    <cfRule type="expression" dxfId="676" priority="679">
      <formula>F1991=""</formula>
    </cfRule>
  </conditionalFormatting>
  <conditionalFormatting sqref="F1992">
    <cfRule type="expression" dxfId="675" priority="678">
      <formula>F1992=""</formula>
    </cfRule>
  </conditionalFormatting>
  <conditionalFormatting sqref="H1991">
    <cfRule type="expression" dxfId="674" priority="674">
      <formula>H1991=""</formula>
    </cfRule>
  </conditionalFormatting>
  <conditionalFormatting sqref="K1991">
    <cfRule type="expression" dxfId="673" priority="671">
      <formula>K1991=""</formula>
    </cfRule>
  </conditionalFormatting>
  <conditionalFormatting sqref="C1995">
    <cfRule type="expression" dxfId="672" priority="669">
      <formula>C1995=""</formula>
    </cfRule>
  </conditionalFormatting>
  <conditionalFormatting sqref="E1995">
    <cfRule type="expression" dxfId="671" priority="668">
      <formula>E1995=""</formula>
    </cfRule>
  </conditionalFormatting>
  <conditionalFormatting sqref="F1995">
    <cfRule type="expression" dxfId="670" priority="667">
      <formula>F1995=""</formula>
    </cfRule>
  </conditionalFormatting>
  <conditionalFormatting sqref="F1996">
    <cfRule type="expression" dxfId="669" priority="666">
      <formula>F1996=""</formula>
    </cfRule>
  </conditionalFormatting>
  <conditionalFormatting sqref="F1993">
    <cfRule type="expression" dxfId="668" priority="677">
      <formula>F1993=""</formula>
    </cfRule>
  </conditionalFormatting>
  <conditionalFormatting sqref="F1994">
    <cfRule type="expression" dxfId="667" priority="676">
      <formula>F1994=""</formula>
    </cfRule>
  </conditionalFormatting>
  <conditionalFormatting sqref="G1991">
    <cfRule type="expression" dxfId="666" priority="675">
      <formula>G1991=""</formula>
    </cfRule>
  </conditionalFormatting>
  <conditionalFormatting sqref="H1995">
    <cfRule type="expression" dxfId="665" priority="662">
      <formula>H1995=""</formula>
    </cfRule>
  </conditionalFormatting>
  <conditionalFormatting sqref="K1995">
    <cfRule type="expression" dxfId="664" priority="659">
      <formula>K1995=""</formula>
    </cfRule>
  </conditionalFormatting>
  <conditionalFormatting sqref="F1997">
    <cfRule type="expression" dxfId="663" priority="665">
      <formula>F1997=""</formula>
    </cfRule>
  </conditionalFormatting>
  <conditionalFormatting sqref="F1998">
    <cfRule type="expression" dxfId="662" priority="664">
      <formula>F1998=""</formula>
    </cfRule>
  </conditionalFormatting>
  <conditionalFormatting sqref="G1995">
    <cfRule type="expression" dxfId="661" priority="663">
      <formula>G1995=""</formula>
    </cfRule>
  </conditionalFormatting>
  <conditionalFormatting sqref="J1991">
    <cfRule type="expression" dxfId="660" priority="672">
      <formula>J1991=""</formula>
    </cfRule>
  </conditionalFormatting>
  <conditionalFormatting sqref="C1999">
    <cfRule type="expression" dxfId="659" priority="657">
      <formula>C1999=""</formula>
    </cfRule>
  </conditionalFormatting>
  <conditionalFormatting sqref="E1999">
    <cfRule type="expression" dxfId="658" priority="656">
      <formula>E1999=""</formula>
    </cfRule>
  </conditionalFormatting>
  <conditionalFormatting sqref="F1999">
    <cfRule type="expression" dxfId="657" priority="655">
      <formula>F1999=""</formula>
    </cfRule>
  </conditionalFormatting>
  <conditionalFormatting sqref="F2000">
    <cfRule type="expression" dxfId="656" priority="654">
      <formula>F2000=""</formula>
    </cfRule>
  </conditionalFormatting>
  <conditionalFormatting sqref="I1991">
    <cfRule type="expression" dxfId="655" priority="673">
      <formula>I1991=""</formula>
    </cfRule>
  </conditionalFormatting>
  <conditionalFormatting sqref="J1995">
    <cfRule type="expression" dxfId="654" priority="660">
      <formula>J1995=""</formula>
    </cfRule>
  </conditionalFormatting>
  <conditionalFormatting sqref="F2001">
    <cfRule type="expression" dxfId="653" priority="653">
      <formula>F2001=""</formula>
    </cfRule>
  </conditionalFormatting>
  <conditionalFormatting sqref="F2002">
    <cfRule type="expression" dxfId="652" priority="652">
      <formula>F2002=""</formula>
    </cfRule>
  </conditionalFormatting>
  <conditionalFormatting sqref="G1999">
    <cfRule type="expression" dxfId="651" priority="651">
      <formula>G1999=""</formula>
    </cfRule>
  </conditionalFormatting>
  <conditionalFormatting sqref="H1999">
    <cfRule type="expression" dxfId="650" priority="650">
      <formula>H1999=""</formula>
    </cfRule>
  </conditionalFormatting>
  <conditionalFormatting sqref="I1995">
    <cfRule type="expression" dxfId="649" priority="661">
      <formula>I1995=""</formula>
    </cfRule>
  </conditionalFormatting>
  <conditionalFormatting sqref="D1999">
    <cfRule type="expression" dxfId="648" priority="646">
      <formula>D1999=""</formula>
    </cfRule>
  </conditionalFormatting>
  <conditionalFormatting sqref="K1999">
    <cfRule type="expression" dxfId="647" priority="647">
      <formula>K1999=""</formula>
    </cfRule>
  </conditionalFormatting>
  <conditionalFormatting sqref="J1999">
    <cfRule type="expression" dxfId="646" priority="648">
      <formula>J1999=""</formula>
    </cfRule>
  </conditionalFormatting>
  <conditionalFormatting sqref="I1999">
    <cfRule type="expression" dxfId="645" priority="649">
      <formula>I1999=""</formula>
    </cfRule>
  </conditionalFormatting>
  <conditionalFormatting sqref="D1991">
    <cfRule type="expression" dxfId="644" priority="634">
      <formula>D1991=""</formula>
    </cfRule>
  </conditionalFormatting>
  <conditionalFormatting sqref="D1995">
    <cfRule type="expression" dxfId="643" priority="622">
      <formula>D1995=""</formula>
    </cfRule>
  </conditionalFormatting>
  <conditionalFormatting sqref="C1991">
    <cfRule type="expression" dxfId="642" priority="645">
      <formula>C1991=""</formula>
    </cfRule>
  </conditionalFormatting>
  <conditionalFormatting sqref="E1991">
    <cfRule type="expression" dxfId="641" priority="644">
      <formula>E1991=""</formula>
    </cfRule>
  </conditionalFormatting>
  <conditionalFormatting sqref="F1991">
    <cfRule type="expression" dxfId="640" priority="643">
      <formula>F1991=""</formula>
    </cfRule>
  </conditionalFormatting>
  <conditionalFormatting sqref="F1992">
    <cfRule type="expression" dxfId="639" priority="642">
      <formula>F1992=""</formula>
    </cfRule>
  </conditionalFormatting>
  <conditionalFormatting sqref="H1991">
    <cfRule type="expression" dxfId="638" priority="638">
      <formula>H1991=""</formula>
    </cfRule>
  </conditionalFormatting>
  <conditionalFormatting sqref="K1991">
    <cfRule type="expression" dxfId="637" priority="635">
      <formula>K1991=""</formula>
    </cfRule>
  </conditionalFormatting>
  <conditionalFormatting sqref="C1995">
    <cfRule type="expression" dxfId="636" priority="633">
      <formula>C1995=""</formula>
    </cfRule>
  </conditionalFormatting>
  <conditionalFormatting sqref="E1995">
    <cfRule type="expression" dxfId="635" priority="632">
      <formula>E1995=""</formula>
    </cfRule>
  </conditionalFormatting>
  <conditionalFormatting sqref="F1995">
    <cfRule type="expression" dxfId="634" priority="631">
      <formula>F1995=""</formula>
    </cfRule>
  </conditionalFormatting>
  <conditionalFormatting sqref="F1996">
    <cfRule type="expression" dxfId="633" priority="630">
      <formula>F1996=""</formula>
    </cfRule>
  </conditionalFormatting>
  <conditionalFormatting sqref="F1993">
    <cfRule type="expression" dxfId="632" priority="641">
      <formula>F1993=""</formula>
    </cfRule>
  </conditionalFormatting>
  <conditionalFormatting sqref="F1994">
    <cfRule type="expression" dxfId="631" priority="640">
      <formula>F1994=""</formula>
    </cfRule>
  </conditionalFormatting>
  <conditionalFormatting sqref="G1991">
    <cfRule type="expression" dxfId="630" priority="639">
      <formula>G1991=""</formula>
    </cfRule>
  </conditionalFormatting>
  <conditionalFormatting sqref="H1995">
    <cfRule type="expression" dxfId="629" priority="626">
      <formula>H1995=""</formula>
    </cfRule>
  </conditionalFormatting>
  <conditionalFormatting sqref="K1995">
    <cfRule type="expression" dxfId="628" priority="623">
      <formula>K1995=""</formula>
    </cfRule>
  </conditionalFormatting>
  <conditionalFormatting sqref="F1997">
    <cfRule type="expression" dxfId="627" priority="629">
      <formula>F1997=""</formula>
    </cfRule>
  </conditionalFormatting>
  <conditionalFormatting sqref="F1998">
    <cfRule type="expression" dxfId="626" priority="628">
      <formula>F1998=""</formula>
    </cfRule>
  </conditionalFormatting>
  <conditionalFormatting sqref="G1995">
    <cfRule type="expression" dxfId="625" priority="627">
      <formula>G1995=""</formula>
    </cfRule>
  </conditionalFormatting>
  <conditionalFormatting sqref="J1991">
    <cfRule type="expression" dxfId="624" priority="636">
      <formula>J1991=""</formula>
    </cfRule>
  </conditionalFormatting>
  <conditionalFormatting sqref="C1999">
    <cfRule type="expression" dxfId="623" priority="621">
      <formula>C1999=""</formula>
    </cfRule>
  </conditionalFormatting>
  <conditionalFormatting sqref="E1999">
    <cfRule type="expression" dxfId="622" priority="620">
      <formula>E1999=""</formula>
    </cfRule>
  </conditionalFormatting>
  <conditionalFormatting sqref="F1999">
    <cfRule type="expression" dxfId="621" priority="619">
      <formula>F1999=""</formula>
    </cfRule>
  </conditionalFormatting>
  <conditionalFormatting sqref="F2000">
    <cfRule type="expression" dxfId="620" priority="618">
      <formula>F2000=""</formula>
    </cfRule>
  </conditionalFormatting>
  <conditionalFormatting sqref="I1991">
    <cfRule type="expression" dxfId="619" priority="637">
      <formula>I1991=""</formula>
    </cfRule>
  </conditionalFormatting>
  <conditionalFormatting sqref="J1995">
    <cfRule type="expression" dxfId="618" priority="624">
      <formula>J1995=""</formula>
    </cfRule>
  </conditionalFormatting>
  <conditionalFormatting sqref="F2001">
    <cfRule type="expression" dxfId="617" priority="617">
      <formula>F2001=""</formula>
    </cfRule>
  </conditionalFormatting>
  <conditionalFormatting sqref="F2002">
    <cfRule type="expression" dxfId="616" priority="616">
      <formula>F2002=""</formula>
    </cfRule>
  </conditionalFormatting>
  <conditionalFormatting sqref="G1999">
    <cfRule type="expression" dxfId="615" priority="615">
      <formula>G1999=""</formula>
    </cfRule>
  </conditionalFormatting>
  <conditionalFormatting sqref="H1999">
    <cfRule type="expression" dxfId="614" priority="614">
      <formula>H1999=""</formula>
    </cfRule>
  </conditionalFormatting>
  <conditionalFormatting sqref="I1995">
    <cfRule type="expression" dxfId="613" priority="625">
      <formula>I1995=""</formula>
    </cfRule>
  </conditionalFormatting>
  <conditionalFormatting sqref="D1999">
    <cfRule type="expression" dxfId="612" priority="610">
      <formula>D1999=""</formula>
    </cfRule>
  </conditionalFormatting>
  <conditionalFormatting sqref="K1999">
    <cfRule type="expression" dxfId="611" priority="611">
      <formula>K1999=""</formula>
    </cfRule>
  </conditionalFormatting>
  <conditionalFormatting sqref="J1999">
    <cfRule type="expression" dxfId="610" priority="612">
      <formula>J1999=""</formula>
    </cfRule>
  </conditionalFormatting>
  <conditionalFormatting sqref="I1999">
    <cfRule type="expression" dxfId="609" priority="613">
      <formula>I1999=""</formula>
    </cfRule>
  </conditionalFormatting>
  <conditionalFormatting sqref="D1991">
    <cfRule type="expression" dxfId="608" priority="598">
      <formula>D1991=""</formula>
    </cfRule>
  </conditionalFormatting>
  <conditionalFormatting sqref="D1995">
    <cfRule type="expression" dxfId="607" priority="586">
      <formula>D1995=""</formula>
    </cfRule>
  </conditionalFormatting>
  <conditionalFormatting sqref="C1991">
    <cfRule type="expression" dxfId="606" priority="609">
      <formula>C1991=""</formula>
    </cfRule>
  </conditionalFormatting>
  <conditionalFormatting sqref="E1991">
    <cfRule type="expression" dxfId="605" priority="608">
      <formula>E1991=""</formula>
    </cfRule>
  </conditionalFormatting>
  <conditionalFormatting sqref="F1991">
    <cfRule type="expression" dxfId="604" priority="607">
      <formula>F1991=""</formula>
    </cfRule>
  </conditionalFormatting>
  <conditionalFormatting sqref="F1992">
    <cfRule type="expression" dxfId="603" priority="606">
      <formula>F1992=""</formula>
    </cfRule>
  </conditionalFormatting>
  <conditionalFormatting sqref="H1991">
    <cfRule type="expression" dxfId="602" priority="602">
      <formula>H1991=""</formula>
    </cfRule>
  </conditionalFormatting>
  <conditionalFormatting sqref="K1991">
    <cfRule type="expression" dxfId="601" priority="599">
      <formula>K1991=""</formula>
    </cfRule>
  </conditionalFormatting>
  <conditionalFormatting sqref="C1995">
    <cfRule type="expression" dxfId="600" priority="597">
      <formula>C1995=""</formula>
    </cfRule>
  </conditionalFormatting>
  <conditionalFormatting sqref="E1995">
    <cfRule type="expression" dxfId="599" priority="596">
      <formula>E1995=""</formula>
    </cfRule>
  </conditionalFormatting>
  <conditionalFormatting sqref="F1995">
    <cfRule type="expression" dxfId="598" priority="595">
      <formula>F1995=""</formula>
    </cfRule>
  </conditionalFormatting>
  <conditionalFormatting sqref="F1996">
    <cfRule type="expression" dxfId="597" priority="594">
      <formula>F1996=""</formula>
    </cfRule>
  </conditionalFormatting>
  <conditionalFormatting sqref="F1993">
    <cfRule type="expression" dxfId="596" priority="605">
      <formula>F1993=""</formula>
    </cfRule>
  </conditionalFormatting>
  <conditionalFormatting sqref="F1994">
    <cfRule type="expression" dxfId="595" priority="604">
      <formula>F1994=""</formula>
    </cfRule>
  </conditionalFormatting>
  <conditionalFormatting sqref="G1991">
    <cfRule type="expression" dxfId="594" priority="603">
      <formula>G1991=""</formula>
    </cfRule>
  </conditionalFormatting>
  <conditionalFormatting sqref="H1995">
    <cfRule type="expression" dxfId="593" priority="590">
      <formula>H1995=""</formula>
    </cfRule>
  </conditionalFormatting>
  <conditionalFormatting sqref="K1995">
    <cfRule type="expression" dxfId="592" priority="587">
      <formula>K1995=""</formula>
    </cfRule>
  </conditionalFormatting>
  <conditionalFormatting sqref="D1999">
    <cfRule type="expression" dxfId="591" priority="574">
      <formula>D1999=""</formula>
    </cfRule>
  </conditionalFormatting>
  <conditionalFormatting sqref="F1997">
    <cfRule type="expression" dxfId="590" priority="593">
      <formula>F1997=""</formula>
    </cfRule>
  </conditionalFormatting>
  <conditionalFormatting sqref="F1998">
    <cfRule type="expression" dxfId="589" priority="592">
      <formula>F1998=""</formula>
    </cfRule>
  </conditionalFormatting>
  <conditionalFormatting sqref="G1995">
    <cfRule type="expression" dxfId="588" priority="591">
      <formula>G1995=""</formula>
    </cfRule>
  </conditionalFormatting>
  <conditionalFormatting sqref="J1991">
    <cfRule type="expression" dxfId="587" priority="600">
      <formula>J1991=""</formula>
    </cfRule>
  </conditionalFormatting>
  <conditionalFormatting sqref="C1999">
    <cfRule type="expression" dxfId="586" priority="585">
      <formula>C1999=""</formula>
    </cfRule>
  </conditionalFormatting>
  <conditionalFormatting sqref="E1999">
    <cfRule type="expression" dxfId="585" priority="584">
      <formula>E1999=""</formula>
    </cfRule>
  </conditionalFormatting>
  <conditionalFormatting sqref="F1999">
    <cfRule type="expression" dxfId="584" priority="583">
      <formula>F1999=""</formula>
    </cfRule>
  </conditionalFormatting>
  <conditionalFormatting sqref="F2000">
    <cfRule type="expression" dxfId="583" priority="582">
      <formula>F2000=""</formula>
    </cfRule>
  </conditionalFormatting>
  <conditionalFormatting sqref="H1999">
    <cfRule type="expression" dxfId="582" priority="578">
      <formula>H1999=""</formula>
    </cfRule>
  </conditionalFormatting>
  <conditionalFormatting sqref="I1991">
    <cfRule type="expression" dxfId="581" priority="601">
      <formula>I1991=""</formula>
    </cfRule>
  </conditionalFormatting>
  <conditionalFormatting sqref="J1995">
    <cfRule type="expression" dxfId="580" priority="588">
      <formula>J1995=""</formula>
    </cfRule>
  </conditionalFormatting>
  <conditionalFormatting sqref="K1999">
    <cfRule type="expression" dxfId="579" priority="575">
      <formula>K1999=""</formula>
    </cfRule>
  </conditionalFormatting>
  <conditionalFormatting sqref="F2001">
    <cfRule type="expression" dxfId="578" priority="581">
      <formula>F2001=""</formula>
    </cfRule>
  </conditionalFormatting>
  <conditionalFormatting sqref="F2002">
    <cfRule type="expression" dxfId="577" priority="580">
      <formula>F2002=""</formula>
    </cfRule>
  </conditionalFormatting>
  <conditionalFormatting sqref="G1999">
    <cfRule type="expression" dxfId="576" priority="579">
      <formula>G1999=""</formula>
    </cfRule>
  </conditionalFormatting>
  <conditionalFormatting sqref="I1995">
    <cfRule type="expression" dxfId="575" priority="589">
      <formula>I1995=""</formula>
    </cfRule>
  </conditionalFormatting>
  <conditionalFormatting sqref="J1999">
    <cfRule type="expression" dxfId="574" priority="576">
      <formula>J1999=""</formula>
    </cfRule>
  </conditionalFormatting>
  <conditionalFormatting sqref="I1999">
    <cfRule type="expression" dxfId="573" priority="577">
      <formula>I1999=""</formula>
    </cfRule>
  </conditionalFormatting>
  <conditionalFormatting sqref="C1991">
    <cfRule type="expression" dxfId="572" priority="573">
      <formula>C1991=""</formula>
    </cfRule>
  </conditionalFormatting>
  <conditionalFormatting sqref="E1991">
    <cfRule type="expression" dxfId="571" priority="572">
      <formula>E1991=""</formula>
    </cfRule>
  </conditionalFormatting>
  <conditionalFormatting sqref="F1991">
    <cfRule type="expression" dxfId="570" priority="571">
      <formula>F1991=""</formula>
    </cfRule>
  </conditionalFormatting>
  <conditionalFormatting sqref="F1992">
    <cfRule type="expression" dxfId="569" priority="570">
      <formula>F1992=""</formula>
    </cfRule>
  </conditionalFormatting>
  <conditionalFormatting sqref="F1993">
    <cfRule type="expression" dxfId="568" priority="569">
      <formula>F1993=""</formula>
    </cfRule>
  </conditionalFormatting>
  <conditionalFormatting sqref="F1994">
    <cfRule type="expression" dxfId="567" priority="568">
      <formula>F1994=""</formula>
    </cfRule>
  </conditionalFormatting>
  <conditionalFormatting sqref="G1991">
    <cfRule type="expression" dxfId="566" priority="567">
      <formula>G1991=""</formula>
    </cfRule>
  </conditionalFormatting>
  <conditionalFormatting sqref="H1991">
    <cfRule type="expression" dxfId="565" priority="566">
      <formula>H1991=""</formula>
    </cfRule>
  </conditionalFormatting>
  <conditionalFormatting sqref="D1991">
    <cfRule type="expression" dxfId="564" priority="562">
      <formula>D1991=""</formula>
    </cfRule>
  </conditionalFormatting>
  <conditionalFormatting sqref="D1995">
    <cfRule type="expression" dxfId="563" priority="550">
      <formula>D1995=""</formula>
    </cfRule>
  </conditionalFormatting>
  <conditionalFormatting sqref="F1995">
    <cfRule type="expression" dxfId="562" priority="559">
      <formula>F1995=""</formula>
    </cfRule>
  </conditionalFormatting>
  <conditionalFormatting sqref="F1996">
    <cfRule type="expression" dxfId="561" priority="558">
      <formula>F1996=""</formula>
    </cfRule>
  </conditionalFormatting>
  <conditionalFormatting sqref="H1995">
    <cfRule type="expression" dxfId="560" priority="554">
      <formula>H1995=""</formula>
    </cfRule>
  </conditionalFormatting>
  <conditionalFormatting sqref="K1991">
    <cfRule type="expression" dxfId="559" priority="563">
      <formula>K1991=""</formula>
    </cfRule>
  </conditionalFormatting>
  <conditionalFormatting sqref="C1995">
    <cfRule type="expression" dxfId="558" priority="561">
      <formula>C1995=""</formula>
    </cfRule>
  </conditionalFormatting>
  <conditionalFormatting sqref="E1995">
    <cfRule type="expression" dxfId="557" priority="560">
      <formula>E1995=""</formula>
    </cfRule>
  </conditionalFormatting>
  <conditionalFormatting sqref="F1997">
    <cfRule type="expression" dxfId="556" priority="557">
      <formula>F1997=""</formula>
    </cfRule>
  </conditionalFormatting>
  <conditionalFormatting sqref="G1995">
    <cfRule type="expression" dxfId="555" priority="555">
      <formula>G1995=""</formula>
    </cfRule>
  </conditionalFormatting>
  <conditionalFormatting sqref="J1991">
    <cfRule type="expression" dxfId="554" priority="564">
      <formula>J1991=""</formula>
    </cfRule>
  </conditionalFormatting>
  <conditionalFormatting sqref="K1995">
    <cfRule type="expression" dxfId="553" priority="551">
      <formula>K1995=""</formula>
    </cfRule>
  </conditionalFormatting>
  <conditionalFormatting sqref="F1998">
    <cfRule type="expression" dxfId="552" priority="556">
      <formula>F1998=""</formula>
    </cfRule>
  </conditionalFormatting>
  <conditionalFormatting sqref="I1991">
    <cfRule type="expression" dxfId="551" priority="565">
      <formula>I1991=""</formula>
    </cfRule>
  </conditionalFormatting>
  <conditionalFormatting sqref="J1995">
    <cfRule type="expression" dxfId="550" priority="552">
      <formula>J1995=""</formula>
    </cfRule>
  </conditionalFormatting>
  <conditionalFormatting sqref="C1999">
    <cfRule type="expression" dxfId="549" priority="549">
      <formula>C1999=""</formula>
    </cfRule>
  </conditionalFormatting>
  <conditionalFormatting sqref="E1999">
    <cfRule type="expression" dxfId="548" priority="548">
      <formula>E1999=""</formula>
    </cfRule>
  </conditionalFormatting>
  <conditionalFormatting sqref="F1999">
    <cfRule type="expression" dxfId="547" priority="547">
      <formula>F1999=""</formula>
    </cfRule>
  </conditionalFormatting>
  <conditionalFormatting sqref="F2000">
    <cfRule type="expression" dxfId="546" priority="546">
      <formula>F2000=""</formula>
    </cfRule>
  </conditionalFormatting>
  <conditionalFormatting sqref="H1999">
    <cfRule type="expression" dxfId="545" priority="542">
      <formula>H1999=""</formula>
    </cfRule>
  </conditionalFormatting>
  <conditionalFormatting sqref="I1995">
    <cfRule type="expression" dxfId="544" priority="553">
      <formula>I1995=""</formula>
    </cfRule>
  </conditionalFormatting>
  <conditionalFormatting sqref="D1999">
    <cfRule type="expression" dxfId="543" priority="538">
      <formula>D1999=""</formula>
    </cfRule>
  </conditionalFormatting>
  <conditionalFormatting sqref="F2001">
    <cfRule type="expression" dxfId="542" priority="545">
      <formula>F2001=""</formula>
    </cfRule>
  </conditionalFormatting>
  <conditionalFormatting sqref="G1999">
    <cfRule type="expression" dxfId="541" priority="543">
      <formula>G1999=""</formula>
    </cfRule>
  </conditionalFormatting>
  <conditionalFormatting sqref="J1999">
    <cfRule type="expression" dxfId="540" priority="540">
      <formula>J1999=""</formula>
    </cfRule>
  </conditionalFormatting>
  <conditionalFormatting sqref="K1999">
    <cfRule type="expression" dxfId="539" priority="539">
      <formula>K1999=""</formula>
    </cfRule>
  </conditionalFormatting>
  <conditionalFormatting sqref="F2002">
    <cfRule type="expression" dxfId="538" priority="544">
      <formula>F2002=""</formula>
    </cfRule>
  </conditionalFormatting>
  <conditionalFormatting sqref="I1999">
    <cfRule type="expression" dxfId="537" priority="541">
      <formula>I1999=""</formula>
    </cfRule>
  </conditionalFormatting>
  <conditionalFormatting sqref="D1991">
    <cfRule type="expression" dxfId="536" priority="526">
      <formula>D1991=""</formula>
    </cfRule>
  </conditionalFormatting>
  <conditionalFormatting sqref="C1991">
    <cfRule type="expression" dxfId="535" priority="537">
      <formula>C1991=""</formula>
    </cfRule>
  </conditionalFormatting>
  <conditionalFormatting sqref="E1991">
    <cfRule type="expression" dxfId="534" priority="536">
      <formula>E1991=""</formula>
    </cfRule>
  </conditionalFormatting>
  <conditionalFormatting sqref="F1991">
    <cfRule type="expression" dxfId="533" priority="535">
      <formula>F1991=""</formula>
    </cfRule>
  </conditionalFormatting>
  <conditionalFormatting sqref="F1992">
    <cfRule type="expression" dxfId="532" priority="534">
      <formula>F1992=""</formula>
    </cfRule>
  </conditionalFormatting>
  <conditionalFormatting sqref="H1991">
    <cfRule type="expression" dxfId="531" priority="530">
      <formula>H1991=""</formula>
    </cfRule>
  </conditionalFormatting>
  <conditionalFormatting sqref="K1991">
    <cfRule type="expression" dxfId="530" priority="527">
      <formula>K1991=""</formula>
    </cfRule>
  </conditionalFormatting>
  <conditionalFormatting sqref="C1995">
    <cfRule type="expression" dxfId="529" priority="525">
      <formula>C1995=""</formula>
    </cfRule>
  </conditionalFormatting>
  <conditionalFormatting sqref="E1995">
    <cfRule type="expression" dxfId="528" priority="524">
      <formula>E1995=""</formula>
    </cfRule>
  </conditionalFormatting>
  <conditionalFormatting sqref="F1995">
    <cfRule type="expression" dxfId="527" priority="523">
      <formula>F1995=""</formula>
    </cfRule>
  </conditionalFormatting>
  <conditionalFormatting sqref="F1996">
    <cfRule type="expression" dxfId="526" priority="522">
      <formula>F1996=""</formula>
    </cfRule>
  </conditionalFormatting>
  <conditionalFormatting sqref="F1993">
    <cfRule type="expression" dxfId="525" priority="533">
      <formula>F1993=""</formula>
    </cfRule>
  </conditionalFormatting>
  <conditionalFormatting sqref="F1994">
    <cfRule type="expression" dxfId="524" priority="532">
      <formula>F1994=""</formula>
    </cfRule>
  </conditionalFormatting>
  <conditionalFormatting sqref="G1991">
    <cfRule type="expression" dxfId="523" priority="531">
      <formula>G1991=""</formula>
    </cfRule>
  </conditionalFormatting>
  <conditionalFormatting sqref="F1997">
    <cfRule type="expression" dxfId="522" priority="521">
      <formula>F1997=""</formula>
    </cfRule>
  </conditionalFormatting>
  <conditionalFormatting sqref="F1998">
    <cfRule type="expression" dxfId="521" priority="520">
      <formula>F1998=""</formula>
    </cfRule>
  </conditionalFormatting>
  <conditionalFormatting sqref="G1995">
    <cfRule type="expression" dxfId="520" priority="519">
      <formula>G1995=""</formula>
    </cfRule>
  </conditionalFormatting>
  <conditionalFormatting sqref="H1995">
    <cfRule type="expression" dxfId="519" priority="518">
      <formula>H1995=""</formula>
    </cfRule>
  </conditionalFormatting>
  <conditionalFormatting sqref="J1991">
    <cfRule type="expression" dxfId="518" priority="528">
      <formula>J1991=""</formula>
    </cfRule>
  </conditionalFormatting>
  <conditionalFormatting sqref="D1995">
    <cfRule type="expression" dxfId="517" priority="514">
      <formula>D1995=""</formula>
    </cfRule>
  </conditionalFormatting>
  <conditionalFormatting sqref="I1991">
    <cfRule type="expression" dxfId="516" priority="529">
      <formula>I1991=""</formula>
    </cfRule>
  </conditionalFormatting>
  <conditionalFormatting sqref="K1995">
    <cfRule type="expression" dxfId="515" priority="515">
      <formula>K1995=""</formula>
    </cfRule>
  </conditionalFormatting>
  <conditionalFormatting sqref="D1999">
    <cfRule type="expression" dxfId="514" priority="505">
      <formula>D1999=""</formula>
    </cfRule>
  </conditionalFormatting>
  <conditionalFormatting sqref="F1999">
    <cfRule type="expression" dxfId="513" priority="511">
      <formula>F1999=""</formula>
    </cfRule>
  </conditionalFormatting>
  <conditionalFormatting sqref="H1999">
    <cfRule type="expression" dxfId="512" priority="509">
      <formula>H1999=""</formula>
    </cfRule>
  </conditionalFormatting>
  <conditionalFormatting sqref="J1995">
    <cfRule type="expression" dxfId="511" priority="516">
      <formula>J1995=""</formula>
    </cfRule>
  </conditionalFormatting>
  <conditionalFormatting sqref="C1999">
    <cfRule type="expression" dxfId="510" priority="513">
      <formula>C1999=""</formula>
    </cfRule>
  </conditionalFormatting>
  <conditionalFormatting sqref="E1999">
    <cfRule type="expression" dxfId="509" priority="512">
      <formula>E1999=""</formula>
    </cfRule>
  </conditionalFormatting>
  <conditionalFormatting sqref="G1999">
    <cfRule type="expression" dxfId="508" priority="510">
      <formula>G1999=""</formula>
    </cfRule>
  </conditionalFormatting>
  <conditionalFormatting sqref="I1995">
    <cfRule type="expression" dxfId="507" priority="517">
      <formula>I1995=""</formula>
    </cfRule>
  </conditionalFormatting>
  <conditionalFormatting sqref="K1999">
    <cfRule type="expression" dxfId="506" priority="506">
      <formula>K1999=""</formula>
    </cfRule>
  </conditionalFormatting>
  <conditionalFormatting sqref="J1999">
    <cfRule type="expression" dxfId="505" priority="507">
      <formula>J1999=""</formula>
    </cfRule>
  </conditionalFormatting>
  <conditionalFormatting sqref="I1999">
    <cfRule type="expression" dxfId="504" priority="508">
      <formula>I1999=""</formula>
    </cfRule>
  </conditionalFormatting>
  <conditionalFormatting sqref="D1991">
    <cfRule type="expression" dxfId="503" priority="493">
      <formula>D1991=""</formula>
    </cfRule>
  </conditionalFormatting>
  <conditionalFormatting sqref="C1991">
    <cfRule type="expression" dxfId="502" priority="504">
      <formula>C1991=""</formula>
    </cfRule>
  </conditionalFormatting>
  <conditionalFormatting sqref="E1991">
    <cfRule type="expression" dxfId="501" priority="503">
      <formula>E1991=""</formula>
    </cfRule>
  </conditionalFormatting>
  <conditionalFormatting sqref="F1991">
    <cfRule type="expression" dxfId="500" priority="502">
      <formula>F1991=""</formula>
    </cfRule>
  </conditionalFormatting>
  <conditionalFormatting sqref="F1992">
    <cfRule type="expression" dxfId="499" priority="501">
      <formula>F1992=""</formula>
    </cfRule>
  </conditionalFormatting>
  <conditionalFormatting sqref="H1991">
    <cfRule type="expression" dxfId="498" priority="497">
      <formula>H1991=""</formula>
    </cfRule>
  </conditionalFormatting>
  <conditionalFormatting sqref="K1991">
    <cfRule type="expression" dxfId="497" priority="494">
      <formula>K1991=""</formula>
    </cfRule>
  </conditionalFormatting>
  <conditionalFormatting sqref="C1995">
    <cfRule type="expression" dxfId="496" priority="492">
      <formula>C1995=""</formula>
    </cfRule>
  </conditionalFormatting>
  <conditionalFormatting sqref="E1995">
    <cfRule type="expression" dxfId="495" priority="491">
      <formula>E1995=""</formula>
    </cfRule>
  </conditionalFormatting>
  <conditionalFormatting sqref="F1995">
    <cfRule type="expression" dxfId="494" priority="490">
      <formula>F1995=""</formula>
    </cfRule>
  </conditionalFormatting>
  <conditionalFormatting sqref="F1996">
    <cfRule type="expression" dxfId="493" priority="489">
      <formula>F1996=""</formula>
    </cfRule>
  </conditionalFormatting>
  <conditionalFormatting sqref="F1993">
    <cfRule type="expression" dxfId="492" priority="500">
      <formula>F1993=""</formula>
    </cfRule>
  </conditionalFormatting>
  <conditionalFormatting sqref="F1994">
    <cfRule type="expression" dxfId="491" priority="499">
      <formula>F1994=""</formula>
    </cfRule>
  </conditionalFormatting>
  <conditionalFormatting sqref="G1991">
    <cfRule type="expression" dxfId="490" priority="498">
      <formula>G1991=""</formula>
    </cfRule>
  </conditionalFormatting>
  <conditionalFormatting sqref="F1997">
    <cfRule type="expression" dxfId="489" priority="488">
      <formula>F1997=""</formula>
    </cfRule>
  </conditionalFormatting>
  <conditionalFormatting sqref="F1998">
    <cfRule type="expression" dxfId="488" priority="487">
      <formula>F1998=""</formula>
    </cfRule>
  </conditionalFormatting>
  <conditionalFormatting sqref="G1995">
    <cfRule type="expression" dxfId="487" priority="486">
      <formula>G1995=""</formula>
    </cfRule>
  </conditionalFormatting>
  <conditionalFormatting sqref="H1995">
    <cfRule type="expression" dxfId="486" priority="485">
      <formula>H1995=""</formula>
    </cfRule>
  </conditionalFormatting>
  <conditionalFormatting sqref="J1991">
    <cfRule type="expression" dxfId="485" priority="495">
      <formula>J1991=""</formula>
    </cfRule>
  </conditionalFormatting>
  <conditionalFormatting sqref="D1995">
    <cfRule type="expression" dxfId="484" priority="481">
      <formula>D1995=""</formula>
    </cfRule>
  </conditionalFormatting>
  <conditionalFormatting sqref="I1991">
    <cfRule type="expression" dxfId="483" priority="496">
      <formula>I1991=""</formula>
    </cfRule>
  </conditionalFormatting>
  <conditionalFormatting sqref="K1995">
    <cfRule type="expression" dxfId="482" priority="482">
      <formula>K1995=""</formula>
    </cfRule>
  </conditionalFormatting>
  <conditionalFormatting sqref="D1999">
    <cfRule type="expression" dxfId="481" priority="469">
      <formula>D1999=""</formula>
    </cfRule>
  </conditionalFormatting>
  <conditionalFormatting sqref="F1999">
    <cfRule type="expression" dxfId="480" priority="478">
      <formula>F1999=""</formula>
    </cfRule>
  </conditionalFormatting>
  <conditionalFormatting sqref="F2000">
    <cfRule type="expression" dxfId="479" priority="477">
      <formula>F2000=""</formula>
    </cfRule>
  </conditionalFormatting>
  <conditionalFormatting sqref="H1999">
    <cfRule type="expression" dxfId="478" priority="473">
      <formula>H1999=""</formula>
    </cfRule>
  </conditionalFormatting>
  <conditionalFormatting sqref="J1995">
    <cfRule type="expression" dxfId="477" priority="483">
      <formula>J1995=""</formula>
    </cfRule>
  </conditionalFormatting>
  <conditionalFormatting sqref="C1999">
    <cfRule type="expression" dxfId="476" priority="480">
      <formula>C1999=""</formula>
    </cfRule>
  </conditionalFormatting>
  <conditionalFormatting sqref="E1999">
    <cfRule type="expression" dxfId="475" priority="479">
      <formula>E1999=""</formula>
    </cfRule>
  </conditionalFormatting>
  <conditionalFormatting sqref="F2001">
    <cfRule type="expression" dxfId="474" priority="476">
      <formula>F2001=""</formula>
    </cfRule>
  </conditionalFormatting>
  <conditionalFormatting sqref="G1999">
    <cfRule type="expression" dxfId="473" priority="474">
      <formula>G1999=""</formula>
    </cfRule>
  </conditionalFormatting>
  <conditionalFormatting sqref="I1995">
    <cfRule type="expression" dxfId="472" priority="484">
      <formula>I1995=""</formula>
    </cfRule>
  </conditionalFormatting>
  <conditionalFormatting sqref="K1999">
    <cfRule type="expression" dxfId="471" priority="470">
      <formula>K1999=""</formula>
    </cfRule>
  </conditionalFormatting>
  <conditionalFormatting sqref="F2002">
    <cfRule type="expression" dxfId="470" priority="475">
      <formula>F2002=""</formula>
    </cfRule>
  </conditionalFormatting>
  <conditionalFormatting sqref="J1999">
    <cfRule type="expression" dxfId="469" priority="471">
      <formula>J1999=""</formula>
    </cfRule>
  </conditionalFormatting>
  <conditionalFormatting sqref="I1999">
    <cfRule type="expression" dxfId="468" priority="472">
      <formula>I1999=""</formula>
    </cfRule>
  </conditionalFormatting>
  <conditionalFormatting sqref="D1991">
    <cfRule type="expression" dxfId="467" priority="457">
      <formula>D1991=""</formula>
    </cfRule>
  </conditionalFormatting>
  <conditionalFormatting sqref="D1995">
    <cfRule type="expression" dxfId="466" priority="445">
      <formula>D1995=""</formula>
    </cfRule>
  </conditionalFormatting>
  <conditionalFormatting sqref="C1991">
    <cfRule type="expression" dxfId="465" priority="468">
      <formula>C1991=""</formula>
    </cfRule>
  </conditionalFormatting>
  <conditionalFormatting sqref="E1991">
    <cfRule type="expression" dxfId="464" priority="467">
      <formula>E1991=""</formula>
    </cfRule>
  </conditionalFormatting>
  <conditionalFormatting sqref="F1991">
    <cfRule type="expression" dxfId="463" priority="466">
      <formula>F1991=""</formula>
    </cfRule>
  </conditionalFormatting>
  <conditionalFormatting sqref="F1992">
    <cfRule type="expression" dxfId="462" priority="465">
      <formula>F1992=""</formula>
    </cfRule>
  </conditionalFormatting>
  <conditionalFormatting sqref="H1991">
    <cfRule type="expression" dxfId="461" priority="461">
      <formula>H1991=""</formula>
    </cfRule>
  </conditionalFormatting>
  <conditionalFormatting sqref="K1991">
    <cfRule type="expression" dxfId="460" priority="458">
      <formula>K1991=""</formula>
    </cfRule>
  </conditionalFormatting>
  <conditionalFormatting sqref="C1995">
    <cfRule type="expression" dxfId="459" priority="456">
      <formula>C1995=""</formula>
    </cfRule>
  </conditionalFormatting>
  <conditionalFormatting sqref="E1995">
    <cfRule type="expression" dxfId="458" priority="455">
      <formula>E1995=""</formula>
    </cfRule>
  </conditionalFormatting>
  <conditionalFormatting sqref="F1995">
    <cfRule type="expression" dxfId="457" priority="454">
      <formula>F1995=""</formula>
    </cfRule>
  </conditionalFormatting>
  <conditionalFormatting sqref="F1996">
    <cfRule type="expression" dxfId="456" priority="453">
      <formula>F1996=""</formula>
    </cfRule>
  </conditionalFormatting>
  <conditionalFormatting sqref="F1993">
    <cfRule type="expression" dxfId="455" priority="464">
      <formula>F1993=""</formula>
    </cfRule>
  </conditionalFormatting>
  <conditionalFormatting sqref="F1994">
    <cfRule type="expression" dxfId="454" priority="463">
      <formula>F1994=""</formula>
    </cfRule>
  </conditionalFormatting>
  <conditionalFormatting sqref="G1991">
    <cfRule type="expression" dxfId="453" priority="462">
      <formula>G1991=""</formula>
    </cfRule>
  </conditionalFormatting>
  <conditionalFormatting sqref="H1995">
    <cfRule type="expression" dxfId="452" priority="449">
      <formula>H1995=""</formula>
    </cfRule>
  </conditionalFormatting>
  <conditionalFormatting sqref="K1995">
    <cfRule type="expression" dxfId="451" priority="446">
      <formula>K1995=""</formula>
    </cfRule>
  </conditionalFormatting>
  <conditionalFormatting sqref="F1997">
    <cfRule type="expression" dxfId="450" priority="452">
      <formula>F1997=""</formula>
    </cfRule>
  </conditionalFormatting>
  <conditionalFormatting sqref="F1998">
    <cfRule type="expression" dxfId="449" priority="451">
      <formula>F1998=""</formula>
    </cfRule>
  </conditionalFormatting>
  <conditionalFormatting sqref="G1995">
    <cfRule type="expression" dxfId="448" priority="450">
      <formula>G1995=""</formula>
    </cfRule>
  </conditionalFormatting>
  <conditionalFormatting sqref="J1991">
    <cfRule type="expression" dxfId="447" priority="459">
      <formula>J1991=""</formula>
    </cfRule>
  </conditionalFormatting>
  <conditionalFormatting sqref="I1991">
    <cfRule type="expression" dxfId="446" priority="460">
      <formula>I1991=""</formula>
    </cfRule>
  </conditionalFormatting>
  <conditionalFormatting sqref="J1995">
    <cfRule type="expression" dxfId="445" priority="447">
      <formula>J1995=""</formula>
    </cfRule>
  </conditionalFormatting>
  <conditionalFormatting sqref="I1995">
    <cfRule type="expression" dxfId="444" priority="448">
      <formula>I1995=""</formula>
    </cfRule>
  </conditionalFormatting>
  <conditionalFormatting sqref="D1999">
    <cfRule type="expression" dxfId="443" priority="433">
      <formula>D1999=""</formula>
    </cfRule>
  </conditionalFormatting>
  <conditionalFormatting sqref="F1999">
    <cfRule type="expression" dxfId="442" priority="442">
      <formula>F1999=""</formula>
    </cfRule>
  </conditionalFormatting>
  <conditionalFormatting sqref="F2000">
    <cfRule type="expression" dxfId="441" priority="441">
      <formula>F2000=""</formula>
    </cfRule>
  </conditionalFormatting>
  <conditionalFormatting sqref="H1999">
    <cfRule type="expression" dxfId="440" priority="437">
      <formula>H1999=""</formula>
    </cfRule>
  </conditionalFormatting>
  <conditionalFormatting sqref="C1999">
    <cfRule type="expression" dxfId="439" priority="444">
      <formula>C1999=""</formula>
    </cfRule>
  </conditionalFormatting>
  <conditionalFormatting sqref="E1999">
    <cfRule type="expression" dxfId="438" priority="443">
      <formula>E1999=""</formula>
    </cfRule>
  </conditionalFormatting>
  <conditionalFormatting sqref="F2001">
    <cfRule type="expression" dxfId="437" priority="440">
      <formula>F2001=""</formula>
    </cfRule>
  </conditionalFormatting>
  <conditionalFormatting sqref="G1999">
    <cfRule type="expression" dxfId="436" priority="438">
      <formula>G1999=""</formula>
    </cfRule>
  </conditionalFormatting>
  <conditionalFormatting sqref="K1999">
    <cfRule type="expression" dxfId="435" priority="434">
      <formula>K1999=""</formula>
    </cfRule>
  </conditionalFormatting>
  <conditionalFormatting sqref="F2002">
    <cfRule type="expression" dxfId="434" priority="439">
      <formula>F2002=""</formula>
    </cfRule>
  </conditionalFormatting>
  <conditionalFormatting sqref="J1999">
    <cfRule type="expression" dxfId="433" priority="435">
      <formula>J1999=""</formula>
    </cfRule>
  </conditionalFormatting>
  <conditionalFormatting sqref="I1999">
    <cfRule type="expression" dxfId="432" priority="436">
      <formula>I1999=""</formula>
    </cfRule>
  </conditionalFormatting>
  <conditionalFormatting sqref="D1991">
    <cfRule type="expression" dxfId="431" priority="421">
      <formula>D1991=""</formula>
    </cfRule>
  </conditionalFormatting>
  <conditionalFormatting sqref="D1995">
    <cfRule type="expression" dxfId="430" priority="409">
      <formula>D1995=""</formula>
    </cfRule>
  </conditionalFormatting>
  <conditionalFormatting sqref="C1991">
    <cfRule type="expression" dxfId="429" priority="432">
      <formula>C1991=""</formula>
    </cfRule>
  </conditionalFormatting>
  <conditionalFormatting sqref="E1991">
    <cfRule type="expression" dxfId="428" priority="431">
      <formula>E1991=""</formula>
    </cfRule>
  </conditionalFormatting>
  <conditionalFormatting sqref="F1991">
    <cfRule type="expression" dxfId="427" priority="430">
      <formula>F1991=""</formula>
    </cfRule>
  </conditionalFormatting>
  <conditionalFormatting sqref="F1992">
    <cfRule type="expression" dxfId="426" priority="429">
      <formula>F1992=""</formula>
    </cfRule>
  </conditionalFormatting>
  <conditionalFormatting sqref="H1991">
    <cfRule type="expression" dxfId="425" priority="425">
      <formula>H1991=""</formula>
    </cfRule>
  </conditionalFormatting>
  <conditionalFormatting sqref="K1991">
    <cfRule type="expression" dxfId="424" priority="422">
      <formula>K1991=""</formula>
    </cfRule>
  </conditionalFormatting>
  <conditionalFormatting sqref="C1995">
    <cfRule type="expression" dxfId="423" priority="420">
      <formula>C1995=""</formula>
    </cfRule>
  </conditionalFormatting>
  <conditionalFormatting sqref="E1995">
    <cfRule type="expression" dxfId="422" priority="419">
      <formula>E1995=""</formula>
    </cfRule>
  </conditionalFormatting>
  <conditionalFormatting sqref="F1995">
    <cfRule type="expression" dxfId="421" priority="418">
      <formula>F1995=""</formula>
    </cfRule>
  </conditionalFormatting>
  <conditionalFormatting sqref="F1996">
    <cfRule type="expression" dxfId="420" priority="417">
      <formula>F1996=""</formula>
    </cfRule>
  </conditionalFormatting>
  <conditionalFormatting sqref="F1993">
    <cfRule type="expression" dxfId="419" priority="428">
      <formula>F1993=""</formula>
    </cfRule>
  </conditionalFormatting>
  <conditionalFormatting sqref="F1994">
    <cfRule type="expression" dxfId="418" priority="427">
      <formula>F1994=""</formula>
    </cfRule>
  </conditionalFormatting>
  <conditionalFormatting sqref="G1991">
    <cfRule type="expression" dxfId="417" priority="426">
      <formula>G1991=""</formula>
    </cfRule>
  </conditionalFormatting>
  <conditionalFormatting sqref="H1995">
    <cfRule type="expression" dxfId="416" priority="413">
      <formula>H1995=""</formula>
    </cfRule>
  </conditionalFormatting>
  <conditionalFormatting sqref="K1995">
    <cfRule type="expression" dxfId="415" priority="410">
      <formula>K1995=""</formula>
    </cfRule>
  </conditionalFormatting>
  <conditionalFormatting sqref="F1997">
    <cfRule type="expression" dxfId="414" priority="416">
      <formula>F1997=""</formula>
    </cfRule>
  </conditionalFormatting>
  <conditionalFormatting sqref="F1998">
    <cfRule type="expression" dxfId="413" priority="415">
      <formula>F1998=""</formula>
    </cfRule>
  </conditionalFormatting>
  <conditionalFormatting sqref="G1995">
    <cfRule type="expression" dxfId="412" priority="414">
      <formula>G1995=""</formula>
    </cfRule>
  </conditionalFormatting>
  <conditionalFormatting sqref="J1991">
    <cfRule type="expression" dxfId="411" priority="423">
      <formula>J1991=""</formula>
    </cfRule>
  </conditionalFormatting>
  <conditionalFormatting sqref="I1991">
    <cfRule type="expression" dxfId="410" priority="424">
      <formula>I1991=""</formula>
    </cfRule>
  </conditionalFormatting>
  <conditionalFormatting sqref="J1995">
    <cfRule type="expression" dxfId="409" priority="411">
      <formula>J1995=""</formula>
    </cfRule>
  </conditionalFormatting>
  <conditionalFormatting sqref="I1995">
    <cfRule type="expression" dxfId="408" priority="412">
      <formula>I1995=""</formula>
    </cfRule>
  </conditionalFormatting>
  <conditionalFormatting sqref="D1999">
    <cfRule type="expression" dxfId="407" priority="397">
      <formula>D1999=""</formula>
    </cfRule>
  </conditionalFormatting>
  <conditionalFormatting sqref="F1999">
    <cfRule type="expression" dxfId="406" priority="406">
      <formula>F1999=""</formula>
    </cfRule>
  </conditionalFormatting>
  <conditionalFormatting sqref="F2000">
    <cfRule type="expression" dxfId="405" priority="405">
      <formula>F2000=""</formula>
    </cfRule>
  </conditionalFormatting>
  <conditionalFormatting sqref="H1999">
    <cfRule type="expression" dxfId="404" priority="401">
      <formula>H1999=""</formula>
    </cfRule>
  </conditionalFormatting>
  <conditionalFormatting sqref="C1999">
    <cfRule type="expression" dxfId="403" priority="408">
      <formula>C1999=""</formula>
    </cfRule>
  </conditionalFormatting>
  <conditionalFormatting sqref="E1999">
    <cfRule type="expression" dxfId="402" priority="407">
      <formula>E1999=""</formula>
    </cfRule>
  </conditionalFormatting>
  <conditionalFormatting sqref="F2001">
    <cfRule type="expression" dxfId="401" priority="404">
      <formula>F2001=""</formula>
    </cfRule>
  </conditionalFormatting>
  <conditionalFormatting sqref="G1999">
    <cfRule type="expression" dxfId="400" priority="402">
      <formula>G1999=""</formula>
    </cfRule>
  </conditionalFormatting>
  <conditionalFormatting sqref="K1999">
    <cfRule type="expression" dxfId="399" priority="398">
      <formula>K1999=""</formula>
    </cfRule>
  </conditionalFormatting>
  <conditionalFormatting sqref="F2002">
    <cfRule type="expression" dxfId="398" priority="403">
      <formula>F2002=""</formula>
    </cfRule>
  </conditionalFormatting>
  <conditionalFormatting sqref="J1999">
    <cfRule type="expression" dxfId="397" priority="399">
      <formula>J1999=""</formula>
    </cfRule>
  </conditionalFormatting>
  <conditionalFormatting sqref="I1999">
    <cfRule type="expression" dxfId="396" priority="400">
      <formula>I1999=""</formula>
    </cfRule>
  </conditionalFormatting>
  <conditionalFormatting sqref="D1991">
    <cfRule type="expression" dxfId="395" priority="385">
      <formula>D1991=""</formula>
    </cfRule>
  </conditionalFormatting>
  <conditionalFormatting sqref="D1995">
    <cfRule type="expression" dxfId="394" priority="373">
      <formula>D1995=""</formula>
    </cfRule>
  </conditionalFormatting>
  <conditionalFormatting sqref="C1991">
    <cfRule type="expression" dxfId="393" priority="396">
      <formula>C1991=""</formula>
    </cfRule>
  </conditionalFormatting>
  <conditionalFormatting sqref="E1991">
    <cfRule type="expression" dxfId="392" priority="395">
      <formula>E1991=""</formula>
    </cfRule>
  </conditionalFormatting>
  <conditionalFormatting sqref="F1991">
    <cfRule type="expression" dxfId="391" priority="394">
      <formula>F1991=""</formula>
    </cfRule>
  </conditionalFormatting>
  <conditionalFormatting sqref="F1992">
    <cfRule type="expression" dxfId="390" priority="393">
      <formula>F1992=""</formula>
    </cfRule>
  </conditionalFormatting>
  <conditionalFormatting sqref="H1991">
    <cfRule type="expression" dxfId="389" priority="389">
      <formula>H1991=""</formula>
    </cfRule>
  </conditionalFormatting>
  <conditionalFormatting sqref="K1991">
    <cfRule type="expression" dxfId="388" priority="386">
      <formula>K1991=""</formula>
    </cfRule>
  </conditionalFormatting>
  <conditionalFormatting sqref="C1995">
    <cfRule type="expression" dxfId="387" priority="384">
      <formula>C1995=""</formula>
    </cfRule>
  </conditionalFormatting>
  <conditionalFormatting sqref="E1995">
    <cfRule type="expression" dxfId="386" priority="383">
      <formula>E1995=""</formula>
    </cfRule>
  </conditionalFormatting>
  <conditionalFormatting sqref="F1995">
    <cfRule type="expression" dxfId="385" priority="382">
      <formula>F1995=""</formula>
    </cfRule>
  </conditionalFormatting>
  <conditionalFormatting sqref="F1996">
    <cfRule type="expression" dxfId="384" priority="381">
      <formula>F1996=""</formula>
    </cfRule>
  </conditionalFormatting>
  <conditionalFormatting sqref="F1993">
    <cfRule type="expression" dxfId="383" priority="392">
      <formula>F1993=""</formula>
    </cfRule>
  </conditionalFormatting>
  <conditionalFormatting sqref="F1994">
    <cfRule type="expression" dxfId="382" priority="391">
      <formula>F1994=""</formula>
    </cfRule>
  </conditionalFormatting>
  <conditionalFormatting sqref="G1991">
    <cfRule type="expression" dxfId="381" priority="390">
      <formula>G1991=""</formula>
    </cfRule>
  </conditionalFormatting>
  <conditionalFormatting sqref="H1995">
    <cfRule type="expression" dxfId="380" priority="377">
      <formula>H1995=""</formula>
    </cfRule>
  </conditionalFormatting>
  <conditionalFormatting sqref="K1995">
    <cfRule type="expression" dxfId="379" priority="374">
      <formula>K1995=""</formula>
    </cfRule>
  </conditionalFormatting>
  <conditionalFormatting sqref="F1997">
    <cfRule type="expression" dxfId="378" priority="380">
      <formula>F1997=""</formula>
    </cfRule>
  </conditionalFormatting>
  <conditionalFormatting sqref="F1998">
    <cfRule type="expression" dxfId="377" priority="379">
      <formula>F1998=""</formula>
    </cfRule>
  </conditionalFormatting>
  <conditionalFormatting sqref="G1995">
    <cfRule type="expression" dxfId="376" priority="378">
      <formula>G1995=""</formula>
    </cfRule>
  </conditionalFormatting>
  <conditionalFormatting sqref="J1991">
    <cfRule type="expression" dxfId="375" priority="387">
      <formula>J1991=""</formula>
    </cfRule>
  </conditionalFormatting>
  <conditionalFormatting sqref="C1999">
    <cfRule type="expression" dxfId="374" priority="372">
      <formula>C1999=""</formula>
    </cfRule>
  </conditionalFormatting>
  <conditionalFormatting sqref="E1999">
    <cfRule type="expression" dxfId="373" priority="371">
      <formula>E1999=""</formula>
    </cfRule>
  </conditionalFormatting>
  <conditionalFormatting sqref="F1999">
    <cfRule type="expression" dxfId="372" priority="370">
      <formula>F1999=""</formula>
    </cfRule>
  </conditionalFormatting>
  <conditionalFormatting sqref="F2000">
    <cfRule type="expression" dxfId="371" priority="369">
      <formula>F2000=""</formula>
    </cfRule>
  </conditionalFormatting>
  <conditionalFormatting sqref="I1991">
    <cfRule type="expression" dxfId="370" priority="388">
      <formula>I1991=""</formula>
    </cfRule>
  </conditionalFormatting>
  <conditionalFormatting sqref="J1995">
    <cfRule type="expression" dxfId="369" priority="375">
      <formula>J1995=""</formula>
    </cfRule>
  </conditionalFormatting>
  <conditionalFormatting sqref="F2001">
    <cfRule type="expression" dxfId="368" priority="368">
      <formula>F2001=""</formula>
    </cfRule>
  </conditionalFormatting>
  <conditionalFormatting sqref="F2002">
    <cfRule type="expression" dxfId="367" priority="367">
      <formula>F2002=""</formula>
    </cfRule>
  </conditionalFormatting>
  <conditionalFormatting sqref="G1999">
    <cfRule type="expression" dxfId="366" priority="366">
      <formula>G1999=""</formula>
    </cfRule>
  </conditionalFormatting>
  <conditionalFormatting sqref="H1999">
    <cfRule type="expression" dxfId="365" priority="365">
      <formula>H1999=""</formula>
    </cfRule>
  </conditionalFormatting>
  <conditionalFormatting sqref="I1995">
    <cfRule type="expression" dxfId="364" priority="376">
      <formula>I1995=""</formula>
    </cfRule>
  </conditionalFormatting>
  <conditionalFormatting sqref="D1999">
    <cfRule type="expression" dxfId="363" priority="361">
      <formula>D1999=""</formula>
    </cfRule>
  </conditionalFormatting>
  <conditionalFormatting sqref="K1999">
    <cfRule type="expression" dxfId="362" priority="362">
      <formula>K1999=""</formula>
    </cfRule>
  </conditionalFormatting>
  <conditionalFormatting sqref="J1999">
    <cfRule type="expression" dxfId="361" priority="363">
      <formula>J1999=""</formula>
    </cfRule>
  </conditionalFormatting>
  <conditionalFormatting sqref="I1999">
    <cfRule type="expression" dxfId="360" priority="364">
      <formula>I1999=""</formula>
    </cfRule>
  </conditionalFormatting>
  <conditionalFormatting sqref="D1991">
    <cfRule type="expression" dxfId="359" priority="349">
      <formula>D1991=""</formula>
    </cfRule>
  </conditionalFormatting>
  <conditionalFormatting sqref="D1995">
    <cfRule type="expression" dxfId="358" priority="337">
      <formula>D1995=""</formula>
    </cfRule>
  </conditionalFormatting>
  <conditionalFormatting sqref="C1991">
    <cfRule type="expression" dxfId="357" priority="360">
      <formula>C1991=""</formula>
    </cfRule>
  </conditionalFormatting>
  <conditionalFormatting sqref="E1991">
    <cfRule type="expression" dxfId="356" priority="359">
      <formula>E1991=""</formula>
    </cfRule>
  </conditionalFormatting>
  <conditionalFormatting sqref="F1991">
    <cfRule type="expression" dxfId="355" priority="358">
      <formula>F1991=""</formula>
    </cfRule>
  </conditionalFormatting>
  <conditionalFormatting sqref="F1992">
    <cfRule type="expression" dxfId="354" priority="357">
      <formula>F1992=""</formula>
    </cfRule>
  </conditionalFormatting>
  <conditionalFormatting sqref="H1991">
    <cfRule type="expression" dxfId="353" priority="353">
      <formula>H1991=""</formula>
    </cfRule>
  </conditionalFormatting>
  <conditionalFormatting sqref="K1991">
    <cfRule type="expression" dxfId="352" priority="350">
      <formula>K1991=""</formula>
    </cfRule>
  </conditionalFormatting>
  <conditionalFormatting sqref="C1995">
    <cfRule type="expression" dxfId="351" priority="348">
      <formula>C1995=""</formula>
    </cfRule>
  </conditionalFormatting>
  <conditionalFormatting sqref="E1995">
    <cfRule type="expression" dxfId="350" priority="347">
      <formula>E1995=""</formula>
    </cfRule>
  </conditionalFormatting>
  <conditionalFormatting sqref="F1995">
    <cfRule type="expression" dxfId="349" priority="346">
      <formula>F1995=""</formula>
    </cfRule>
  </conditionalFormatting>
  <conditionalFormatting sqref="F1996">
    <cfRule type="expression" dxfId="348" priority="345">
      <formula>F1996=""</formula>
    </cfRule>
  </conditionalFormatting>
  <conditionalFormatting sqref="F1993">
    <cfRule type="expression" dxfId="347" priority="356">
      <formula>F1993=""</formula>
    </cfRule>
  </conditionalFormatting>
  <conditionalFormatting sqref="F1994">
    <cfRule type="expression" dxfId="346" priority="355">
      <formula>F1994=""</formula>
    </cfRule>
  </conditionalFormatting>
  <conditionalFormatting sqref="G1991">
    <cfRule type="expression" dxfId="345" priority="354">
      <formula>G1991=""</formula>
    </cfRule>
  </conditionalFormatting>
  <conditionalFormatting sqref="H1995">
    <cfRule type="expression" dxfId="344" priority="341">
      <formula>H1995=""</formula>
    </cfRule>
  </conditionalFormatting>
  <conditionalFormatting sqref="K1995">
    <cfRule type="expression" dxfId="343" priority="338">
      <formula>K1995=""</formula>
    </cfRule>
  </conditionalFormatting>
  <conditionalFormatting sqref="F1997">
    <cfRule type="expression" dxfId="342" priority="344">
      <formula>F1997=""</formula>
    </cfRule>
  </conditionalFormatting>
  <conditionalFormatting sqref="F1998">
    <cfRule type="expression" dxfId="341" priority="343">
      <formula>F1998=""</formula>
    </cfRule>
  </conditionalFormatting>
  <conditionalFormatting sqref="G1995">
    <cfRule type="expression" dxfId="340" priority="342">
      <formula>G1995=""</formula>
    </cfRule>
  </conditionalFormatting>
  <conditionalFormatting sqref="J1991">
    <cfRule type="expression" dxfId="339" priority="351">
      <formula>J1991=""</formula>
    </cfRule>
  </conditionalFormatting>
  <conditionalFormatting sqref="C1999">
    <cfRule type="expression" dxfId="338" priority="336">
      <formula>C1999=""</formula>
    </cfRule>
  </conditionalFormatting>
  <conditionalFormatting sqref="E1999">
    <cfRule type="expression" dxfId="337" priority="335">
      <formula>E1999=""</formula>
    </cfRule>
  </conditionalFormatting>
  <conditionalFormatting sqref="F1999">
    <cfRule type="expression" dxfId="336" priority="334">
      <formula>F1999=""</formula>
    </cfRule>
  </conditionalFormatting>
  <conditionalFormatting sqref="F2000">
    <cfRule type="expression" dxfId="335" priority="333">
      <formula>F2000=""</formula>
    </cfRule>
  </conditionalFormatting>
  <conditionalFormatting sqref="I1991">
    <cfRule type="expression" dxfId="334" priority="352">
      <formula>I1991=""</formula>
    </cfRule>
  </conditionalFormatting>
  <conditionalFormatting sqref="J1995">
    <cfRule type="expression" dxfId="333" priority="339">
      <formula>J1995=""</formula>
    </cfRule>
  </conditionalFormatting>
  <conditionalFormatting sqref="F2001">
    <cfRule type="expression" dxfId="332" priority="332">
      <formula>F2001=""</formula>
    </cfRule>
  </conditionalFormatting>
  <conditionalFormatting sqref="F2002">
    <cfRule type="expression" dxfId="331" priority="331">
      <formula>F2002=""</formula>
    </cfRule>
  </conditionalFormatting>
  <conditionalFormatting sqref="G1999">
    <cfRule type="expression" dxfId="330" priority="330">
      <formula>G1999=""</formula>
    </cfRule>
  </conditionalFormatting>
  <conditionalFormatting sqref="H1999">
    <cfRule type="expression" dxfId="329" priority="329">
      <formula>H1999=""</formula>
    </cfRule>
  </conditionalFormatting>
  <conditionalFormatting sqref="I1995">
    <cfRule type="expression" dxfId="328" priority="340">
      <formula>I1995=""</formula>
    </cfRule>
  </conditionalFormatting>
  <conditionalFormatting sqref="D1999">
    <cfRule type="expression" dxfId="327" priority="325">
      <formula>D1999=""</formula>
    </cfRule>
  </conditionalFormatting>
  <conditionalFormatting sqref="K1999">
    <cfRule type="expression" dxfId="326" priority="326">
      <formula>K1999=""</formula>
    </cfRule>
  </conditionalFormatting>
  <conditionalFormatting sqref="J1999">
    <cfRule type="expression" dxfId="325" priority="327">
      <formula>J1999=""</formula>
    </cfRule>
  </conditionalFormatting>
  <conditionalFormatting sqref="I1999">
    <cfRule type="expression" dxfId="324" priority="328">
      <formula>I1999=""</formula>
    </cfRule>
  </conditionalFormatting>
  <conditionalFormatting sqref="D1991">
    <cfRule type="expression" dxfId="323" priority="313">
      <formula>D1991=""</formula>
    </cfRule>
  </conditionalFormatting>
  <conditionalFormatting sqref="D1995">
    <cfRule type="expression" dxfId="322" priority="301">
      <formula>D1995=""</formula>
    </cfRule>
  </conditionalFormatting>
  <conditionalFormatting sqref="C1991">
    <cfRule type="expression" dxfId="321" priority="324">
      <formula>C1991=""</formula>
    </cfRule>
  </conditionalFormatting>
  <conditionalFormatting sqref="E1991">
    <cfRule type="expression" dxfId="320" priority="323">
      <formula>E1991=""</formula>
    </cfRule>
  </conditionalFormatting>
  <conditionalFormatting sqref="F1991">
    <cfRule type="expression" dxfId="319" priority="322">
      <formula>F1991=""</formula>
    </cfRule>
  </conditionalFormatting>
  <conditionalFormatting sqref="F1992">
    <cfRule type="expression" dxfId="318" priority="321">
      <formula>F1992=""</formula>
    </cfRule>
  </conditionalFormatting>
  <conditionalFormatting sqref="H1991">
    <cfRule type="expression" dxfId="317" priority="317">
      <formula>H1991=""</formula>
    </cfRule>
  </conditionalFormatting>
  <conditionalFormatting sqref="K1991">
    <cfRule type="expression" dxfId="316" priority="314">
      <formula>K1991=""</formula>
    </cfRule>
  </conditionalFormatting>
  <conditionalFormatting sqref="C1995">
    <cfRule type="expression" dxfId="315" priority="312">
      <formula>C1995=""</formula>
    </cfRule>
  </conditionalFormatting>
  <conditionalFormatting sqref="E1995">
    <cfRule type="expression" dxfId="314" priority="311">
      <formula>E1995=""</formula>
    </cfRule>
  </conditionalFormatting>
  <conditionalFormatting sqref="F1995">
    <cfRule type="expression" dxfId="313" priority="310">
      <formula>F1995=""</formula>
    </cfRule>
  </conditionalFormatting>
  <conditionalFormatting sqref="F1996">
    <cfRule type="expression" dxfId="312" priority="309">
      <formula>F1996=""</formula>
    </cfRule>
  </conditionalFormatting>
  <conditionalFormatting sqref="F1993">
    <cfRule type="expression" dxfId="311" priority="320">
      <formula>F1993=""</formula>
    </cfRule>
  </conditionalFormatting>
  <conditionalFormatting sqref="F1994">
    <cfRule type="expression" dxfId="310" priority="319">
      <formula>F1994=""</formula>
    </cfRule>
  </conditionalFormatting>
  <conditionalFormatting sqref="G1991">
    <cfRule type="expression" dxfId="309" priority="318">
      <formula>G1991=""</formula>
    </cfRule>
  </conditionalFormatting>
  <conditionalFormatting sqref="H1995">
    <cfRule type="expression" dxfId="308" priority="305">
      <formula>H1995=""</formula>
    </cfRule>
  </conditionalFormatting>
  <conditionalFormatting sqref="K1995">
    <cfRule type="expression" dxfId="307" priority="302">
      <formula>K1995=""</formula>
    </cfRule>
  </conditionalFormatting>
  <conditionalFormatting sqref="D1999">
    <cfRule type="expression" dxfId="306" priority="289">
      <formula>D1999=""</formula>
    </cfRule>
  </conditionalFormatting>
  <conditionalFormatting sqref="F1997">
    <cfRule type="expression" dxfId="305" priority="308">
      <formula>F1997=""</formula>
    </cfRule>
  </conditionalFormatting>
  <conditionalFormatting sqref="F1998">
    <cfRule type="expression" dxfId="304" priority="307">
      <formula>F1998=""</formula>
    </cfRule>
  </conditionalFormatting>
  <conditionalFormatting sqref="G1995">
    <cfRule type="expression" dxfId="303" priority="306">
      <formula>G1995=""</formula>
    </cfRule>
  </conditionalFormatting>
  <conditionalFormatting sqref="J1991">
    <cfRule type="expression" dxfId="302" priority="315">
      <formula>J1991=""</formula>
    </cfRule>
  </conditionalFormatting>
  <conditionalFormatting sqref="C1999">
    <cfRule type="expression" dxfId="301" priority="300">
      <formula>C1999=""</formula>
    </cfRule>
  </conditionalFormatting>
  <conditionalFormatting sqref="E1999">
    <cfRule type="expression" dxfId="300" priority="299">
      <formula>E1999=""</formula>
    </cfRule>
  </conditionalFormatting>
  <conditionalFormatting sqref="F1999">
    <cfRule type="expression" dxfId="299" priority="298">
      <formula>F1999=""</formula>
    </cfRule>
  </conditionalFormatting>
  <conditionalFormatting sqref="F2000">
    <cfRule type="expression" dxfId="298" priority="297">
      <formula>F2000=""</formula>
    </cfRule>
  </conditionalFormatting>
  <conditionalFormatting sqref="H1999">
    <cfRule type="expression" dxfId="297" priority="293">
      <formula>H1999=""</formula>
    </cfRule>
  </conditionalFormatting>
  <conditionalFormatting sqref="I1991">
    <cfRule type="expression" dxfId="296" priority="316">
      <formula>I1991=""</formula>
    </cfRule>
  </conditionalFormatting>
  <conditionalFormatting sqref="J1995">
    <cfRule type="expression" dxfId="295" priority="303">
      <formula>J1995=""</formula>
    </cfRule>
  </conditionalFormatting>
  <conditionalFormatting sqref="K1999">
    <cfRule type="expression" dxfId="294" priority="290">
      <formula>K1999=""</formula>
    </cfRule>
  </conditionalFormatting>
  <conditionalFormatting sqref="F2001">
    <cfRule type="expression" dxfId="293" priority="296">
      <formula>F2001=""</formula>
    </cfRule>
  </conditionalFormatting>
  <conditionalFormatting sqref="F2002">
    <cfRule type="expression" dxfId="292" priority="295">
      <formula>F2002=""</formula>
    </cfRule>
  </conditionalFormatting>
  <conditionalFormatting sqref="G1999">
    <cfRule type="expression" dxfId="291" priority="294">
      <formula>G1999=""</formula>
    </cfRule>
  </conditionalFormatting>
  <conditionalFormatting sqref="I1995">
    <cfRule type="expression" dxfId="290" priority="304">
      <formula>I1995=""</formula>
    </cfRule>
  </conditionalFormatting>
  <conditionalFormatting sqref="J1999">
    <cfRule type="expression" dxfId="289" priority="291">
      <formula>J1999=""</formula>
    </cfRule>
  </conditionalFormatting>
  <conditionalFormatting sqref="I1999">
    <cfRule type="expression" dxfId="288" priority="292">
      <formula>I1999=""</formula>
    </cfRule>
  </conditionalFormatting>
  <conditionalFormatting sqref="D1991">
    <cfRule type="expression" dxfId="287" priority="277">
      <formula>D1991=""</formula>
    </cfRule>
  </conditionalFormatting>
  <conditionalFormatting sqref="C1991">
    <cfRule type="expression" dxfId="286" priority="288">
      <formula>C1991=""</formula>
    </cfRule>
  </conditionalFormatting>
  <conditionalFormatting sqref="E1991">
    <cfRule type="expression" dxfId="285" priority="287">
      <formula>E1991=""</formula>
    </cfRule>
  </conditionalFormatting>
  <conditionalFormatting sqref="F1991">
    <cfRule type="expression" dxfId="284" priority="286">
      <formula>F1991=""</formula>
    </cfRule>
  </conditionalFormatting>
  <conditionalFormatting sqref="F1992">
    <cfRule type="expression" dxfId="283" priority="285">
      <formula>F1992=""</formula>
    </cfRule>
  </conditionalFormatting>
  <conditionalFormatting sqref="H1991">
    <cfRule type="expression" dxfId="282" priority="281">
      <formula>H1991=""</formula>
    </cfRule>
  </conditionalFormatting>
  <conditionalFormatting sqref="K1991">
    <cfRule type="expression" dxfId="281" priority="278">
      <formula>K1991=""</formula>
    </cfRule>
  </conditionalFormatting>
  <conditionalFormatting sqref="C1995">
    <cfRule type="expression" dxfId="280" priority="276">
      <formula>C1995=""</formula>
    </cfRule>
  </conditionalFormatting>
  <conditionalFormatting sqref="E1995">
    <cfRule type="expression" dxfId="279" priority="275">
      <formula>E1995=""</formula>
    </cfRule>
  </conditionalFormatting>
  <conditionalFormatting sqref="F1995">
    <cfRule type="expression" dxfId="278" priority="274">
      <formula>F1995=""</formula>
    </cfRule>
  </conditionalFormatting>
  <conditionalFormatting sqref="F1996">
    <cfRule type="expression" dxfId="277" priority="273">
      <formula>F1996=""</formula>
    </cfRule>
  </conditionalFormatting>
  <conditionalFormatting sqref="F1993">
    <cfRule type="expression" dxfId="276" priority="284">
      <formula>F1993=""</formula>
    </cfRule>
  </conditionalFormatting>
  <conditionalFormatting sqref="F1994">
    <cfRule type="expression" dxfId="275" priority="283">
      <formula>F1994=""</formula>
    </cfRule>
  </conditionalFormatting>
  <conditionalFormatting sqref="G1991">
    <cfRule type="expression" dxfId="274" priority="282">
      <formula>G1991=""</formula>
    </cfRule>
  </conditionalFormatting>
  <conditionalFormatting sqref="F1997">
    <cfRule type="expression" dxfId="273" priority="272">
      <formula>F1997=""</formula>
    </cfRule>
  </conditionalFormatting>
  <conditionalFormatting sqref="F1998">
    <cfRule type="expression" dxfId="272" priority="271">
      <formula>F1998=""</formula>
    </cfRule>
  </conditionalFormatting>
  <conditionalFormatting sqref="G1995">
    <cfRule type="expression" dxfId="271" priority="270">
      <formula>G1995=""</formula>
    </cfRule>
  </conditionalFormatting>
  <conditionalFormatting sqref="H1995">
    <cfRule type="expression" dxfId="270" priority="269">
      <formula>H1995=""</formula>
    </cfRule>
  </conditionalFormatting>
  <conditionalFormatting sqref="J1991">
    <cfRule type="expression" dxfId="269" priority="279">
      <formula>J1991=""</formula>
    </cfRule>
  </conditionalFormatting>
  <conditionalFormatting sqref="D1995">
    <cfRule type="expression" dxfId="268" priority="265">
      <formula>D1995=""</formula>
    </cfRule>
  </conditionalFormatting>
  <conditionalFormatting sqref="I1991">
    <cfRule type="expression" dxfId="267" priority="280">
      <formula>I1991=""</formula>
    </cfRule>
  </conditionalFormatting>
  <conditionalFormatting sqref="K1995">
    <cfRule type="expression" dxfId="266" priority="266">
      <formula>K1995=""</formula>
    </cfRule>
  </conditionalFormatting>
  <conditionalFormatting sqref="D1999">
    <cfRule type="expression" dxfId="265" priority="253">
      <formula>D1999=""</formula>
    </cfRule>
  </conditionalFormatting>
  <conditionalFormatting sqref="F1999">
    <cfRule type="expression" dxfId="264" priority="262">
      <formula>F1999=""</formula>
    </cfRule>
  </conditionalFormatting>
  <conditionalFormatting sqref="F2000">
    <cfRule type="expression" dxfId="263" priority="261">
      <formula>F2000=""</formula>
    </cfRule>
  </conditionalFormatting>
  <conditionalFormatting sqref="H1999">
    <cfRule type="expression" dxfId="262" priority="257">
      <formula>H1999=""</formula>
    </cfRule>
  </conditionalFormatting>
  <conditionalFormatting sqref="J1995">
    <cfRule type="expression" dxfId="261" priority="267">
      <formula>J1995=""</formula>
    </cfRule>
  </conditionalFormatting>
  <conditionalFormatting sqref="C1999">
    <cfRule type="expression" dxfId="260" priority="264">
      <formula>C1999=""</formula>
    </cfRule>
  </conditionalFormatting>
  <conditionalFormatting sqref="E1999">
    <cfRule type="expression" dxfId="259" priority="263">
      <formula>E1999=""</formula>
    </cfRule>
  </conditionalFormatting>
  <conditionalFormatting sqref="F2001">
    <cfRule type="expression" dxfId="258" priority="260">
      <formula>F2001=""</formula>
    </cfRule>
  </conditionalFormatting>
  <conditionalFormatting sqref="G1999">
    <cfRule type="expression" dxfId="257" priority="258">
      <formula>G1999=""</formula>
    </cfRule>
  </conditionalFormatting>
  <conditionalFormatting sqref="I1995">
    <cfRule type="expression" dxfId="256" priority="268">
      <formula>I1995=""</formula>
    </cfRule>
  </conditionalFormatting>
  <conditionalFormatting sqref="K1999">
    <cfRule type="expression" dxfId="255" priority="254">
      <formula>K1999=""</formula>
    </cfRule>
  </conditionalFormatting>
  <conditionalFormatting sqref="F2002">
    <cfRule type="expression" dxfId="254" priority="259">
      <formula>F2002=""</formula>
    </cfRule>
  </conditionalFormatting>
  <conditionalFormatting sqref="J1999">
    <cfRule type="expression" dxfId="253" priority="255">
      <formula>J1999=""</formula>
    </cfRule>
  </conditionalFormatting>
  <conditionalFormatting sqref="I1999">
    <cfRule type="expression" dxfId="252" priority="256">
      <formula>I1999=""</formula>
    </cfRule>
  </conditionalFormatting>
  <conditionalFormatting sqref="D1991">
    <cfRule type="expression" dxfId="251" priority="241">
      <formula>D1991=""</formula>
    </cfRule>
  </conditionalFormatting>
  <conditionalFormatting sqref="D1995">
    <cfRule type="expression" dxfId="250" priority="229">
      <formula>D1995=""</formula>
    </cfRule>
  </conditionalFormatting>
  <conditionalFormatting sqref="C1991">
    <cfRule type="expression" dxfId="249" priority="252">
      <formula>C1991=""</formula>
    </cfRule>
  </conditionalFormatting>
  <conditionalFormatting sqref="E1991">
    <cfRule type="expression" dxfId="248" priority="251">
      <formula>E1991=""</formula>
    </cfRule>
  </conditionalFormatting>
  <conditionalFormatting sqref="F1991">
    <cfRule type="expression" dxfId="247" priority="250">
      <formula>F1991=""</formula>
    </cfRule>
  </conditionalFormatting>
  <conditionalFormatting sqref="F1992">
    <cfRule type="expression" dxfId="246" priority="249">
      <formula>F1992=""</formula>
    </cfRule>
  </conditionalFormatting>
  <conditionalFormatting sqref="H1991">
    <cfRule type="expression" dxfId="245" priority="245">
      <formula>H1991=""</formula>
    </cfRule>
  </conditionalFormatting>
  <conditionalFormatting sqref="K1991">
    <cfRule type="expression" dxfId="244" priority="242">
      <formula>K1991=""</formula>
    </cfRule>
  </conditionalFormatting>
  <conditionalFormatting sqref="C1995">
    <cfRule type="expression" dxfId="243" priority="240">
      <formula>C1995=""</formula>
    </cfRule>
  </conditionalFormatting>
  <conditionalFormatting sqref="E1995">
    <cfRule type="expression" dxfId="242" priority="239">
      <formula>E1995=""</formula>
    </cfRule>
  </conditionalFormatting>
  <conditionalFormatting sqref="F1995">
    <cfRule type="expression" dxfId="241" priority="238">
      <formula>F1995=""</formula>
    </cfRule>
  </conditionalFormatting>
  <conditionalFormatting sqref="F1996">
    <cfRule type="expression" dxfId="240" priority="237">
      <formula>F1996=""</formula>
    </cfRule>
  </conditionalFormatting>
  <conditionalFormatting sqref="F1993">
    <cfRule type="expression" dxfId="239" priority="248">
      <formula>F1993=""</formula>
    </cfRule>
  </conditionalFormatting>
  <conditionalFormatting sqref="F1994">
    <cfRule type="expression" dxfId="238" priority="247">
      <formula>F1994=""</formula>
    </cfRule>
  </conditionalFormatting>
  <conditionalFormatting sqref="G1991">
    <cfRule type="expression" dxfId="237" priority="246">
      <formula>G1991=""</formula>
    </cfRule>
  </conditionalFormatting>
  <conditionalFormatting sqref="H1995">
    <cfRule type="expression" dxfId="236" priority="233">
      <formula>H1995=""</formula>
    </cfRule>
  </conditionalFormatting>
  <conditionalFormatting sqref="K1995">
    <cfRule type="expression" dxfId="235" priority="230">
      <formula>K1995=""</formula>
    </cfRule>
  </conditionalFormatting>
  <conditionalFormatting sqref="F1997">
    <cfRule type="expression" dxfId="234" priority="236">
      <formula>F1997=""</formula>
    </cfRule>
  </conditionalFormatting>
  <conditionalFormatting sqref="F1998">
    <cfRule type="expression" dxfId="233" priority="235">
      <formula>F1998=""</formula>
    </cfRule>
  </conditionalFormatting>
  <conditionalFormatting sqref="G1995">
    <cfRule type="expression" dxfId="232" priority="234">
      <formula>G1995=""</formula>
    </cfRule>
  </conditionalFormatting>
  <conditionalFormatting sqref="J1991">
    <cfRule type="expression" dxfId="231" priority="243">
      <formula>J1991=""</formula>
    </cfRule>
  </conditionalFormatting>
  <conditionalFormatting sqref="I1991">
    <cfRule type="expression" dxfId="230" priority="244">
      <formula>I1991=""</formula>
    </cfRule>
  </conditionalFormatting>
  <conditionalFormatting sqref="J1995">
    <cfRule type="expression" dxfId="229" priority="231">
      <formula>J1995=""</formula>
    </cfRule>
  </conditionalFormatting>
  <conditionalFormatting sqref="I1995">
    <cfRule type="expression" dxfId="228" priority="232">
      <formula>I1995=""</formula>
    </cfRule>
  </conditionalFormatting>
  <conditionalFormatting sqref="D1999">
    <cfRule type="expression" dxfId="227" priority="217">
      <formula>D1999=""</formula>
    </cfRule>
  </conditionalFormatting>
  <conditionalFormatting sqref="F1999">
    <cfRule type="expression" dxfId="226" priority="226">
      <formula>F1999=""</formula>
    </cfRule>
  </conditionalFormatting>
  <conditionalFormatting sqref="F2000">
    <cfRule type="expression" dxfId="225" priority="225">
      <formula>F2000=""</formula>
    </cfRule>
  </conditionalFormatting>
  <conditionalFormatting sqref="H1999">
    <cfRule type="expression" dxfId="224" priority="221">
      <formula>H1999=""</formula>
    </cfRule>
  </conditionalFormatting>
  <conditionalFormatting sqref="C1999">
    <cfRule type="expression" dxfId="223" priority="228">
      <formula>C1999=""</formula>
    </cfRule>
  </conditionalFormatting>
  <conditionalFormatting sqref="E1999">
    <cfRule type="expression" dxfId="222" priority="227">
      <formula>E1999=""</formula>
    </cfRule>
  </conditionalFormatting>
  <conditionalFormatting sqref="F2001">
    <cfRule type="expression" dxfId="221" priority="224">
      <formula>F2001=""</formula>
    </cfRule>
  </conditionalFormatting>
  <conditionalFormatting sqref="G1999">
    <cfRule type="expression" dxfId="220" priority="222">
      <formula>G1999=""</formula>
    </cfRule>
  </conditionalFormatting>
  <conditionalFormatting sqref="K1999">
    <cfRule type="expression" dxfId="219" priority="218">
      <formula>K1999=""</formula>
    </cfRule>
  </conditionalFormatting>
  <conditionalFormatting sqref="F2002">
    <cfRule type="expression" dxfId="218" priority="223">
      <formula>F2002=""</formula>
    </cfRule>
  </conditionalFormatting>
  <conditionalFormatting sqref="J1999">
    <cfRule type="expression" dxfId="217" priority="219">
      <formula>J1999=""</formula>
    </cfRule>
  </conditionalFormatting>
  <conditionalFormatting sqref="I1999">
    <cfRule type="expression" dxfId="216" priority="220">
      <formula>I1999=""</formula>
    </cfRule>
  </conditionalFormatting>
  <conditionalFormatting sqref="D1991">
    <cfRule type="expression" dxfId="215" priority="205">
      <formula>D1991=""</formula>
    </cfRule>
  </conditionalFormatting>
  <conditionalFormatting sqref="D1995">
    <cfRule type="expression" dxfId="214" priority="193">
      <formula>D1995=""</formula>
    </cfRule>
  </conditionalFormatting>
  <conditionalFormatting sqref="C1991">
    <cfRule type="expression" dxfId="213" priority="216">
      <formula>C1991=""</formula>
    </cfRule>
  </conditionalFormatting>
  <conditionalFormatting sqref="E1991">
    <cfRule type="expression" dxfId="212" priority="215">
      <formula>E1991=""</formula>
    </cfRule>
  </conditionalFormatting>
  <conditionalFormatting sqref="F1991">
    <cfRule type="expression" dxfId="211" priority="214">
      <formula>F1991=""</formula>
    </cfRule>
  </conditionalFormatting>
  <conditionalFormatting sqref="F1992">
    <cfRule type="expression" dxfId="210" priority="213">
      <formula>F1992=""</formula>
    </cfRule>
  </conditionalFormatting>
  <conditionalFormatting sqref="H1991">
    <cfRule type="expression" dxfId="209" priority="209">
      <formula>H1991=""</formula>
    </cfRule>
  </conditionalFormatting>
  <conditionalFormatting sqref="K1991">
    <cfRule type="expression" dxfId="208" priority="206">
      <formula>K1991=""</formula>
    </cfRule>
  </conditionalFormatting>
  <conditionalFormatting sqref="C1995">
    <cfRule type="expression" dxfId="207" priority="204">
      <formula>C1995=""</formula>
    </cfRule>
  </conditionalFormatting>
  <conditionalFormatting sqref="E1995">
    <cfRule type="expression" dxfId="206" priority="203">
      <formula>E1995=""</formula>
    </cfRule>
  </conditionalFormatting>
  <conditionalFormatting sqref="F1995">
    <cfRule type="expression" dxfId="205" priority="202">
      <formula>F1995=""</formula>
    </cfRule>
  </conditionalFormatting>
  <conditionalFormatting sqref="F1996">
    <cfRule type="expression" dxfId="204" priority="201">
      <formula>F1996=""</formula>
    </cfRule>
  </conditionalFormatting>
  <conditionalFormatting sqref="F1993">
    <cfRule type="expression" dxfId="203" priority="212">
      <formula>F1993=""</formula>
    </cfRule>
  </conditionalFormatting>
  <conditionalFormatting sqref="F1994">
    <cfRule type="expression" dxfId="202" priority="211">
      <formula>F1994=""</formula>
    </cfRule>
  </conditionalFormatting>
  <conditionalFormatting sqref="G1991">
    <cfRule type="expression" dxfId="201" priority="210">
      <formula>G1991=""</formula>
    </cfRule>
  </conditionalFormatting>
  <conditionalFormatting sqref="H1995">
    <cfRule type="expression" dxfId="200" priority="197">
      <formula>H1995=""</formula>
    </cfRule>
  </conditionalFormatting>
  <conditionalFormatting sqref="K1995">
    <cfRule type="expression" dxfId="199" priority="194">
      <formula>K1995=""</formula>
    </cfRule>
  </conditionalFormatting>
  <conditionalFormatting sqref="F1997">
    <cfRule type="expression" dxfId="198" priority="200">
      <formula>F1997=""</formula>
    </cfRule>
  </conditionalFormatting>
  <conditionalFormatting sqref="F1998">
    <cfRule type="expression" dxfId="197" priority="199">
      <formula>F1998=""</formula>
    </cfRule>
  </conditionalFormatting>
  <conditionalFormatting sqref="G1995">
    <cfRule type="expression" dxfId="196" priority="198">
      <formula>G1995=""</formula>
    </cfRule>
  </conditionalFormatting>
  <conditionalFormatting sqref="J1991">
    <cfRule type="expression" dxfId="195" priority="207">
      <formula>J1991=""</formula>
    </cfRule>
  </conditionalFormatting>
  <conditionalFormatting sqref="I1991">
    <cfRule type="expression" dxfId="194" priority="208">
      <formula>I1991=""</formula>
    </cfRule>
  </conditionalFormatting>
  <conditionalFormatting sqref="J1995">
    <cfRule type="expression" dxfId="193" priority="195">
      <formula>J1995=""</formula>
    </cfRule>
  </conditionalFormatting>
  <conditionalFormatting sqref="I1995">
    <cfRule type="expression" dxfId="192" priority="196">
      <formula>I1995=""</formula>
    </cfRule>
  </conditionalFormatting>
  <conditionalFormatting sqref="D1999">
    <cfRule type="expression" dxfId="191" priority="181">
      <formula>D1999=""</formula>
    </cfRule>
  </conditionalFormatting>
  <conditionalFormatting sqref="F1999">
    <cfRule type="expression" dxfId="190" priority="190">
      <formula>F1999=""</formula>
    </cfRule>
  </conditionalFormatting>
  <conditionalFormatting sqref="F2000">
    <cfRule type="expression" dxfId="189" priority="189">
      <formula>F2000=""</formula>
    </cfRule>
  </conditionalFormatting>
  <conditionalFormatting sqref="H1999">
    <cfRule type="expression" dxfId="188" priority="185">
      <formula>H1999=""</formula>
    </cfRule>
  </conditionalFormatting>
  <conditionalFormatting sqref="C1999">
    <cfRule type="expression" dxfId="187" priority="192">
      <formula>C1999=""</formula>
    </cfRule>
  </conditionalFormatting>
  <conditionalFormatting sqref="E1999">
    <cfRule type="expression" dxfId="186" priority="191">
      <formula>E1999=""</formula>
    </cfRule>
  </conditionalFormatting>
  <conditionalFormatting sqref="F2001">
    <cfRule type="expression" dxfId="185" priority="188">
      <formula>F2001=""</formula>
    </cfRule>
  </conditionalFormatting>
  <conditionalFormatting sqref="G1999">
    <cfRule type="expression" dxfId="184" priority="186">
      <formula>G1999=""</formula>
    </cfRule>
  </conditionalFormatting>
  <conditionalFormatting sqref="K1999">
    <cfRule type="expression" dxfId="183" priority="182">
      <formula>K1999=""</formula>
    </cfRule>
  </conditionalFormatting>
  <conditionalFormatting sqref="F2002">
    <cfRule type="expression" dxfId="182" priority="187">
      <formula>F2002=""</formula>
    </cfRule>
  </conditionalFormatting>
  <conditionalFormatting sqref="J1999">
    <cfRule type="expression" dxfId="181" priority="183">
      <formula>J1999=""</formula>
    </cfRule>
  </conditionalFormatting>
  <conditionalFormatting sqref="I1999">
    <cfRule type="expression" dxfId="180" priority="184">
      <formula>I1999=""</formula>
    </cfRule>
  </conditionalFormatting>
  <conditionalFormatting sqref="D1991">
    <cfRule type="expression" dxfId="179" priority="169">
      <formula>D1991=""</formula>
    </cfRule>
  </conditionalFormatting>
  <conditionalFormatting sqref="D1995">
    <cfRule type="expression" dxfId="178" priority="157">
      <formula>D1995=""</formula>
    </cfRule>
  </conditionalFormatting>
  <conditionalFormatting sqref="C1991">
    <cfRule type="expression" dxfId="177" priority="180">
      <formula>C1991=""</formula>
    </cfRule>
  </conditionalFormatting>
  <conditionalFormatting sqref="E1991">
    <cfRule type="expression" dxfId="176" priority="179">
      <formula>E1991=""</formula>
    </cfRule>
  </conditionalFormatting>
  <conditionalFormatting sqref="F1991">
    <cfRule type="expression" dxfId="175" priority="178">
      <formula>F1991=""</formula>
    </cfRule>
  </conditionalFormatting>
  <conditionalFormatting sqref="F1992">
    <cfRule type="expression" dxfId="174" priority="177">
      <formula>F1992=""</formula>
    </cfRule>
  </conditionalFormatting>
  <conditionalFormatting sqref="H1991">
    <cfRule type="expression" dxfId="173" priority="173">
      <formula>H1991=""</formula>
    </cfRule>
  </conditionalFormatting>
  <conditionalFormatting sqref="K1991">
    <cfRule type="expression" dxfId="172" priority="170">
      <formula>K1991=""</formula>
    </cfRule>
  </conditionalFormatting>
  <conditionalFormatting sqref="C1995">
    <cfRule type="expression" dxfId="171" priority="168">
      <formula>C1995=""</formula>
    </cfRule>
  </conditionalFormatting>
  <conditionalFormatting sqref="E1995">
    <cfRule type="expression" dxfId="170" priority="167">
      <formula>E1995=""</formula>
    </cfRule>
  </conditionalFormatting>
  <conditionalFormatting sqref="F1995">
    <cfRule type="expression" dxfId="169" priority="166">
      <formula>F1995=""</formula>
    </cfRule>
  </conditionalFormatting>
  <conditionalFormatting sqref="F1996">
    <cfRule type="expression" dxfId="168" priority="165">
      <formula>F1996=""</formula>
    </cfRule>
  </conditionalFormatting>
  <conditionalFormatting sqref="F1993">
    <cfRule type="expression" dxfId="167" priority="176">
      <formula>F1993=""</formula>
    </cfRule>
  </conditionalFormatting>
  <conditionalFormatting sqref="F1994">
    <cfRule type="expression" dxfId="166" priority="175">
      <formula>F1994=""</formula>
    </cfRule>
  </conditionalFormatting>
  <conditionalFormatting sqref="G1991">
    <cfRule type="expression" dxfId="165" priority="174">
      <formula>G1991=""</formula>
    </cfRule>
  </conditionalFormatting>
  <conditionalFormatting sqref="H1995">
    <cfRule type="expression" dxfId="164" priority="161">
      <formula>H1995=""</formula>
    </cfRule>
  </conditionalFormatting>
  <conditionalFormatting sqref="K1995">
    <cfRule type="expression" dxfId="163" priority="158">
      <formula>K1995=""</formula>
    </cfRule>
  </conditionalFormatting>
  <conditionalFormatting sqref="F1997">
    <cfRule type="expression" dxfId="162" priority="164">
      <formula>F1997=""</formula>
    </cfRule>
  </conditionalFormatting>
  <conditionalFormatting sqref="F1998">
    <cfRule type="expression" dxfId="161" priority="163">
      <formula>F1998=""</formula>
    </cfRule>
  </conditionalFormatting>
  <conditionalFormatting sqref="G1995">
    <cfRule type="expression" dxfId="160" priority="162">
      <formula>G1995=""</formula>
    </cfRule>
  </conditionalFormatting>
  <conditionalFormatting sqref="J1991">
    <cfRule type="expression" dxfId="159" priority="171">
      <formula>J1991=""</formula>
    </cfRule>
  </conditionalFormatting>
  <conditionalFormatting sqref="C1999">
    <cfRule type="expression" dxfId="158" priority="156">
      <formula>C1999=""</formula>
    </cfRule>
  </conditionalFormatting>
  <conditionalFormatting sqref="E1999">
    <cfRule type="expression" dxfId="157" priority="155">
      <formula>E1999=""</formula>
    </cfRule>
  </conditionalFormatting>
  <conditionalFormatting sqref="F1999">
    <cfRule type="expression" dxfId="156" priority="154">
      <formula>F1999=""</formula>
    </cfRule>
  </conditionalFormatting>
  <conditionalFormatting sqref="F2000">
    <cfRule type="expression" dxfId="155" priority="153">
      <formula>F2000=""</formula>
    </cfRule>
  </conditionalFormatting>
  <conditionalFormatting sqref="I1991">
    <cfRule type="expression" dxfId="154" priority="172">
      <formula>I1991=""</formula>
    </cfRule>
  </conditionalFormatting>
  <conditionalFormatting sqref="J1995">
    <cfRule type="expression" dxfId="153" priority="159">
      <formula>J1995=""</formula>
    </cfRule>
  </conditionalFormatting>
  <conditionalFormatting sqref="F2001">
    <cfRule type="expression" dxfId="152" priority="152">
      <formula>F2001=""</formula>
    </cfRule>
  </conditionalFormatting>
  <conditionalFormatting sqref="F2002">
    <cfRule type="expression" dxfId="151" priority="151">
      <formula>F2002=""</formula>
    </cfRule>
  </conditionalFormatting>
  <conditionalFormatting sqref="G1999">
    <cfRule type="expression" dxfId="150" priority="150">
      <formula>G1999=""</formula>
    </cfRule>
  </conditionalFormatting>
  <conditionalFormatting sqref="H1999">
    <cfRule type="expression" dxfId="149" priority="149">
      <formula>H1999=""</formula>
    </cfRule>
  </conditionalFormatting>
  <conditionalFormatting sqref="I1995">
    <cfRule type="expression" dxfId="148" priority="160">
      <formula>I1995=""</formula>
    </cfRule>
  </conditionalFormatting>
  <conditionalFormatting sqref="D1999">
    <cfRule type="expression" dxfId="147" priority="145">
      <formula>D1999=""</formula>
    </cfRule>
  </conditionalFormatting>
  <conditionalFormatting sqref="K1999">
    <cfRule type="expression" dxfId="146" priority="146">
      <formula>K1999=""</formula>
    </cfRule>
  </conditionalFormatting>
  <conditionalFormatting sqref="J1999">
    <cfRule type="expression" dxfId="145" priority="147">
      <formula>J1999=""</formula>
    </cfRule>
  </conditionalFormatting>
  <conditionalFormatting sqref="I1999">
    <cfRule type="expression" dxfId="144" priority="148">
      <formula>I1999=""</formula>
    </cfRule>
  </conditionalFormatting>
  <conditionalFormatting sqref="D1991">
    <cfRule type="expression" dxfId="143" priority="133">
      <formula>D1991=""</formula>
    </cfRule>
  </conditionalFormatting>
  <conditionalFormatting sqref="D1995">
    <cfRule type="expression" dxfId="142" priority="121">
      <formula>D1995=""</formula>
    </cfRule>
  </conditionalFormatting>
  <conditionalFormatting sqref="C1991">
    <cfRule type="expression" dxfId="141" priority="144">
      <formula>C1991=""</formula>
    </cfRule>
  </conditionalFormatting>
  <conditionalFormatting sqref="E1991">
    <cfRule type="expression" dxfId="140" priority="143">
      <formula>E1991=""</formula>
    </cfRule>
  </conditionalFormatting>
  <conditionalFormatting sqref="F1991">
    <cfRule type="expression" dxfId="139" priority="142">
      <formula>F1991=""</formula>
    </cfRule>
  </conditionalFormatting>
  <conditionalFormatting sqref="F1992">
    <cfRule type="expression" dxfId="138" priority="141">
      <formula>F1992=""</formula>
    </cfRule>
  </conditionalFormatting>
  <conditionalFormatting sqref="H1991">
    <cfRule type="expression" dxfId="137" priority="137">
      <formula>H1991=""</formula>
    </cfRule>
  </conditionalFormatting>
  <conditionalFormatting sqref="K1991">
    <cfRule type="expression" dxfId="136" priority="134">
      <formula>K1991=""</formula>
    </cfRule>
  </conditionalFormatting>
  <conditionalFormatting sqref="C1995">
    <cfRule type="expression" dxfId="135" priority="132">
      <formula>C1995=""</formula>
    </cfRule>
  </conditionalFormatting>
  <conditionalFormatting sqref="E1995">
    <cfRule type="expression" dxfId="134" priority="131">
      <formula>E1995=""</formula>
    </cfRule>
  </conditionalFormatting>
  <conditionalFormatting sqref="F1995">
    <cfRule type="expression" dxfId="133" priority="130">
      <formula>F1995=""</formula>
    </cfRule>
  </conditionalFormatting>
  <conditionalFormatting sqref="F1996">
    <cfRule type="expression" dxfId="132" priority="129">
      <formula>F1996=""</formula>
    </cfRule>
  </conditionalFormatting>
  <conditionalFormatting sqref="F1993">
    <cfRule type="expression" dxfId="131" priority="140">
      <formula>F1993=""</formula>
    </cfRule>
  </conditionalFormatting>
  <conditionalFormatting sqref="F1994">
    <cfRule type="expression" dxfId="130" priority="139">
      <formula>F1994=""</formula>
    </cfRule>
  </conditionalFormatting>
  <conditionalFormatting sqref="G1991">
    <cfRule type="expression" dxfId="129" priority="138">
      <formula>G1991=""</formula>
    </cfRule>
  </conditionalFormatting>
  <conditionalFormatting sqref="H1995">
    <cfRule type="expression" dxfId="128" priority="125">
      <formula>H1995=""</formula>
    </cfRule>
  </conditionalFormatting>
  <conditionalFormatting sqref="K1995">
    <cfRule type="expression" dxfId="127" priority="122">
      <formula>K1995=""</formula>
    </cfRule>
  </conditionalFormatting>
  <conditionalFormatting sqref="F1997">
    <cfRule type="expression" dxfId="126" priority="128">
      <formula>F1997=""</formula>
    </cfRule>
  </conditionalFormatting>
  <conditionalFormatting sqref="F1998">
    <cfRule type="expression" dxfId="125" priority="127">
      <formula>F1998=""</formula>
    </cfRule>
  </conditionalFormatting>
  <conditionalFormatting sqref="G1995">
    <cfRule type="expression" dxfId="124" priority="126">
      <formula>G1995=""</formula>
    </cfRule>
  </conditionalFormatting>
  <conditionalFormatting sqref="J1991">
    <cfRule type="expression" dxfId="123" priority="135">
      <formula>J1991=""</formula>
    </cfRule>
  </conditionalFormatting>
  <conditionalFormatting sqref="C1999">
    <cfRule type="expression" dxfId="122" priority="120">
      <formula>C1999=""</formula>
    </cfRule>
  </conditionalFormatting>
  <conditionalFormatting sqref="E1999">
    <cfRule type="expression" dxfId="121" priority="119">
      <formula>E1999=""</formula>
    </cfRule>
  </conditionalFormatting>
  <conditionalFormatting sqref="F1999">
    <cfRule type="expression" dxfId="120" priority="118">
      <formula>F1999=""</formula>
    </cfRule>
  </conditionalFormatting>
  <conditionalFormatting sqref="F2000">
    <cfRule type="expression" dxfId="119" priority="117">
      <formula>F2000=""</formula>
    </cfRule>
  </conditionalFormatting>
  <conditionalFormatting sqref="I1991">
    <cfRule type="expression" dxfId="118" priority="136">
      <formula>I1991=""</formula>
    </cfRule>
  </conditionalFormatting>
  <conditionalFormatting sqref="J1995">
    <cfRule type="expression" dxfId="117" priority="123">
      <formula>J1995=""</formula>
    </cfRule>
  </conditionalFormatting>
  <conditionalFormatting sqref="F2001">
    <cfRule type="expression" dxfId="116" priority="116">
      <formula>F2001=""</formula>
    </cfRule>
  </conditionalFormatting>
  <conditionalFormatting sqref="F2002">
    <cfRule type="expression" dxfId="115" priority="115">
      <formula>F2002=""</formula>
    </cfRule>
  </conditionalFormatting>
  <conditionalFormatting sqref="G1999">
    <cfRule type="expression" dxfId="114" priority="114">
      <formula>G1999=""</formula>
    </cfRule>
  </conditionalFormatting>
  <conditionalFormatting sqref="H1999">
    <cfRule type="expression" dxfId="113" priority="113">
      <formula>H1999=""</formula>
    </cfRule>
  </conditionalFormatting>
  <conditionalFormatting sqref="I1995">
    <cfRule type="expression" dxfId="112" priority="124">
      <formula>I1995=""</formula>
    </cfRule>
  </conditionalFormatting>
  <conditionalFormatting sqref="D1999">
    <cfRule type="expression" dxfId="111" priority="109">
      <formula>D1999=""</formula>
    </cfRule>
  </conditionalFormatting>
  <conditionalFormatting sqref="K1999">
    <cfRule type="expression" dxfId="110" priority="110">
      <formula>K1999=""</formula>
    </cfRule>
  </conditionalFormatting>
  <conditionalFormatting sqref="J1999">
    <cfRule type="expression" dxfId="109" priority="111">
      <formula>J1999=""</formula>
    </cfRule>
  </conditionalFormatting>
  <conditionalFormatting sqref="I1999">
    <cfRule type="expression" dxfId="108" priority="112">
      <formula>I1999=""</formula>
    </cfRule>
  </conditionalFormatting>
  <conditionalFormatting sqref="D1991">
    <cfRule type="expression" dxfId="107" priority="97">
      <formula>D1991=""</formula>
    </cfRule>
  </conditionalFormatting>
  <conditionalFormatting sqref="D1995">
    <cfRule type="expression" dxfId="106" priority="85">
      <formula>D1995=""</formula>
    </cfRule>
  </conditionalFormatting>
  <conditionalFormatting sqref="C1991">
    <cfRule type="expression" dxfId="105" priority="108">
      <formula>C1991=""</formula>
    </cfRule>
  </conditionalFormatting>
  <conditionalFormatting sqref="E1991">
    <cfRule type="expression" dxfId="104" priority="107">
      <formula>E1991=""</formula>
    </cfRule>
  </conditionalFormatting>
  <conditionalFormatting sqref="F1991">
    <cfRule type="expression" dxfId="103" priority="106">
      <formula>F1991=""</formula>
    </cfRule>
  </conditionalFormatting>
  <conditionalFormatting sqref="F1992">
    <cfRule type="expression" dxfId="102" priority="105">
      <formula>F1992=""</formula>
    </cfRule>
  </conditionalFormatting>
  <conditionalFormatting sqref="H1991">
    <cfRule type="expression" dxfId="101" priority="101">
      <formula>H1991=""</formula>
    </cfRule>
  </conditionalFormatting>
  <conditionalFormatting sqref="K1991">
    <cfRule type="expression" dxfId="100" priority="98">
      <formula>K1991=""</formula>
    </cfRule>
  </conditionalFormatting>
  <conditionalFormatting sqref="C1995">
    <cfRule type="expression" dxfId="99" priority="96">
      <formula>C1995=""</formula>
    </cfRule>
  </conditionalFormatting>
  <conditionalFormatting sqref="E1995">
    <cfRule type="expression" dxfId="98" priority="95">
      <formula>E1995=""</formula>
    </cfRule>
  </conditionalFormatting>
  <conditionalFormatting sqref="F1995">
    <cfRule type="expression" dxfId="97" priority="94">
      <formula>F1995=""</formula>
    </cfRule>
  </conditionalFormatting>
  <conditionalFormatting sqref="F1996">
    <cfRule type="expression" dxfId="96" priority="93">
      <formula>F1996=""</formula>
    </cfRule>
  </conditionalFormatting>
  <conditionalFormatting sqref="F1993">
    <cfRule type="expression" dxfId="95" priority="104">
      <formula>F1993=""</formula>
    </cfRule>
  </conditionalFormatting>
  <conditionalFormatting sqref="F1994">
    <cfRule type="expression" dxfId="94" priority="103">
      <formula>F1994=""</formula>
    </cfRule>
  </conditionalFormatting>
  <conditionalFormatting sqref="G1991">
    <cfRule type="expression" dxfId="93" priority="102">
      <formula>G1991=""</formula>
    </cfRule>
  </conditionalFormatting>
  <conditionalFormatting sqref="H1995">
    <cfRule type="expression" dxfId="92" priority="89">
      <formula>H1995=""</formula>
    </cfRule>
  </conditionalFormatting>
  <conditionalFormatting sqref="K1995">
    <cfRule type="expression" dxfId="91" priority="86">
      <formula>K1995=""</formula>
    </cfRule>
  </conditionalFormatting>
  <conditionalFormatting sqref="D1999">
    <cfRule type="expression" dxfId="90" priority="73">
      <formula>D1999=""</formula>
    </cfRule>
  </conditionalFormatting>
  <conditionalFormatting sqref="F1997">
    <cfRule type="expression" dxfId="89" priority="92">
      <formula>F1997=""</formula>
    </cfRule>
  </conditionalFormatting>
  <conditionalFormatting sqref="F1998">
    <cfRule type="expression" dxfId="88" priority="91">
      <formula>F1998=""</formula>
    </cfRule>
  </conditionalFormatting>
  <conditionalFormatting sqref="G1995">
    <cfRule type="expression" dxfId="87" priority="90">
      <formula>G1995=""</formula>
    </cfRule>
  </conditionalFormatting>
  <conditionalFormatting sqref="J1991">
    <cfRule type="expression" dxfId="86" priority="99">
      <formula>J1991=""</formula>
    </cfRule>
  </conditionalFormatting>
  <conditionalFormatting sqref="C1999">
    <cfRule type="expression" dxfId="85" priority="84">
      <formula>C1999=""</formula>
    </cfRule>
  </conditionalFormatting>
  <conditionalFormatting sqref="E1999">
    <cfRule type="expression" dxfId="84" priority="83">
      <formula>E1999=""</formula>
    </cfRule>
  </conditionalFormatting>
  <conditionalFormatting sqref="F1999">
    <cfRule type="expression" dxfId="83" priority="82">
      <formula>F1999=""</formula>
    </cfRule>
  </conditionalFormatting>
  <conditionalFormatting sqref="F2000">
    <cfRule type="expression" dxfId="82" priority="81">
      <formula>F2000=""</formula>
    </cfRule>
  </conditionalFormatting>
  <conditionalFormatting sqref="H1999">
    <cfRule type="expression" dxfId="81" priority="77">
      <formula>H1999=""</formula>
    </cfRule>
  </conditionalFormatting>
  <conditionalFormatting sqref="I1991">
    <cfRule type="expression" dxfId="80" priority="100">
      <formula>I1991=""</formula>
    </cfRule>
  </conditionalFormatting>
  <conditionalFormatting sqref="J1995">
    <cfRule type="expression" dxfId="79" priority="87">
      <formula>J1995=""</formula>
    </cfRule>
  </conditionalFormatting>
  <conditionalFormatting sqref="K1999">
    <cfRule type="expression" dxfId="78" priority="74">
      <formula>K1999=""</formula>
    </cfRule>
  </conditionalFormatting>
  <conditionalFormatting sqref="F2001">
    <cfRule type="expression" dxfId="77" priority="80">
      <formula>F2001=""</formula>
    </cfRule>
  </conditionalFormatting>
  <conditionalFormatting sqref="F2002">
    <cfRule type="expression" dxfId="76" priority="79">
      <formula>F2002=""</formula>
    </cfRule>
  </conditionalFormatting>
  <conditionalFormatting sqref="G1999">
    <cfRule type="expression" dxfId="75" priority="78">
      <formula>G1999=""</formula>
    </cfRule>
  </conditionalFormatting>
  <conditionalFormatting sqref="I1995">
    <cfRule type="expression" dxfId="74" priority="88">
      <formula>I1995=""</formula>
    </cfRule>
  </conditionalFormatting>
  <conditionalFormatting sqref="J1999">
    <cfRule type="expression" dxfId="73" priority="75">
      <formula>J1999=""</formula>
    </cfRule>
  </conditionalFormatting>
  <conditionalFormatting sqref="I1999">
    <cfRule type="expression" dxfId="72" priority="76">
      <formula>I1999=""</formula>
    </cfRule>
  </conditionalFormatting>
  <conditionalFormatting sqref="D1991">
    <cfRule type="expression" dxfId="71" priority="61">
      <formula>D1991=""</formula>
    </cfRule>
  </conditionalFormatting>
  <conditionalFormatting sqref="D1995">
    <cfRule type="expression" dxfId="70" priority="49">
      <formula>D1995=""</formula>
    </cfRule>
  </conditionalFormatting>
  <conditionalFormatting sqref="C1991">
    <cfRule type="expression" dxfId="69" priority="72">
      <formula>C1991=""</formula>
    </cfRule>
  </conditionalFormatting>
  <conditionalFormatting sqref="E1991">
    <cfRule type="expression" dxfId="68" priority="71">
      <formula>E1991=""</formula>
    </cfRule>
  </conditionalFormatting>
  <conditionalFormatting sqref="F1991">
    <cfRule type="expression" dxfId="67" priority="70">
      <formula>F1991=""</formula>
    </cfRule>
  </conditionalFormatting>
  <conditionalFormatting sqref="F1992">
    <cfRule type="expression" dxfId="66" priority="69">
      <formula>F1992=""</formula>
    </cfRule>
  </conditionalFormatting>
  <conditionalFormatting sqref="H1991">
    <cfRule type="expression" dxfId="65" priority="65">
      <formula>H1991=""</formula>
    </cfRule>
  </conditionalFormatting>
  <conditionalFormatting sqref="K1991">
    <cfRule type="expression" dxfId="64" priority="62">
      <formula>K1991=""</formula>
    </cfRule>
  </conditionalFormatting>
  <conditionalFormatting sqref="C1995">
    <cfRule type="expression" dxfId="63" priority="60">
      <formula>C1995=""</formula>
    </cfRule>
  </conditionalFormatting>
  <conditionalFormatting sqref="E1995">
    <cfRule type="expression" dxfId="62" priority="59">
      <formula>E1995=""</formula>
    </cfRule>
  </conditionalFormatting>
  <conditionalFormatting sqref="F1995">
    <cfRule type="expression" dxfId="61" priority="58">
      <formula>F1995=""</formula>
    </cfRule>
  </conditionalFormatting>
  <conditionalFormatting sqref="F1996">
    <cfRule type="expression" dxfId="60" priority="57">
      <formula>F1996=""</formula>
    </cfRule>
  </conditionalFormatting>
  <conditionalFormatting sqref="F1993">
    <cfRule type="expression" dxfId="59" priority="68">
      <formula>F1993=""</formula>
    </cfRule>
  </conditionalFormatting>
  <conditionalFormatting sqref="F1994">
    <cfRule type="expression" dxfId="58" priority="67">
      <formula>F1994=""</formula>
    </cfRule>
  </conditionalFormatting>
  <conditionalFormatting sqref="G1991">
    <cfRule type="expression" dxfId="57" priority="66">
      <formula>G1991=""</formula>
    </cfRule>
  </conditionalFormatting>
  <conditionalFormatting sqref="H1995">
    <cfRule type="expression" dxfId="56" priority="53">
      <formula>H1995=""</formula>
    </cfRule>
  </conditionalFormatting>
  <conditionalFormatting sqref="K1995">
    <cfRule type="expression" dxfId="55" priority="50">
      <formula>K1995=""</formula>
    </cfRule>
  </conditionalFormatting>
  <conditionalFormatting sqref="D1999">
    <cfRule type="expression" dxfId="54" priority="37">
      <formula>D1999=""</formula>
    </cfRule>
  </conditionalFormatting>
  <conditionalFormatting sqref="F1997">
    <cfRule type="expression" dxfId="53" priority="56">
      <formula>F1997=""</formula>
    </cfRule>
  </conditionalFormatting>
  <conditionalFormatting sqref="F1998">
    <cfRule type="expression" dxfId="52" priority="55">
      <formula>F1998=""</formula>
    </cfRule>
  </conditionalFormatting>
  <conditionalFormatting sqref="G1995">
    <cfRule type="expression" dxfId="51" priority="54">
      <formula>G1995=""</formula>
    </cfRule>
  </conditionalFormatting>
  <conditionalFormatting sqref="J1991">
    <cfRule type="expression" dxfId="50" priority="63">
      <formula>J1991=""</formula>
    </cfRule>
  </conditionalFormatting>
  <conditionalFormatting sqref="C1999">
    <cfRule type="expression" dxfId="49" priority="48">
      <formula>C1999=""</formula>
    </cfRule>
  </conditionalFormatting>
  <conditionalFormatting sqref="E1999">
    <cfRule type="expression" dxfId="48" priority="47">
      <formula>E1999=""</formula>
    </cfRule>
  </conditionalFormatting>
  <conditionalFormatting sqref="F1999">
    <cfRule type="expression" dxfId="47" priority="46">
      <formula>F1999=""</formula>
    </cfRule>
  </conditionalFormatting>
  <conditionalFormatting sqref="F2000">
    <cfRule type="expression" dxfId="46" priority="45">
      <formula>F2000=""</formula>
    </cfRule>
  </conditionalFormatting>
  <conditionalFormatting sqref="H1999">
    <cfRule type="expression" dxfId="45" priority="41">
      <formula>H1999=""</formula>
    </cfRule>
  </conditionalFormatting>
  <conditionalFormatting sqref="I1991">
    <cfRule type="expression" dxfId="44" priority="64">
      <formula>I1991=""</formula>
    </cfRule>
  </conditionalFormatting>
  <conditionalFormatting sqref="J1995">
    <cfRule type="expression" dxfId="43" priority="51">
      <formula>J1995=""</formula>
    </cfRule>
  </conditionalFormatting>
  <conditionalFormatting sqref="K1999">
    <cfRule type="expression" dxfId="42" priority="38">
      <formula>K1999=""</formula>
    </cfRule>
  </conditionalFormatting>
  <conditionalFormatting sqref="F2001">
    <cfRule type="expression" dxfId="41" priority="44">
      <formula>F2001=""</formula>
    </cfRule>
  </conditionalFormatting>
  <conditionalFormatting sqref="F2002">
    <cfRule type="expression" dxfId="40" priority="43">
      <formula>F2002=""</formula>
    </cfRule>
  </conditionalFormatting>
  <conditionalFormatting sqref="G1999">
    <cfRule type="expression" dxfId="39" priority="42">
      <formula>G1999=""</formula>
    </cfRule>
  </conditionalFormatting>
  <conditionalFormatting sqref="I1995">
    <cfRule type="expression" dxfId="38" priority="52">
      <formula>I1995=""</formula>
    </cfRule>
  </conditionalFormatting>
  <conditionalFormatting sqref="J1999">
    <cfRule type="expression" dxfId="37" priority="39">
      <formula>J1999=""</formula>
    </cfRule>
  </conditionalFormatting>
  <conditionalFormatting sqref="I1999">
    <cfRule type="expression" dxfId="36" priority="40">
      <formula>I1999=""</formula>
    </cfRule>
  </conditionalFormatting>
  <conditionalFormatting sqref="D1991">
    <cfRule type="expression" dxfId="35" priority="25">
      <formula>D1991=""</formula>
    </cfRule>
  </conditionalFormatting>
  <conditionalFormatting sqref="D1995">
    <cfRule type="expression" dxfId="34" priority="13">
      <formula>D1995=""</formula>
    </cfRule>
  </conditionalFormatting>
  <conditionalFormatting sqref="C1991">
    <cfRule type="expression" dxfId="33" priority="36">
      <formula>C1991=""</formula>
    </cfRule>
  </conditionalFormatting>
  <conditionalFormatting sqref="E1991">
    <cfRule type="expression" dxfId="32" priority="35">
      <formula>E1991=""</formula>
    </cfRule>
  </conditionalFormatting>
  <conditionalFormatting sqref="F1991">
    <cfRule type="expression" dxfId="31" priority="34">
      <formula>F1991=""</formula>
    </cfRule>
  </conditionalFormatting>
  <conditionalFormatting sqref="F1992">
    <cfRule type="expression" dxfId="30" priority="33">
      <formula>F1992=""</formula>
    </cfRule>
  </conditionalFormatting>
  <conditionalFormatting sqref="H1991">
    <cfRule type="expression" dxfId="29" priority="29">
      <formula>H1991=""</formula>
    </cfRule>
  </conditionalFormatting>
  <conditionalFormatting sqref="K1991">
    <cfRule type="expression" dxfId="28" priority="26">
      <formula>K1991=""</formula>
    </cfRule>
  </conditionalFormatting>
  <conditionalFormatting sqref="C1995">
    <cfRule type="expression" dxfId="27" priority="24">
      <formula>C1995=""</formula>
    </cfRule>
  </conditionalFormatting>
  <conditionalFormatting sqref="E1995">
    <cfRule type="expression" dxfId="26" priority="23">
      <formula>E1995=""</formula>
    </cfRule>
  </conditionalFormatting>
  <conditionalFormatting sqref="F1995">
    <cfRule type="expression" dxfId="25" priority="22">
      <formula>F1995=""</formula>
    </cfRule>
  </conditionalFormatting>
  <conditionalFormatting sqref="F1996">
    <cfRule type="expression" dxfId="24" priority="21">
      <formula>F1996=""</formula>
    </cfRule>
  </conditionalFormatting>
  <conditionalFormatting sqref="F1993">
    <cfRule type="expression" dxfId="23" priority="32">
      <formula>F1993=""</formula>
    </cfRule>
  </conditionalFormatting>
  <conditionalFormatting sqref="F1994">
    <cfRule type="expression" dxfId="22" priority="31">
      <formula>F1994=""</formula>
    </cfRule>
  </conditionalFormatting>
  <conditionalFormatting sqref="G1991">
    <cfRule type="expression" dxfId="21" priority="30">
      <formula>G1991=""</formula>
    </cfRule>
  </conditionalFormatting>
  <conditionalFormatting sqref="H1995">
    <cfRule type="expression" dxfId="20" priority="17">
      <formula>H1995=""</formula>
    </cfRule>
  </conditionalFormatting>
  <conditionalFormatting sqref="K1995">
    <cfRule type="expression" dxfId="19" priority="14">
      <formula>K1995=""</formula>
    </cfRule>
  </conditionalFormatting>
  <conditionalFormatting sqref="D1999">
    <cfRule type="expression" dxfId="18" priority="1">
      <formula>D1999=""</formula>
    </cfRule>
  </conditionalFormatting>
  <conditionalFormatting sqref="F1997">
    <cfRule type="expression" dxfId="17" priority="20">
      <formula>F1997=""</formula>
    </cfRule>
  </conditionalFormatting>
  <conditionalFormatting sqref="F1998">
    <cfRule type="expression" dxfId="16" priority="19">
      <formula>F1998=""</formula>
    </cfRule>
  </conditionalFormatting>
  <conditionalFormatting sqref="G1995">
    <cfRule type="expression" dxfId="15" priority="18">
      <formula>G1995=""</formula>
    </cfRule>
  </conditionalFormatting>
  <conditionalFormatting sqref="J1991">
    <cfRule type="expression" dxfId="14" priority="27">
      <formula>J1991=""</formula>
    </cfRule>
  </conditionalFormatting>
  <conditionalFormatting sqref="C1999">
    <cfRule type="expression" dxfId="13" priority="12">
      <formula>C1999=""</formula>
    </cfRule>
  </conditionalFormatting>
  <conditionalFormatting sqref="E1999">
    <cfRule type="expression" dxfId="12" priority="11">
      <formula>E1999=""</formula>
    </cfRule>
  </conditionalFormatting>
  <conditionalFormatting sqref="F1999">
    <cfRule type="expression" dxfId="11" priority="10">
      <formula>F1999=""</formula>
    </cfRule>
  </conditionalFormatting>
  <conditionalFormatting sqref="F2000">
    <cfRule type="expression" dxfId="10" priority="9">
      <formula>F2000=""</formula>
    </cfRule>
  </conditionalFormatting>
  <conditionalFormatting sqref="H1999">
    <cfRule type="expression" dxfId="9" priority="5">
      <formula>H1999=""</formula>
    </cfRule>
  </conditionalFormatting>
  <conditionalFormatting sqref="I1991">
    <cfRule type="expression" dxfId="8" priority="28">
      <formula>I1991=""</formula>
    </cfRule>
  </conditionalFormatting>
  <conditionalFormatting sqref="J1995">
    <cfRule type="expression" dxfId="7" priority="15">
      <formula>J1995=""</formula>
    </cfRule>
  </conditionalFormatting>
  <conditionalFormatting sqref="K1999">
    <cfRule type="expression" dxfId="6" priority="2">
      <formula>K1999=""</formula>
    </cfRule>
  </conditionalFormatting>
  <conditionalFormatting sqref="F2001">
    <cfRule type="expression" dxfId="5" priority="8">
      <formula>F2001=""</formula>
    </cfRule>
  </conditionalFormatting>
  <conditionalFormatting sqref="F2002">
    <cfRule type="expression" dxfId="4" priority="7">
      <formula>F2002=""</formula>
    </cfRule>
  </conditionalFormatting>
  <conditionalFormatting sqref="G1999">
    <cfRule type="expression" dxfId="3" priority="6">
      <formula>G1999=""</formula>
    </cfRule>
  </conditionalFormatting>
  <conditionalFormatting sqref="I1995">
    <cfRule type="expression" dxfId="2" priority="16">
      <formula>I1995=""</formula>
    </cfRule>
  </conditionalFormatting>
  <conditionalFormatting sqref="J1999">
    <cfRule type="expression" dxfId="1" priority="3">
      <formula>J1999=""</formula>
    </cfRule>
  </conditionalFormatting>
  <conditionalFormatting sqref="I1999">
    <cfRule type="expression" dxfId="0" priority="4">
      <formula>I1999=""</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5703125" customWidth="1"/>
    <col min="2" max="2" width="53.85546875" customWidth="1"/>
    <col min="3" max="3" width="9.140625" style="57" customWidth="1"/>
  </cols>
  <sheetData>
    <row r="1" spans="1:3" x14ac:dyDescent="0.25">
      <c r="A1" s="50" t="s">
        <v>41</v>
      </c>
      <c r="B1" s="51" t="s">
        <v>37</v>
      </c>
      <c r="C1" s="56"/>
    </row>
    <row r="2" spans="1:3" x14ac:dyDescent="0.25">
      <c r="A2" s="52" t="s">
        <v>42</v>
      </c>
      <c r="B2" s="53" t="s">
        <v>38</v>
      </c>
      <c r="C2" s="56"/>
    </row>
    <row r="3" spans="1:3" x14ac:dyDescent="0.25">
      <c r="A3" s="52" t="s">
        <v>43</v>
      </c>
      <c r="B3" s="53" t="s">
        <v>39</v>
      </c>
      <c r="C3" s="56"/>
    </row>
    <row r="4" spans="1:3" x14ac:dyDescent="0.25">
      <c r="A4" s="52" t="s">
        <v>44</v>
      </c>
      <c r="B4" s="53" t="s">
        <v>40</v>
      </c>
      <c r="C4" s="56"/>
    </row>
    <row r="5" spans="1:3" x14ac:dyDescent="0.25">
      <c r="A5" s="52" t="s">
        <v>45</v>
      </c>
      <c r="B5" s="53" t="s">
        <v>46</v>
      </c>
      <c r="C5" s="56"/>
    </row>
    <row r="6" spans="1:3" x14ac:dyDescent="0.25">
      <c r="A6" s="52" t="s">
        <v>47</v>
      </c>
      <c r="B6" s="53" t="s">
        <v>48</v>
      </c>
      <c r="C6" s="56"/>
    </row>
    <row r="7" spans="1:3" x14ac:dyDescent="0.25">
      <c r="A7" s="52" t="s">
        <v>49</v>
      </c>
      <c r="B7" s="53" t="s">
        <v>50</v>
      </c>
      <c r="C7" s="56"/>
    </row>
    <row r="8" spans="1:3" x14ac:dyDescent="0.25">
      <c r="A8" s="52" t="s">
        <v>51</v>
      </c>
      <c r="B8" s="53" t="s">
        <v>52</v>
      </c>
      <c r="C8" s="56"/>
    </row>
    <row r="9" spans="1:3" x14ac:dyDescent="0.25">
      <c r="A9" s="52" t="s">
        <v>53</v>
      </c>
      <c r="B9" s="53" t="s">
        <v>54</v>
      </c>
      <c r="C9" s="56"/>
    </row>
    <row r="10" spans="1:3" x14ac:dyDescent="0.25">
      <c r="A10" s="52" t="s">
        <v>55</v>
      </c>
      <c r="B10" s="53" t="s">
        <v>56</v>
      </c>
      <c r="C10" s="56"/>
    </row>
    <row r="11" spans="1:3" x14ac:dyDescent="0.25">
      <c r="A11" s="52" t="s">
        <v>57</v>
      </c>
      <c r="B11" s="53" t="s">
        <v>58</v>
      </c>
      <c r="C11" s="56"/>
    </row>
    <row r="12" spans="1:3" x14ac:dyDescent="0.25">
      <c r="A12" s="52" t="s">
        <v>59</v>
      </c>
      <c r="B12" s="53" t="s">
        <v>60</v>
      </c>
      <c r="C12" s="56"/>
    </row>
    <row r="13" spans="1:3" x14ac:dyDescent="0.25">
      <c r="A13" s="52" t="s">
        <v>61</v>
      </c>
      <c r="B13" s="53" t="s">
        <v>62</v>
      </c>
      <c r="C13" s="56"/>
    </row>
    <row r="14" spans="1:3" ht="25.5" x14ac:dyDescent="0.25">
      <c r="A14" s="52" t="s">
        <v>63</v>
      </c>
      <c r="B14" s="53" t="s">
        <v>64</v>
      </c>
      <c r="C14" s="56"/>
    </row>
    <row r="15" spans="1:3" x14ac:dyDescent="0.25">
      <c r="A15" s="52" t="s">
        <v>65</v>
      </c>
      <c r="B15" s="53" t="s">
        <v>66</v>
      </c>
      <c r="C15" s="56"/>
    </row>
    <row r="16" spans="1:3" x14ac:dyDescent="0.25">
      <c r="A16" s="52" t="s">
        <v>67</v>
      </c>
      <c r="B16" s="53" t="s">
        <v>68</v>
      </c>
      <c r="C16" s="56"/>
    </row>
    <row r="17" spans="1:3" x14ac:dyDescent="0.25">
      <c r="A17" s="52" t="s">
        <v>69</v>
      </c>
      <c r="B17" s="53" t="s">
        <v>70</v>
      </c>
      <c r="C17" s="56"/>
    </row>
    <row r="18" spans="1:3" x14ac:dyDescent="0.25">
      <c r="A18" s="52" t="s">
        <v>71</v>
      </c>
      <c r="B18" s="53" t="s">
        <v>72</v>
      </c>
      <c r="C18" s="56"/>
    </row>
    <row r="19" spans="1:3" x14ac:dyDescent="0.25">
      <c r="A19" s="52" t="s">
        <v>73</v>
      </c>
      <c r="B19" s="53" t="s">
        <v>74</v>
      </c>
      <c r="C19" s="56"/>
    </row>
    <row r="20" spans="1:3" x14ac:dyDescent="0.25">
      <c r="A20" s="52" t="s">
        <v>75</v>
      </c>
      <c r="B20" s="53" t="s">
        <v>76</v>
      </c>
      <c r="C20" s="56"/>
    </row>
    <row r="21" spans="1:3" x14ac:dyDescent="0.25">
      <c r="A21" s="52" t="s">
        <v>77</v>
      </c>
      <c r="B21" s="53" t="s">
        <v>78</v>
      </c>
      <c r="C21" s="56"/>
    </row>
    <row r="22" spans="1:3" x14ac:dyDescent="0.25">
      <c r="A22" s="52" t="s">
        <v>79</v>
      </c>
      <c r="B22" s="53" t="s">
        <v>80</v>
      </c>
      <c r="C22" s="56"/>
    </row>
    <row r="23" spans="1:3" x14ac:dyDescent="0.25">
      <c r="A23" s="52" t="s">
        <v>81</v>
      </c>
      <c r="B23" s="53" t="s">
        <v>82</v>
      </c>
      <c r="C23" s="56"/>
    </row>
    <row r="24" spans="1:3" x14ac:dyDescent="0.25">
      <c r="A24" s="52" t="s">
        <v>83</v>
      </c>
      <c r="B24" s="53" t="s">
        <v>84</v>
      </c>
      <c r="C24" s="56"/>
    </row>
    <row r="25" spans="1:3" x14ac:dyDescent="0.2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320A</vt:lpstr>
      <vt:lpstr>Kategorie monitoringu</vt:lpstr>
      <vt:lpstr>hide</vt:lpstr>
      <vt:lpstr>'SO 320A'!Názvy_tisku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Jiří Sedláček</cp:lastModifiedBy>
  <cp:lastPrinted>2017-11-01T10:18:38Z</cp:lastPrinted>
  <dcterms:created xsi:type="dcterms:W3CDTF">2015-03-16T09:47:49Z</dcterms:created>
  <dcterms:modified xsi:type="dcterms:W3CDTF">2019-04-10T10:44:03Z</dcterms:modified>
</cp:coreProperties>
</file>