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90" windowWidth="22245" windowHeight="12330"/>
  </bookViews>
  <sheets>
    <sheet name="SO 02-17-01_SO 02-17-01.1" sheetId="1" r:id="rId1"/>
    <sheet name="SO 03-17-01_SO 03-17-01.1" sheetId="2" r:id="rId2"/>
  </sheets>
  <calcPr calcId="145621"/>
</workbook>
</file>

<file path=xl/calcChain.xml><?xml version="1.0" encoding="utf-8"?>
<calcChain xmlns="http://schemas.openxmlformats.org/spreadsheetml/2006/main">
  <c r="I10" i="1" l="1"/>
  <c r="I3" i="1" s="1"/>
  <c r="I21" i="2"/>
  <c r="I12" i="2"/>
  <c r="I3" i="2" s="1"/>
  <c r="I8" i="1" l="1"/>
  <c r="I8" i="2"/>
</calcChain>
</file>

<file path=xl/sharedStrings.xml><?xml version="1.0" encoding="utf-8"?>
<sst xmlns="http://schemas.openxmlformats.org/spreadsheetml/2006/main" count="102" uniqueCount="52">
  <si>
    <t>3</t>
  </si>
  <si>
    <t>Příloha k formuláři pro ocenění nabídky</t>
  </si>
  <si>
    <t>S</t>
  </si>
  <si>
    <t>Stavba:</t>
  </si>
  <si>
    <t>16028</t>
  </si>
  <si>
    <t>Zvýšení tr. rychlosti v úseku Brno-Slatina – Blažovice</t>
  </si>
  <si>
    <t>SO 02-17-01.1</t>
  </si>
  <si>
    <t>0,00</t>
  </si>
  <si>
    <t>2</t>
  </si>
  <si>
    <t>O</t>
  </si>
  <si>
    <t>Objekt:</t>
  </si>
  <si>
    <t>SO 02-17-01</t>
  </si>
  <si>
    <t>t.ú. Brno-Slatina - Šlapanice, železniční svršek</t>
  </si>
  <si>
    <t>15,00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</si>
  <si>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</si>
  <si>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</si>
  <si>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</si>
  <si>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</si>
  <si>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</si>
  <si>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</si>
  <si>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</si>
  <si>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</si>
  <si>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Jednotková</t>
  </si>
  <si>
    <t>Celkem</t>
  </si>
  <si>
    <t>0</t>
  </si>
  <si>
    <t>1</t>
  </si>
  <si>
    <t>4</t>
  </si>
  <si>
    <t>5</t>
  </si>
  <si>
    <t>6</t>
  </si>
  <si>
    <t>9</t>
  </si>
  <si>
    <t>10</t>
  </si>
  <si>
    <t>SD</t>
  </si>
  <si>
    <t>R</t>
  </si>
  <si>
    <t>OSTATNÍ</t>
  </si>
  <si>
    <t>R542121</t>
  </si>
  <si>
    <t>M</t>
  </si>
  <si>
    <t>viz soupis sestavení</t>
  </si>
  <si>
    <t>NÁSLEDNÁ ÚPRAVA  SMĚROVÉHO A VÝŠKOVÉHO USPOŘÁDÁNÍ KOLEJE NA PRAŽCÍCH BETONOVÝCH</t>
  </si>
  <si>
    <t>geodetické zaměření koleje pro následnou směrovou a výškovou úpravu koleje do předepsané  polohy </t>
  </si>
  <si>
    <t>- následnou směrovou a výškovou úpravu koleje do předepsané polohy </t>
  </si>
  <si>
    <t>- kontrolní geodetické zaměření koleje </t>
  </si>
  <si>
    <t>- pomocné a dokončovací práce </t>
  </si>
  <si>
    <t>- případné ztížení práce při překážkách na jedné nebo obou stranách, v tunelu i při rekonstrukcích </t>
  </si>
  <si>
    <t>SO 03-17-01.1   Žst. Šlapanice, železniční svršek</t>
  </si>
  <si>
    <t>koleje č. 1,2,4,6,8,10.</t>
  </si>
  <si>
    <t>- geodetické zaměření koleje pro následnou směrovou a výškovou úpravu koleje do předepsané  polohy </t>
  </si>
  <si>
    <t>R542221</t>
  </si>
  <si>
    <t>NÁSLEDNÁ ÚPRAVA  SMĚROVÉHO A VÝŠKOVÉHO USPOŘÁDÁNÍ KOLEJOVÉHO ROZVĚTVENÍ NA PRAŽCÍCH BETONOVÝCH</t>
  </si>
  <si>
    <t>Výhybky</t>
  </si>
  <si>
    <t>SO 03-17-01</t>
  </si>
  <si>
    <t>Žst. Šlapanice, železniční svršek</t>
  </si>
  <si>
    <t>SO 03-17-01.1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</si>
</sst>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"/>
    </font>
    <font>
      <b/>
      <sz val="16"/>
      <color indexed="8"/>
      <name val="Arial"/>
      <family val="2"/>
      <charset val="238"/>
    </font>
    <font>
      <b/>
      <sz val="11"/>
      <name val="Arial"/>
      <family val="2"/>
      <charset val="238"/>
    </font>
    <font>
      <sz val="10"/>
      <color indexed="9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rgb="FF000000"/>
      <name val="Verdana"/>
      <family val="2"/>
      <charset val="238"/>
    </font>
    <font>
      <sz val="10"/>
      <color rgb="FF1F497D"/>
      <name val="Verdana"/>
      <family val="2"/>
      <charset val="238"/>
    </font>
    <font>
      <sz val="10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B0F0"/>
        <bgColor rgb="FF00B0F0"/>
      </patternFill>
    </fill>
  </fills>
  <borders count="2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63">
    <xf numFmtId="0" fontId="0" fillId="0" borderId="0" xfId="0">
      <alignment vertical="center"/>
    </xf>
    <xf numFmtId="0" fontId="0" fillId="2" borderId="2" xfId="0" applyFill="1" applyBorder="1">
      <alignment vertical="center"/>
    </xf>
    <xf numFmtId="0" fontId="0" fillId="2" borderId="3" xfId="0" applyFill="1" applyBorder="1" applyAlignment="1">
      <alignment horizontal="center" vertical="center"/>
    </xf>
    <xf numFmtId="4" fontId="0" fillId="2" borderId="3" xfId="0" applyNumberFormat="1" applyFill="1" applyBorder="1" applyAlignment="1">
      <alignment horizontal="center" vertical="center"/>
    </xf>
    <xf numFmtId="0" fontId="0" fillId="2" borderId="4" xfId="0" applyFill="1" applyBorder="1">
      <alignment vertical="center"/>
    </xf>
    <xf numFmtId="0" fontId="0" fillId="2" borderId="1" xfId="0" applyFill="1" applyBorder="1">
      <alignment vertical="center"/>
    </xf>
    <xf numFmtId="0" fontId="0" fillId="2" borderId="5" xfId="0" applyFill="1" applyBorder="1">
      <alignment vertical="center"/>
    </xf>
    <xf numFmtId="0" fontId="4" fillId="2" borderId="5" xfId="0" applyFont="1" applyFill="1" applyBorder="1" applyAlignment="1">
      <alignment horizontal="right" vertical="center"/>
    </xf>
    <xf numFmtId="0" fontId="4" fillId="2" borderId="5" xfId="0" applyFont="1" applyFill="1" applyBorder="1" applyAlignment="1">
      <alignment vertical="center" wrapText="1"/>
    </xf>
    <xf numFmtId="0" fontId="8" fillId="0" borderId="0" xfId="0" applyFont="1">
      <alignment vertical="center"/>
    </xf>
    <xf numFmtId="0" fontId="6" fillId="0" borderId="6" xfId="0" applyFont="1" applyBorder="1" applyAlignment="1">
      <alignment horizontal="right" vertical="center"/>
    </xf>
    <xf numFmtId="0" fontId="6" fillId="0" borderId="6" xfId="0" applyFont="1" applyBorder="1">
      <alignment vertical="center"/>
    </xf>
    <xf numFmtId="0" fontId="6" fillId="0" borderId="6" xfId="0" applyFont="1" applyBorder="1" applyAlignment="1">
      <alignment vertical="center" wrapText="1"/>
    </xf>
    <xf numFmtId="0" fontId="6" fillId="0" borderId="6" xfId="0" applyFont="1" applyBorder="1" applyAlignment="1">
      <alignment horizontal="center" vertical="center"/>
    </xf>
    <xf numFmtId="4" fontId="6" fillId="0" borderId="6" xfId="0" applyNumberFormat="1" applyFont="1" applyBorder="1" applyAlignment="1">
      <alignment horizontal="center" vertical="center"/>
    </xf>
    <xf numFmtId="0" fontId="6" fillId="0" borderId="7" xfId="0" applyFont="1" applyBorder="1" applyAlignment="1">
      <alignment vertical="center" wrapText="1"/>
    </xf>
    <xf numFmtId="0" fontId="5" fillId="0" borderId="7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6" fillId="0" borderId="11" xfId="0" applyFont="1" applyBorder="1" applyAlignment="1">
      <alignment vertical="center" wrapText="1"/>
    </xf>
    <xf numFmtId="0" fontId="6" fillId="2" borderId="3" xfId="0" applyFont="1" applyFill="1" applyBorder="1" applyAlignment="1">
      <alignment horizontal="center" vertical="center"/>
    </xf>
    <xf numFmtId="0" fontId="6" fillId="0" borderId="15" xfId="0" applyFont="1" applyBorder="1" applyAlignment="1">
      <alignment vertical="center" wrapText="1"/>
    </xf>
    <xf numFmtId="0" fontId="3" fillId="3" borderId="17" xfId="0" applyFont="1" applyFill="1" applyBorder="1" applyAlignment="1">
      <alignment horizontal="center" vertical="center" wrapText="1"/>
    </xf>
    <xf numFmtId="0" fontId="0" fillId="2" borderId="18" xfId="0" applyFill="1" applyBorder="1">
      <alignment vertical="center"/>
    </xf>
    <xf numFmtId="0" fontId="0" fillId="2" borderId="19" xfId="0" applyFill="1" applyBorder="1">
      <alignment vertical="center"/>
    </xf>
    <xf numFmtId="0" fontId="0" fillId="2" borderId="20" xfId="0" applyFill="1" applyBorder="1">
      <alignment vertical="center"/>
    </xf>
    <xf numFmtId="0" fontId="0" fillId="2" borderId="0" xfId="0" applyFill="1" applyBorder="1">
      <alignment vertical="center"/>
    </xf>
    <xf numFmtId="0" fontId="1" fillId="2" borderId="0" xfId="0" applyFont="1" applyFill="1" applyBorder="1" applyAlignment="1">
      <alignment horizontal="center" vertical="center"/>
    </xf>
    <xf numFmtId="0" fontId="0" fillId="2" borderId="21" xfId="0" applyFill="1" applyBorder="1">
      <alignment vertical="center"/>
    </xf>
    <xf numFmtId="0" fontId="2" fillId="2" borderId="20" xfId="0" applyFont="1" applyFill="1" applyBorder="1">
      <alignment vertical="center"/>
    </xf>
    <xf numFmtId="0" fontId="2" fillId="2" borderId="0" xfId="0" applyFont="1" applyFill="1" applyBorder="1" applyAlignment="1">
      <alignment horizontal="left" vertical="center"/>
    </xf>
    <xf numFmtId="0" fontId="0" fillId="2" borderId="17" xfId="0" applyFill="1" applyBorder="1">
      <alignment vertical="center"/>
    </xf>
    <xf numFmtId="4" fontId="4" fillId="2" borderId="22" xfId="0" applyNumberFormat="1" applyFont="1" applyFill="1" applyBorder="1" applyAlignment="1">
      <alignment horizontal="center" vertical="center"/>
    </xf>
    <xf numFmtId="0" fontId="8" fillId="0" borderId="20" xfId="0" applyFont="1" applyBorder="1">
      <alignment vertical="center"/>
    </xf>
    <xf numFmtId="0" fontId="0" fillId="0" borderId="0" xfId="0" applyBorder="1">
      <alignment vertical="center"/>
    </xf>
    <xf numFmtId="0" fontId="0" fillId="0" borderId="2" xfId="0" applyBorder="1">
      <alignment vertical="center"/>
    </xf>
    <xf numFmtId="0" fontId="6" fillId="0" borderId="23" xfId="0" applyFont="1" applyBorder="1" applyAlignment="1">
      <alignment horizontal="right" vertical="center"/>
    </xf>
    <xf numFmtId="4" fontId="6" fillId="0" borderId="24" xfId="0" applyNumberFormat="1" applyFont="1" applyBorder="1" applyAlignment="1">
      <alignment horizontal="center" vertical="center"/>
    </xf>
    <xf numFmtId="0" fontId="9" fillId="0" borderId="20" xfId="0" applyFont="1" applyBorder="1">
      <alignment vertical="center"/>
    </xf>
    <xf numFmtId="0" fontId="9" fillId="0" borderId="0" xfId="0" applyFont="1" applyBorder="1">
      <alignment vertical="center"/>
    </xf>
    <xf numFmtId="0" fontId="9" fillId="0" borderId="2" xfId="0" applyFont="1" applyBorder="1">
      <alignment vertical="center"/>
    </xf>
    <xf numFmtId="0" fontId="3" fillId="4" borderId="3" xfId="0" applyFont="1" applyFill="1" applyBorder="1" applyAlignment="1">
      <alignment horizontal="center" vertical="center" wrapText="1"/>
    </xf>
    <xf numFmtId="0" fontId="3" fillId="5" borderId="3" xfId="0" applyFont="1" applyFill="1" applyBorder="1" applyAlignment="1">
      <alignment horizontal="center" vertical="center" wrapText="1"/>
    </xf>
    <xf numFmtId="0" fontId="7" fillId="0" borderId="20" xfId="0" applyFont="1" applyBorder="1">
      <alignment vertical="center"/>
    </xf>
    <xf numFmtId="0" fontId="9" fillId="0" borderId="10" xfId="0" applyFont="1" applyBorder="1">
      <alignment vertical="center"/>
    </xf>
    <xf numFmtId="0" fontId="9" fillId="0" borderId="16" xfId="0" applyFont="1" applyBorder="1">
      <alignment vertical="center"/>
    </xf>
    <xf numFmtId="0" fontId="9" fillId="0" borderId="0" xfId="0" applyFont="1" applyBorder="1">
      <alignment vertical="center"/>
    </xf>
    <xf numFmtId="0" fontId="9" fillId="0" borderId="1" xfId="0" applyFont="1" applyBorder="1">
      <alignment vertical="center"/>
    </xf>
    <xf numFmtId="0" fontId="9" fillId="0" borderId="2" xfId="0" applyFont="1" applyBorder="1">
      <alignment vertical="center"/>
    </xf>
    <xf numFmtId="0" fontId="9" fillId="0" borderId="21" xfId="0" applyFont="1" applyBorder="1">
      <alignment vertical="center"/>
    </xf>
    <xf numFmtId="0" fontId="3" fillId="3" borderId="17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9" fillId="0" borderId="20" xfId="0" applyFont="1" applyBorder="1">
      <alignment vertical="center"/>
    </xf>
    <xf numFmtId="0" fontId="9" fillId="0" borderId="25" xfId="0" applyFont="1" applyBorder="1">
      <alignment vertical="center"/>
    </xf>
    <xf numFmtId="0" fontId="9" fillId="0" borderId="9" xfId="0" applyFont="1" applyBorder="1">
      <alignment vertical="center"/>
    </xf>
    <xf numFmtId="0" fontId="9" fillId="0" borderId="14" xfId="0" applyFont="1" applyBorder="1">
      <alignment vertical="center"/>
    </xf>
    <xf numFmtId="0" fontId="2" fillId="2" borderId="0" xfId="0" applyFont="1" applyFill="1" applyBorder="1" applyAlignment="1">
      <alignment horizontal="right" vertical="center"/>
    </xf>
    <xf numFmtId="0" fontId="0" fillId="2" borderId="0" xfId="0" applyFill="1" applyBorder="1">
      <alignment vertical="center"/>
    </xf>
    <xf numFmtId="0" fontId="9" fillId="0" borderId="26" xfId="0" applyFont="1" applyBorder="1">
      <alignment vertical="center"/>
    </xf>
    <xf numFmtId="0" fontId="9" fillId="0" borderId="12" xfId="0" applyFont="1" applyBorder="1">
      <alignment vertical="center"/>
    </xf>
    <xf numFmtId="0" fontId="9" fillId="0" borderId="11" xfId="0" applyFont="1" applyBorder="1">
      <alignment vertical="center"/>
    </xf>
    <xf numFmtId="0" fontId="9" fillId="0" borderId="13" xfId="0" applyFont="1" applyBorder="1">
      <alignment vertical="center"/>
    </xf>
    <xf numFmtId="0" fontId="9" fillId="0" borderId="27" xfId="0" applyFont="1" applyBorder="1">
      <alignment vertical="center"/>
    </xf>
    <xf numFmtId="0" fontId="3" fillId="5" borderId="3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0"/>
  <sheetViews>
    <sheetView tabSelected="1" zoomScaleNormal="100" workbookViewId="0">
      <pane ySplit="7" topLeftCell="A8" activePane="bottomLeft" state="frozen"/>
      <selection pane="bottomLeft" activeCell="E10" sqref="E10"/>
    </sheetView>
  </sheetViews>
  <sheetFormatPr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6" width="9.140625" hidden="1" customWidth="1"/>
  </cols>
  <sheetData>
    <row r="1" spans="1:16" ht="12.75" customHeight="1" x14ac:dyDescent="0.2">
      <c r="B1" s="22"/>
      <c r="C1" s="4"/>
      <c r="D1" s="4"/>
      <c r="E1" s="4"/>
      <c r="F1" s="4"/>
      <c r="G1" s="4"/>
      <c r="H1" s="4"/>
      <c r="I1" s="23"/>
    </row>
    <row r="2" spans="1:16" ht="24.95" customHeight="1" x14ac:dyDescent="0.2">
      <c r="B2" s="24"/>
      <c r="C2" s="25"/>
      <c r="D2" s="25"/>
      <c r="E2" s="26" t="s">
        <v>1</v>
      </c>
      <c r="F2" s="25"/>
      <c r="G2" s="25"/>
      <c r="H2" s="5"/>
      <c r="I2" s="27"/>
      <c r="P2" t="s">
        <v>0</v>
      </c>
    </row>
    <row r="3" spans="1:16" ht="15" customHeight="1" x14ac:dyDescent="0.2">
      <c r="A3" t="s">
        <v>2</v>
      </c>
      <c r="B3" s="28" t="s">
        <v>3</v>
      </c>
      <c r="C3" s="55" t="s">
        <v>4</v>
      </c>
      <c r="D3" s="56"/>
      <c r="E3" s="29" t="s">
        <v>5</v>
      </c>
      <c r="F3" s="25"/>
      <c r="G3" s="1"/>
      <c r="H3" s="2" t="s">
        <v>6</v>
      </c>
      <c r="I3" s="3">
        <f>I10</f>
        <v>0</v>
      </c>
      <c r="O3" t="s">
        <v>7</v>
      </c>
      <c r="P3" t="s">
        <v>8</v>
      </c>
    </row>
    <row r="4" spans="1:16" ht="15" customHeight="1" x14ac:dyDescent="0.2">
      <c r="A4" t="s">
        <v>9</v>
      </c>
      <c r="B4" s="28" t="s">
        <v>10</v>
      </c>
      <c r="C4" s="55" t="s">
        <v>11</v>
      </c>
      <c r="D4" s="56"/>
      <c r="E4" s="29" t="s">
        <v>12</v>
      </c>
      <c r="F4" s="25"/>
      <c r="G4" s="25"/>
      <c r="H4" s="4"/>
      <c r="I4" s="23"/>
      <c r="O4" t="s">
        <v>13</v>
      </c>
      <c r="P4" t="s">
        <v>8</v>
      </c>
    </row>
    <row r="5" spans="1:16" ht="12.75" customHeight="1" x14ac:dyDescent="0.2">
      <c r="A5" s="49" t="s">
        <v>14</v>
      </c>
      <c r="B5" s="50" t="s">
        <v>15</v>
      </c>
      <c r="C5" s="50" t="s">
        <v>16</v>
      </c>
      <c r="D5" s="50" t="s">
        <v>17</v>
      </c>
      <c r="E5" s="50" t="s">
        <v>18</v>
      </c>
      <c r="F5" s="50" t="s">
        <v>19</v>
      </c>
      <c r="G5" s="50" t="s">
        <v>20</v>
      </c>
      <c r="H5" s="50" t="s">
        <v>21</v>
      </c>
      <c r="I5" s="50"/>
    </row>
    <row r="6" spans="1:16" ht="12.75" customHeight="1" x14ac:dyDescent="0.2">
      <c r="A6" s="49"/>
      <c r="B6" s="50"/>
      <c r="C6" s="50"/>
      <c r="D6" s="50"/>
      <c r="E6" s="50"/>
      <c r="F6" s="50"/>
      <c r="G6" s="50"/>
      <c r="H6" s="40" t="s">
        <v>22</v>
      </c>
      <c r="I6" s="40" t="s">
        <v>23</v>
      </c>
    </row>
    <row r="7" spans="1:16" ht="12.75" customHeight="1" x14ac:dyDescent="0.2">
      <c r="A7" s="21" t="s">
        <v>24</v>
      </c>
      <c r="B7" s="40" t="s">
        <v>25</v>
      </c>
      <c r="C7" s="40" t="s">
        <v>8</v>
      </c>
      <c r="D7" s="40" t="s">
        <v>0</v>
      </c>
      <c r="E7" s="40" t="s">
        <v>26</v>
      </c>
      <c r="F7" s="40" t="s">
        <v>27</v>
      </c>
      <c r="G7" s="40" t="s">
        <v>28</v>
      </c>
      <c r="H7" s="40" t="s">
        <v>29</v>
      </c>
      <c r="I7" s="40" t="s">
        <v>30</v>
      </c>
    </row>
    <row r="8" spans="1:16" ht="12.75" customHeight="1" x14ac:dyDescent="0.2">
      <c r="A8" s="6" t="s">
        <v>31</v>
      </c>
      <c r="B8" s="30"/>
      <c r="C8" s="7" t="s">
        <v>32</v>
      </c>
      <c r="D8" s="6"/>
      <c r="E8" s="8" t="s">
        <v>33</v>
      </c>
      <c r="F8" s="6"/>
      <c r="G8" s="6"/>
      <c r="H8" s="6"/>
      <c r="I8" s="31">
        <f>I10</f>
        <v>0</v>
      </c>
    </row>
    <row r="9" spans="1:16" ht="12.75" customHeight="1" thickBot="1" x14ac:dyDescent="0.25">
      <c r="B9" s="32"/>
      <c r="C9" s="33"/>
      <c r="D9" s="33"/>
      <c r="E9" s="33"/>
      <c r="F9" s="33"/>
      <c r="G9" s="33"/>
      <c r="H9" s="33"/>
      <c r="I9" s="34"/>
    </row>
    <row r="10" spans="1:16" ht="12.75" customHeight="1" thickBot="1" x14ac:dyDescent="0.25">
      <c r="B10" s="35">
        <v>1</v>
      </c>
      <c r="C10" s="10" t="s">
        <v>34</v>
      </c>
      <c r="D10" s="11"/>
      <c r="E10" s="12" t="s">
        <v>37</v>
      </c>
      <c r="F10" s="13" t="s">
        <v>35</v>
      </c>
      <c r="G10" s="14">
        <v>4038</v>
      </c>
      <c r="H10" s="13"/>
      <c r="I10" s="36">
        <f>H10*G10</f>
        <v>0</v>
      </c>
    </row>
    <row r="11" spans="1:16" ht="12.75" customHeight="1" thickBot="1" x14ac:dyDescent="0.25">
      <c r="B11" s="37"/>
      <c r="C11" s="38"/>
      <c r="D11" s="38"/>
      <c r="E11" s="15"/>
      <c r="F11" s="38"/>
      <c r="G11" s="38"/>
      <c r="H11" s="38"/>
      <c r="I11" s="39"/>
    </row>
    <row r="12" spans="1:16" ht="12.75" customHeight="1" thickBot="1" x14ac:dyDescent="0.25">
      <c r="B12" s="37"/>
      <c r="C12" s="38"/>
      <c r="D12" s="38"/>
      <c r="E12" s="16" t="s">
        <v>36</v>
      </c>
      <c r="F12" s="38"/>
      <c r="G12" s="38"/>
      <c r="H12" s="38"/>
      <c r="I12" s="39"/>
    </row>
    <row r="13" spans="1:16" ht="25.5" x14ac:dyDescent="0.2">
      <c r="B13" s="51"/>
      <c r="C13" s="45"/>
      <c r="D13" s="53"/>
      <c r="E13" s="17" t="s">
        <v>38</v>
      </c>
      <c r="F13" s="43"/>
      <c r="G13" s="45"/>
      <c r="H13" s="45"/>
      <c r="I13" s="47"/>
    </row>
    <row r="14" spans="1:16" x14ac:dyDescent="0.2">
      <c r="B14" s="51"/>
      <c r="C14" s="45"/>
      <c r="D14" s="53"/>
      <c r="E14" s="17" t="s">
        <v>39</v>
      </c>
      <c r="F14" s="43"/>
      <c r="G14" s="45"/>
      <c r="H14" s="45"/>
      <c r="I14" s="47"/>
    </row>
    <row r="15" spans="1:16" ht="12.75" customHeight="1" x14ac:dyDescent="0.2">
      <c r="B15" s="51"/>
      <c r="C15" s="45"/>
      <c r="D15" s="53"/>
      <c r="E15" s="17" t="s">
        <v>40</v>
      </c>
      <c r="F15" s="43"/>
      <c r="G15" s="45"/>
      <c r="H15" s="45"/>
      <c r="I15" s="47"/>
    </row>
    <row r="16" spans="1:16" ht="12.75" customHeight="1" x14ac:dyDescent="0.2">
      <c r="B16" s="51"/>
      <c r="C16" s="45"/>
      <c r="D16" s="53"/>
      <c r="E16" s="17" t="s">
        <v>41</v>
      </c>
      <c r="F16" s="43"/>
      <c r="G16" s="45"/>
      <c r="H16" s="45"/>
      <c r="I16" s="47"/>
    </row>
    <row r="17" spans="2:9" ht="25.5" x14ac:dyDescent="0.2">
      <c r="B17" s="51"/>
      <c r="C17" s="45"/>
      <c r="D17" s="53"/>
      <c r="E17" s="17" t="s">
        <v>42</v>
      </c>
      <c r="F17" s="43"/>
      <c r="G17" s="45"/>
      <c r="H17" s="45"/>
      <c r="I17" s="47"/>
    </row>
    <row r="18" spans="2:9" ht="12.75" customHeight="1" x14ac:dyDescent="0.2">
      <c r="B18" s="52"/>
      <c r="C18" s="46"/>
      <c r="D18" s="54"/>
      <c r="E18" s="20"/>
      <c r="F18" s="44"/>
      <c r="G18" s="46"/>
      <c r="H18" s="46"/>
      <c r="I18" s="48"/>
    </row>
    <row r="19" spans="2:9" ht="12.75" customHeight="1" x14ac:dyDescent="0.2">
      <c r="B19" s="9"/>
    </row>
    <row r="20" spans="2:9" ht="12.75" customHeight="1" x14ac:dyDescent="0.2">
      <c r="B20" s="9"/>
    </row>
  </sheetData>
  <mergeCells count="17">
    <mergeCell ref="C3:D3"/>
    <mergeCell ref="C4:D4"/>
    <mergeCell ref="F13:F18"/>
    <mergeCell ref="G13:G18"/>
    <mergeCell ref="H13:H18"/>
    <mergeCell ref="I13:I18"/>
    <mergeCell ref="A5:A6"/>
    <mergeCell ref="B5:B6"/>
    <mergeCell ref="C5:C6"/>
    <mergeCell ref="D5:D6"/>
    <mergeCell ref="B13:B18"/>
    <mergeCell ref="C13:C18"/>
    <mergeCell ref="D13:D18"/>
    <mergeCell ref="E5:E6"/>
    <mergeCell ref="F5:F6"/>
    <mergeCell ref="G5:G6"/>
    <mergeCell ref="H5:I5"/>
  </mergeCells>
  <pageMargins left="0.74803149606299213" right="0.74803149606299213" top="0.98425196850393704" bottom="0.98425196850393704" header="0.51181102362204722" footer="0.51181102362204722"/>
  <pageSetup paperSize="9" scale="78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9"/>
  <sheetViews>
    <sheetView zoomScaleNormal="100" workbookViewId="0">
      <pane ySplit="7" topLeftCell="A11" activePane="bottomLeft" state="frozen"/>
      <selection pane="bottomLeft" activeCell="E31" sqref="E31"/>
    </sheetView>
  </sheetViews>
  <sheetFormatPr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6" width="9.140625" hidden="1" customWidth="1"/>
  </cols>
  <sheetData>
    <row r="1" spans="1:16" ht="12.75" customHeight="1" x14ac:dyDescent="0.2">
      <c r="B1" s="22"/>
      <c r="C1" s="4"/>
      <c r="D1" s="4"/>
      <c r="E1" s="4"/>
      <c r="F1" s="4"/>
      <c r="G1" s="4"/>
      <c r="H1" s="4"/>
      <c r="I1" s="23"/>
    </row>
    <row r="2" spans="1:16" ht="24.95" customHeight="1" x14ac:dyDescent="0.2">
      <c r="B2" s="24"/>
      <c r="C2" s="25"/>
      <c r="D2" s="25"/>
      <c r="E2" s="26" t="s">
        <v>1</v>
      </c>
      <c r="F2" s="25"/>
      <c r="G2" s="25"/>
      <c r="H2" s="5"/>
      <c r="I2" s="27"/>
      <c r="P2" t="s">
        <v>0</v>
      </c>
    </row>
    <row r="3" spans="1:16" ht="15" customHeight="1" x14ac:dyDescent="0.2">
      <c r="A3" t="s">
        <v>2</v>
      </c>
      <c r="B3" s="28" t="s">
        <v>3</v>
      </c>
      <c r="C3" s="55" t="s">
        <v>4</v>
      </c>
      <c r="D3" s="56"/>
      <c r="E3" s="29" t="s">
        <v>5</v>
      </c>
      <c r="F3" s="25"/>
      <c r="G3" s="1"/>
      <c r="H3" s="19" t="s">
        <v>51</v>
      </c>
      <c r="I3" s="3">
        <f>I12+I21</f>
        <v>0</v>
      </c>
      <c r="O3" t="s">
        <v>7</v>
      </c>
      <c r="P3" t="s">
        <v>8</v>
      </c>
    </row>
    <row r="4" spans="1:16" ht="15" customHeight="1" x14ac:dyDescent="0.2">
      <c r="A4" t="s">
        <v>9</v>
      </c>
      <c r="B4" s="28" t="s">
        <v>10</v>
      </c>
      <c r="C4" s="55" t="s">
        <v>49</v>
      </c>
      <c r="D4" s="56"/>
      <c r="E4" s="29" t="s">
        <v>50</v>
      </c>
      <c r="F4" s="25"/>
      <c r="G4" s="25"/>
      <c r="H4" s="4"/>
      <c r="I4" s="23"/>
      <c r="O4" t="s">
        <v>13</v>
      </c>
      <c r="P4" t="s">
        <v>8</v>
      </c>
    </row>
    <row r="5" spans="1:16" ht="12.75" customHeight="1" x14ac:dyDescent="0.2">
      <c r="A5" s="49" t="s">
        <v>14</v>
      </c>
      <c r="B5" s="62" t="s">
        <v>15</v>
      </c>
      <c r="C5" s="62" t="s">
        <v>16</v>
      </c>
      <c r="D5" s="62" t="s">
        <v>17</v>
      </c>
      <c r="E5" s="62" t="s">
        <v>18</v>
      </c>
      <c r="F5" s="62" t="s">
        <v>19</v>
      </c>
      <c r="G5" s="62" t="s">
        <v>20</v>
      </c>
      <c r="H5" s="62" t="s">
        <v>21</v>
      </c>
      <c r="I5" s="62"/>
    </row>
    <row r="6" spans="1:16" ht="12.75" customHeight="1" x14ac:dyDescent="0.2">
      <c r="A6" s="49"/>
      <c r="B6" s="62"/>
      <c r="C6" s="62"/>
      <c r="D6" s="62"/>
      <c r="E6" s="62"/>
      <c r="F6" s="62"/>
      <c r="G6" s="62"/>
      <c r="H6" s="41" t="s">
        <v>22</v>
      </c>
      <c r="I6" s="41" t="s">
        <v>23</v>
      </c>
    </row>
    <row r="7" spans="1:16" ht="12.75" customHeight="1" x14ac:dyDescent="0.2">
      <c r="A7" s="21" t="s">
        <v>24</v>
      </c>
      <c r="B7" s="41" t="s">
        <v>25</v>
      </c>
      <c r="C7" s="41" t="s">
        <v>8</v>
      </c>
      <c r="D7" s="41" t="s">
        <v>0</v>
      </c>
      <c r="E7" s="41" t="s">
        <v>26</v>
      </c>
      <c r="F7" s="41" t="s">
        <v>27</v>
      </c>
      <c r="G7" s="41" t="s">
        <v>28</v>
      </c>
      <c r="H7" s="41" t="s">
        <v>29</v>
      </c>
      <c r="I7" s="41" t="s">
        <v>30</v>
      </c>
    </row>
    <row r="8" spans="1:16" ht="12.75" customHeight="1" x14ac:dyDescent="0.2">
      <c r="A8" s="6" t="s">
        <v>31</v>
      </c>
      <c r="B8" s="30"/>
      <c r="C8" s="7" t="s">
        <v>32</v>
      </c>
      <c r="D8" s="6"/>
      <c r="E8" s="8" t="s">
        <v>33</v>
      </c>
      <c r="F8" s="6"/>
      <c r="G8" s="6"/>
      <c r="H8" s="6"/>
      <c r="I8" s="31">
        <f>SUM(I12:I21)</f>
        <v>0</v>
      </c>
    </row>
    <row r="9" spans="1:16" ht="12.75" customHeight="1" x14ac:dyDescent="0.2">
      <c r="B9" s="32"/>
      <c r="C9" s="33"/>
      <c r="D9" s="33"/>
      <c r="E9" s="33"/>
      <c r="F9" s="33"/>
      <c r="G9" s="33"/>
      <c r="H9" s="33"/>
      <c r="I9" s="34"/>
    </row>
    <row r="10" spans="1:16" ht="12.75" customHeight="1" x14ac:dyDescent="0.2">
      <c r="B10" s="42" t="s">
        <v>43</v>
      </c>
      <c r="C10" s="33"/>
      <c r="D10" s="33"/>
      <c r="E10" s="33"/>
      <c r="F10" s="33"/>
      <c r="G10" s="33"/>
      <c r="H10" s="33"/>
      <c r="I10" s="34"/>
    </row>
    <row r="11" spans="1:16" ht="12.75" customHeight="1" thickBot="1" x14ac:dyDescent="0.25">
      <c r="B11" s="42"/>
      <c r="C11" s="33"/>
      <c r="D11" s="33"/>
      <c r="E11" s="33"/>
      <c r="F11" s="33"/>
      <c r="G11" s="33"/>
      <c r="H11" s="33"/>
      <c r="I11" s="34"/>
    </row>
    <row r="12" spans="1:16" ht="12.75" customHeight="1" thickBot="1" x14ac:dyDescent="0.25">
      <c r="B12" s="35">
        <v>1</v>
      </c>
      <c r="C12" s="10" t="s">
        <v>34</v>
      </c>
      <c r="D12" s="11"/>
      <c r="E12" s="12" t="s">
        <v>37</v>
      </c>
      <c r="F12" s="13" t="s">
        <v>35</v>
      </c>
      <c r="G12" s="14">
        <v>3208</v>
      </c>
      <c r="H12" s="13"/>
      <c r="I12" s="36">
        <f>H12*G12</f>
        <v>0</v>
      </c>
    </row>
    <row r="13" spans="1:16" ht="12.75" customHeight="1" thickBot="1" x14ac:dyDescent="0.25">
      <c r="B13" s="37"/>
      <c r="C13" s="38"/>
      <c r="D13" s="38"/>
      <c r="E13" s="15"/>
      <c r="F13" s="38"/>
      <c r="G13" s="38"/>
      <c r="H13" s="38"/>
      <c r="I13" s="39"/>
    </row>
    <row r="14" spans="1:16" ht="12.75" customHeight="1" thickBot="1" x14ac:dyDescent="0.25">
      <c r="B14" s="37"/>
      <c r="C14" s="38"/>
      <c r="D14" s="38"/>
      <c r="E14" s="16" t="s">
        <v>44</v>
      </c>
      <c r="F14" s="38"/>
      <c r="G14" s="38"/>
      <c r="H14" s="38"/>
      <c r="I14" s="39"/>
    </row>
    <row r="15" spans="1:16" ht="25.5" x14ac:dyDescent="0.2">
      <c r="B15" s="51"/>
      <c r="C15" s="45"/>
      <c r="D15" s="53"/>
      <c r="E15" s="17" t="s">
        <v>45</v>
      </c>
      <c r="F15" s="43"/>
      <c r="G15" s="45"/>
      <c r="H15" s="45"/>
      <c r="I15" s="47"/>
    </row>
    <row r="16" spans="1:16" ht="12.75" customHeight="1" x14ac:dyDescent="0.2">
      <c r="B16" s="51"/>
      <c r="C16" s="45"/>
      <c r="D16" s="53"/>
      <c r="E16" s="17" t="s">
        <v>39</v>
      </c>
      <c r="F16" s="43"/>
      <c r="G16" s="45"/>
      <c r="H16" s="45"/>
      <c r="I16" s="47"/>
    </row>
    <row r="17" spans="2:9" ht="12.75" customHeight="1" x14ac:dyDescent="0.2">
      <c r="B17" s="51"/>
      <c r="C17" s="45"/>
      <c r="D17" s="53"/>
      <c r="E17" s="17" t="s">
        <v>40</v>
      </c>
      <c r="F17" s="43"/>
      <c r="G17" s="45"/>
      <c r="H17" s="45"/>
      <c r="I17" s="47"/>
    </row>
    <row r="18" spans="2:9" ht="12.75" customHeight="1" x14ac:dyDescent="0.2">
      <c r="B18" s="51"/>
      <c r="C18" s="45"/>
      <c r="D18" s="53"/>
      <c r="E18" s="17" t="s">
        <v>41</v>
      </c>
      <c r="F18" s="43"/>
      <c r="G18" s="45"/>
      <c r="H18" s="45"/>
      <c r="I18" s="47"/>
    </row>
    <row r="19" spans="2:9" ht="25.5" x14ac:dyDescent="0.2">
      <c r="B19" s="51"/>
      <c r="C19" s="45"/>
      <c r="D19" s="53"/>
      <c r="E19" s="17" t="s">
        <v>42</v>
      </c>
      <c r="F19" s="43"/>
      <c r="G19" s="45"/>
      <c r="H19" s="45"/>
      <c r="I19" s="47"/>
    </row>
    <row r="20" spans="2:9" ht="12.75" customHeight="1" thickBot="1" x14ac:dyDescent="0.25">
      <c r="B20" s="57"/>
      <c r="C20" s="58"/>
      <c r="D20" s="59"/>
      <c r="E20" s="15"/>
      <c r="F20" s="60"/>
      <c r="G20" s="58"/>
      <c r="H20" s="58"/>
      <c r="I20" s="61"/>
    </row>
    <row r="21" spans="2:9" ht="12.75" customHeight="1" thickBot="1" x14ac:dyDescent="0.25">
      <c r="B21" s="35">
        <v>2</v>
      </c>
      <c r="C21" s="10" t="s">
        <v>46</v>
      </c>
      <c r="D21" s="11"/>
      <c r="E21" s="18" t="s">
        <v>47</v>
      </c>
      <c r="F21" s="13" t="s">
        <v>35</v>
      </c>
      <c r="G21" s="13">
        <v>803</v>
      </c>
      <c r="H21" s="13"/>
      <c r="I21" s="36">
        <f>H21*G21</f>
        <v>0</v>
      </c>
    </row>
    <row r="22" spans="2:9" ht="12.75" customHeight="1" thickBot="1" x14ac:dyDescent="0.25">
      <c r="B22" s="37"/>
      <c r="C22" s="38"/>
      <c r="D22" s="38"/>
      <c r="E22" s="15"/>
      <c r="F22" s="38"/>
      <c r="G22" s="38"/>
      <c r="H22" s="38"/>
      <c r="I22" s="39"/>
    </row>
    <row r="23" spans="2:9" ht="12.75" customHeight="1" thickBot="1" x14ac:dyDescent="0.25">
      <c r="B23" s="37"/>
      <c r="C23" s="38"/>
      <c r="D23" s="38"/>
      <c r="E23" s="16" t="s">
        <v>48</v>
      </c>
      <c r="F23" s="38"/>
      <c r="G23" s="38"/>
      <c r="H23" s="38"/>
      <c r="I23" s="39"/>
    </row>
    <row r="24" spans="2:9" ht="25.5" x14ac:dyDescent="0.2">
      <c r="B24" s="51"/>
      <c r="C24" s="45"/>
      <c r="D24" s="53"/>
      <c r="E24" s="17" t="s">
        <v>45</v>
      </c>
      <c r="F24" s="43"/>
      <c r="G24" s="45"/>
      <c r="H24" s="45"/>
      <c r="I24" s="47"/>
    </row>
    <row r="25" spans="2:9" ht="12.75" customHeight="1" x14ac:dyDescent="0.2">
      <c r="B25" s="51"/>
      <c r="C25" s="45"/>
      <c r="D25" s="53"/>
      <c r="E25" s="17" t="s">
        <v>39</v>
      </c>
      <c r="F25" s="43"/>
      <c r="G25" s="45"/>
      <c r="H25" s="45"/>
      <c r="I25" s="47"/>
    </row>
    <row r="26" spans="2:9" ht="12.75" customHeight="1" x14ac:dyDescent="0.2">
      <c r="B26" s="51"/>
      <c r="C26" s="45"/>
      <c r="D26" s="53"/>
      <c r="E26" s="17" t="s">
        <v>40</v>
      </c>
      <c r="F26" s="43"/>
      <c r="G26" s="45"/>
      <c r="H26" s="45"/>
      <c r="I26" s="47"/>
    </row>
    <row r="27" spans="2:9" ht="12.75" customHeight="1" x14ac:dyDescent="0.2">
      <c r="B27" s="51"/>
      <c r="C27" s="45"/>
      <c r="D27" s="53"/>
      <c r="E27" s="17" t="s">
        <v>41</v>
      </c>
      <c r="F27" s="43"/>
      <c r="G27" s="45"/>
      <c r="H27" s="45"/>
      <c r="I27" s="47"/>
    </row>
    <row r="28" spans="2:9" ht="25.5" x14ac:dyDescent="0.2">
      <c r="B28" s="51"/>
      <c r="C28" s="45"/>
      <c r="D28" s="53"/>
      <c r="E28" s="17" t="s">
        <v>42</v>
      </c>
      <c r="F28" s="43"/>
      <c r="G28" s="45"/>
      <c r="H28" s="45"/>
      <c r="I28" s="47"/>
    </row>
    <row r="29" spans="2:9" x14ac:dyDescent="0.2">
      <c r="B29" s="52"/>
      <c r="C29" s="46"/>
      <c r="D29" s="54"/>
      <c r="E29" s="20"/>
      <c r="F29" s="44"/>
      <c r="G29" s="46"/>
      <c r="H29" s="46"/>
      <c r="I29" s="48"/>
    </row>
  </sheetData>
  <mergeCells count="24">
    <mergeCell ref="C3:D3"/>
    <mergeCell ref="C4:D4"/>
    <mergeCell ref="A5:A6"/>
    <mergeCell ref="B5:B6"/>
    <mergeCell ref="C5:C6"/>
    <mergeCell ref="D5:D6"/>
    <mergeCell ref="H15:H20"/>
    <mergeCell ref="I15:I20"/>
    <mergeCell ref="E5:E6"/>
    <mergeCell ref="F5:F6"/>
    <mergeCell ref="G5:G6"/>
    <mergeCell ref="H5:I5"/>
    <mergeCell ref="B15:B20"/>
    <mergeCell ref="C15:C20"/>
    <mergeCell ref="D15:D20"/>
    <mergeCell ref="F15:F20"/>
    <mergeCell ref="G15:G20"/>
    <mergeCell ref="I24:I29"/>
    <mergeCell ref="B24:B29"/>
    <mergeCell ref="C24:C29"/>
    <mergeCell ref="D24:D29"/>
    <mergeCell ref="F24:F29"/>
    <mergeCell ref="G24:G29"/>
    <mergeCell ref="H24:H29"/>
  </mergeCells>
  <pageMargins left="0.74803149606299213" right="0.74803149606299213" top="0.98425196850393704" bottom="0.98425196850393704" header="0.51181102362204722" footer="0.51181102362204722"/>
  <pageSetup paperSize="9" scale="7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SO 02-17-01_SO 02-17-01.1</vt:lpstr>
      <vt:lpstr>SO 03-17-01_SO 03-17-01.1</vt:lpstr>
    </vt:vector>
  </TitlesOfParts>
  <Company>ATC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Němeček Zdeněk, Ing.</dc:creator>
  <cp:lastModifiedBy>Němeček Zdeněk, Ing.</cp:lastModifiedBy>
  <cp:lastPrinted>2019-01-04T08:58:50Z</cp:lastPrinted>
  <dcterms:created xsi:type="dcterms:W3CDTF">2019-01-03T07:30:07Z</dcterms:created>
  <dcterms:modified xsi:type="dcterms:W3CDTF">2019-03-04T12:05:52Z</dcterms:modified>
</cp:coreProperties>
</file>