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ekapitulace" sheetId="1" r:id="rId1"/>
  </sheets>
  <definedNames>
    <definedName name="_xlnm._FilterDatabase" localSheetId="0" hidden="1">Rekapitulace!$B$1:$B$265</definedName>
    <definedName name="_xlnm.Print_Area" localSheetId="0">Rekapitulace!$A:$F</definedName>
  </definedNames>
  <calcPr calcId="152511"/>
</workbook>
</file>

<file path=xl/calcChain.xml><?xml version="1.0" encoding="utf-8"?>
<calcChain xmlns="http://schemas.openxmlformats.org/spreadsheetml/2006/main">
  <c r="F219" i="1" l="1"/>
  <c r="F199" i="1"/>
  <c r="F180" i="1"/>
  <c r="F178" i="1"/>
  <c r="F158" i="1"/>
  <c r="F129" i="1"/>
  <c r="F123" i="1"/>
  <c r="F118" i="1"/>
  <c r="F115" i="1"/>
  <c r="F113" i="1"/>
  <c r="F107" i="1"/>
  <c r="F62" i="1"/>
  <c r="F29" i="1"/>
  <c r="F9" i="1"/>
  <c r="F6" i="1"/>
  <c r="E2" i="1" s="1"/>
  <c r="F3" i="1"/>
  <c r="F7" i="1" l="1"/>
  <c r="F2" i="1" s="1"/>
</calcChain>
</file>

<file path=xl/sharedStrings.xml><?xml version="1.0" encoding="utf-8"?>
<sst xmlns="http://schemas.openxmlformats.org/spreadsheetml/2006/main" count="850" uniqueCount="451">
  <si>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</si>
  <si>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</si>
  <si>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</si>
  <si>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</si>
  <si>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</si>
  <si>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</si>
  <si>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SO</t>
  </si>
  <si>
    <t>PDPS</t>
  </si>
  <si>
    <t>Projektová dokumentace pro provádění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</si>
  <si>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</si>
  <si>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</si>
  <si>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</si>
  <si>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</si>
  <si>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</si>
  <si>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</si>
  <si>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</si>
  <si>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</si>
  <si>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</si>
  <si>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</si>
  <si>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PS</t>
  </si>
  <si>
    <t>žst. Nedakonice, úprava SZZ</t>
  </si>
  <si>
    <t>žst. Staré Město u U.H., úprava SZZ</t>
  </si>
  <si>
    <t>žst. Huštěnovice, úprava SZZ</t>
  </si>
  <si>
    <t>D.2</t>
  </si>
  <si>
    <t>Železniční sdělovací zařízení</t>
  </si>
  <si>
    <t>D.3</t>
  </si>
  <si>
    <t>Silnoproudá technologie včetně DŘT</t>
  </si>
  <si>
    <t>E.1.1.1</t>
  </si>
  <si>
    <t>Železniční svršek</t>
  </si>
  <si>
    <t>SO</t>
  </si>
  <si>
    <t>E.1.4</t>
  </si>
  <si>
    <t>Mosty, propustky, zdi</t>
  </si>
  <si>
    <t>E.1.5</t>
  </si>
  <si>
    <t>Ostatní inženýrské objekty</t>
  </si>
  <si>
    <t>E.1.6</t>
  </si>
  <si>
    <t>Potrubní vedení</t>
  </si>
  <si>
    <t>E.1.8</t>
  </si>
  <si>
    <t>Pozemní komunikace</t>
  </si>
  <si>
    <t>E.3.1</t>
  </si>
  <si>
    <t>Trakční vedení</t>
  </si>
  <si>
    <t>E.3.2</t>
  </si>
  <si>
    <t>Napájecí stanice (měnírna, trakční transformovna) – stavební část</t>
  </si>
  <si>
    <t>E.3.4</t>
  </si>
  <si>
    <t>Ohřev výměn (elektrický - EOV, plynový - POV)</t>
  </si>
  <si>
    <t>E.3.6</t>
  </si>
  <si>
    <t>Rozvodny vn, nn, osvětlení a dálkové ovládání odpojovačů</t>
  </si>
  <si>
    <t>E.3.7</t>
  </si>
  <si>
    <t>Ukolejnění kovových konstrukcí</t>
  </si>
  <si>
    <t>E.3.8</t>
  </si>
  <si>
    <t>Vnější uzemnění</t>
  </si>
  <si>
    <t xml:space="preserve"> V …………….. dne …………..</t>
  </si>
  <si>
    <t xml:space="preserve">ve funkci </t>
  </si>
  <si>
    <t xml:space="preserve">oprávněná osoba k podpisu nabídky za uchazeče </t>
  </si>
  <si>
    <t>žst. Napajedla, uprava SZZ</t>
  </si>
  <si>
    <t>žst. Otrokovice, úprava SZZ</t>
  </si>
  <si>
    <t>žst. Tlumačov, úprava SZZ</t>
  </si>
  <si>
    <t>žst. Hulín, úprava SZZ</t>
  </si>
  <si>
    <t>žst. Říkovice, úprava SZZ</t>
  </si>
  <si>
    <t xml:space="preserve">01-28-01 </t>
  </si>
  <si>
    <t xml:space="preserve">03-28-01 </t>
  </si>
  <si>
    <t xml:space="preserve">05-28-01 </t>
  </si>
  <si>
    <t xml:space="preserve">07-28-01 </t>
  </si>
  <si>
    <t xml:space="preserve">09-28-01 </t>
  </si>
  <si>
    <t xml:space="preserve">11-28-01 </t>
  </si>
  <si>
    <t xml:space="preserve">13-28-01 </t>
  </si>
  <si>
    <t xml:space="preserve">15-28-01 </t>
  </si>
  <si>
    <t>t.ú. Nedakonice - Staré Město u U.H., úprava TZZ</t>
  </si>
  <si>
    <t>t.ú.  Staré Město u U.H. - Huštěnovice, úprava TZZ</t>
  </si>
  <si>
    <t>t.ú.  Huštěnovice - Napajedla, úprava TZZ</t>
  </si>
  <si>
    <t>t.ú.  Napajedla - Otrokovice, úprava TZZ</t>
  </si>
  <si>
    <t>t.ú.  Otrokovice - Tlumačov, úprava TZZ</t>
  </si>
  <si>
    <t>t.ú. Tlumačov - Hulín, úprava TZZ</t>
  </si>
  <si>
    <t>t.ú. Hulín - Říkovice, úprava TZZ</t>
  </si>
  <si>
    <t>t.ú. Staré Město u U.H. - Uherské Hradiště, úprava TZZ</t>
  </si>
  <si>
    <t>t.ú. Třebětice - Hulín, úprava TZZ</t>
  </si>
  <si>
    <t>t.ú. Hulín - Kroměříž, úprava TZZ</t>
  </si>
  <si>
    <t xml:space="preserve">T.ú. Kroměříž - Zborovice, rekonstrukce PZS v km 5,816 </t>
  </si>
  <si>
    <t>žst. Nedakonice, úprava a doplnění MK</t>
  </si>
  <si>
    <t>t.ú. Nedakonice - Staré Město u U.H., TK</t>
  </si>
  <si>
    <t>žst. Staré Město u U.H., úprava a doplnění MK</t>
  </si>
  <si>
    <t>t.ú. Staré Město u U.H. - Huštěnovice, TK</t>
  </si>
  <si>
    <t>žst. Huštěnovice, úprava a doplnění MK</t>
  </si>
  <si>
    <t>t.ú. Huštěnovice - Napajedla, TK</t>
  </si>
  <si>
    <t>žst. Napajedla, úprava a doplnění MK</t>
  </si>
  <si>
    <t>t.ú. Napajedla - Otrokovice, TK</t>
  </si>
  <si>
    <t>žst. Otrokovice, úprava a doplnění MK</t>
  </si>
  <si>
    <t>t.ú. Otrokovice - Tlumačov, TK</t>
  </si>
  <si>
    <t>žst. Tlumačov, úprava a doplnění MK</t>
  </si>
  <si>
    <t>t.ú. Tlumačov - Hulín, TK</t>
  </si>
  <si>
    <t>žst. Hulín, úprava a doplnění MK</t>
  </si>
  <si>
    <t>t.ú. Hulín - Říkovice, TK</t>
  </si>
  <si>
    <t>žst. Říkovice, úprava a doplnění MK</t>
  </si>
  <si>
    <t>t.ú. Staré Město u U.H. - Uherské Hradiště, úprava sděl. kabelů</t>
  </si>
  <si>
    <t>t.ú. Otrokovice - Zlín - U mlýna, úprava sděl. kabelů</t>
  </si>
  <si>
    <t>t.ú. Hulín - Třebětice, úprava sděl. kabelů</t>
  </si>
  <si>
    <t>t.ú. Hulín - Kroměříž, úprava sděl. kabelů</t>
  </si>
  <si>
    <t>Nedakonice - Říkovice, úprava a doplnění přenosového systému</t>
  </si>
  <si>
    <t>Nedakonice - Říkovice, úprava a doplnění dálkové optické kabelové sítě</t>
  </si>
  <si>
    <t>Nedakonice - Říkovice, přesměrování provozu z DK</t>
  </si>
  <si>
    <t>Nedakonice - Říkovice, demontáž DK</t>
  </si>
  <si>
    <t>TNS Otrokovice, EZS</t>
  </si>
  <si>
    <t>TNS Otrokovice, LDP</t>
  </si>
  <si>
    <t>TNS Říkovice, EZS</t>
  </si>
  <si>
    <t>TNS Říkovice, LDP</t>
  </si>
  <si>
    <t>TNS Otrokovice, kamerový systém</t>
  </si>
  <si>
    <t>TNS Otrokovice, sdělovací zařízení</t>
  </si>
  <si>
    <t>TNS Říkovice, kamerový systém</t>
  </si>
  <si>
    <t>TNS Říkovice, sdělovací zařízení</t>
  </si>
  <si>
    <t>t. ú. Nedakonice - Říkovice, DDTS ŽDC</t>
  </si>
  <si>
    <t>TNS Nedakonice, úprava zařízení DŘT, SKŘ a MŘS</t>
  </si>
  <si>
    <t>Žst.Nedakonice, úprava zařízení DŘT</t>
  </si>
  <si>
    <t>TNS Otrokovice, zařízení DŘT, SKŘ a MŘS</t>
  </si>
  <si>
    <t>Žst. Otrokovice, úprava zařízení DŘT</t>
  </si>
  <si>
    <t>TNS Říkovice, zařízení DŘT, SKŘ a MŘS</t>
  </si>
  <si>
    <t>Žst.Říkovice, úprava zařízení DŘT</t>
  </si>
  <si>
    <t xml:space="preserve">ED Přerov, doplnění DŘT a řídicího systému </t>
  </si>
  <si>
    <t>TNS Otrokovice, rozvodna 110kV, trakční transformátory</t>
  </si>
  <si>
    <t>TNS Otrokovice, rozvodna 110kV, SKŘ - SŽDC</t>
  </si>
  <si>
    <t>TNS Otrokovice, rozvodna 110kV, SKŘ - E.ON</t>
  </si>
  <si>
    <t>TNS Říkovice, rozvodna 110kV, technologie</t>
  </si>
  <si>
    <t>TNS Říkovice, rozvodna 110kV, trakční transformátory</t>
  </si>
  <si>
    <t>TNS Říkovice, rozvodna 110kV, SKŘ - SŽDC</t>
  </si>
  <si>
    <t>TNS Nedakonice, demontáž  technologie 3kV DC</t>
  </si>
  <si>
    <t>TNS Nedakonice, vazba ochran</t>
  </si>
  <si>
    <t>TNS Otrokovice, technologie balancérů</t>
  </si>
  <si>
    <t>TNS Otrokovice, rozvodna 25kV</t>
  </si>
  <si>
    <t>TNS Otrokovice, rozvodna 25kV - SKŘ</t>
  </si>
  <si>
    <t>TNS Otrokovice, rozvodna 22kV</t>
  </si>
  <si>
    <t>TNS Otrokovice, vlastní spotřeba</t>
  </si>
  <si>
    <t>TNS Otrokovice, měření spotřeby</t>
  </si>
  <si>
    <t>TNS Otrokovice, registrační měření  - BLACKBOX</t>
  </si>
  <si>
    <t>TNS Otrokovice, nasazení převozné TNS</t>
  </si>
  <si>
    <t>TNS Otrokovice, kiosková TS 22/0,4kV</t>
  </si>
  <si>
    <t>TNS Otrokovice, provozní budova - klimatizace</t>
  </si>
  <si>
    <t>TNS Otrokovice, vazba ochran</t>
  </si>
  <si>
    <t>TNS Otrokovice, ochrana napájecího systému E.ON</t>
  </si>
  <si>
    <t>TNS Říkovice, technologie balancérů</t>
  </si>
  <si>
    <t>TNS Říkovice, rozvodna 25kV</t>
  </si>
  <si>
    <t>TNS Říkovice, rozvodna 25kV - SKŘ</t>
  </si>
  <si>
    <t>TNS Říkovice, rozvodna 22kV</t>
  </si>
  <si>
    <t>TNS Říkovice, eliminace hoření LIS</t>
  </si>
  <si>
    <t>TNS Říkovice, vlastní spotřeba</t>
  </si>
  <si>
    <t>TNS Říkovice, měření spotřeby</t>
  </si>
  <si>
    <t>TNS Říkovice, registrační měření -BLACKBOX</t>
  </si>
  <si>
    <t>TNS Říkovice, provozní budova - klimatizace</t>
  </si>
  <si>
    <t>TNS Říkovice, vazba ochran</t>
  </si>
  <si>
    <t>TNS Říkovice, ochrana napájecího systému ČEZ</t>
  </si>
  <si>
    <t>Žst. Napajedla, TS 25/0,46kV pro napájení EOV</t>
  </si>
  <si>
    <t xml:space="preserve">TNS Otrokovice,  NTS 6kV, 50Hz </t>
  </si>
  <si>
    <t>TNS Otrokovice,  NTS 6kV, 50Hz - rozpojovací skříně 6kV</t>
  </si>
  <si>
    <t>TNS Otrokovice,  NTS 6kV, 50Hz - provizorní NTS</t>
  </si>
  <si>
    <t xml:space="preserve">TNS Říkovice,  rozvodna 6kV, 50Hz </t>
  </si>
  <si>
    <t>TNS Říkovice, rozpojovací skříně 6kV, 50Hz</t>
  </si>
  <si>
    <t>žst. Nedakonice, úprava LIS</t>
  </si>
  <si>
    <t>TNS Otrokovice, úprava vlečky</t>
  </si>
  <si>
    <t>t.ú. Otrokovice - Tlumačov, úprava LIS</t>
  </si>
  <si>
    <t>t.ú. Hulín - Říkovice, úprava LIS</t>
  </si>
  <si>
    <t>TNS Říkovice, úprava vlečky</t>
  </si>
  <si>
    <t>Nedakonice - Říkovice, přechody kabelů přes mostní objekty</t>
  </si>
  <si>
    <t>Nedakonice - Říkovice, vegetační úpravy</t>
  </si>
  <si>
    <t>TNS Otrokovice, rozvod vody v areálu</t>
  </si>
  <si>
    <t>TNS Otrokovice, kanalizace</t>
  </si>
  <si>
    <t>TNS Říkovice, rozvod vody v areálu</t>
  </si>
  <si>
    <t>TNS Říkovice, kanalizace</t>
  </si>
  <si>
    <t>TNS Otrokovice, zpevněné plochy</t>
  </si>
  <si>
    <t>TNS Otrokovice, HTÚ</t>
  </si>
  <si>
    <t>TNS Říkovice, zpevněné plochy</t>
  </si>
  <si>
    <t>TNS Říkovice, příjezdová komunikace</t>
  </si>
  <si>
    <t>TNS Říkovice, HTÚ</t>
  </si>
  <si>
    <t>Žst. Nedakonice, úprava trakčního vedení</t>
  </si>
  <si>
    <t>Žst. Nedakonice, úprava napájecího vedení</t>
  </si>
  <si>
    <t>t.ú. Nedakonice - Staré Město u U.H., úprava trakčního vedení</t>
  </si>
  <si>
    <t>žst. Staré Město u U.H.., úprava trakčního vedení</t>
  </si>
  <si>
    <t>t.ú. Staré Město u U.H. - Huštěnovice, úprava trakčního vedení</t>
  </si>
  <si>
    <t>žst. Huštěnovice, úprava trakčního vedení</t>
  </si>
  <si>
    <t>t.ú. Huštěnovice - Napajedla, úprava trakčního vedení</t>
  </si>
  <si>
    <t>žst. Napajedla, úprava trakčního vedení</t>
  </si>
  <si>
    <t>žst. Napajedla, úprava připojení MVV na TV</t>
  </si>
  <si>
    <t>žst. Napajedla, úprava trakčního vedení vlečky Fatra a.s.</t>
  </si>
  <si>
    <t>t.ú. Napajedla - Otrokovice, úprava trakčního vedení</t>
  </si>
  <si>
    <t>žst. Otrokovice, úprava trakčního vedení</t>
  </si>
  <si>
    <t>žst. Otrokovice, napájecí vedení</t>
  </si>
  <si>
    <t>žst. Otrokovice, zpětné vedení</t>
  </si>
  <si>
    <t>žst. Otrokovice, úprava trakčního vedení vlečky TOMA</t>
  </si>
  <si>
    <t>žst. Otrokovice, úprava trakčního vedení vlečky Barum</t>
  </si>
  <si>
    <t>t.ú. Otrokovice - Tlumačov, úprava trakčního vedení</t>
  </si>
  <si>
    <t>t.ú. Otrokovice - Tlumačov, úprava ZOK</t>
  </si>
  <si>
    <t>žst. Tlumačov, úprava trakčního vedení</t>
  </si>
  <si>
    <t>žst. Tlumačov, úprava trakčního vedení vlečky Metalšrot</t>
  </si>
  <si>
    <t>t.ú. Tlumačov - Hulín, úprava trakčního vedení</t>
  </si>
  <si>
    <t>t.ú. Tlumačov - Hulín, úprava ZOK</t>
  </si>
  <si>
    <t>žst. Hulín, úprava trakčního vedení</t>
  </si>
  <si>
    <t>žst. Hulín, úprava ZOK</t>
  </si>
  <si>
    <t>t.ú. Hulín - Říkovice, úprava trakčního vedení</t>
  </si>
  <si>
    <t>žst. Říkovice, úprava trakčního vedení</t>
  </si>
  <si>
    <t>žst. Říkovice, napájecí vedení</t>
  </si>
  <si>
    <t>žst. Říkovice, zpětné vedení</t>
  </si>
  <si>
    <t>Žst. Napajedla, úprava EOV, domek pro trafostanici TREOV1, stavební část</t>
  </si>
  <si>
    <t>TNS Otrokovice, demolice</t>
  </si>
  <si>
    <t>TNS Otrokovice, technologická budova</t>
  </si>
  <si>
    <t>TNS Otrokovice, TR 27/7,5kV - stavební část</t>
  </si>
  <si>
    <t>TNS Otrokovice, kabelovod</t>
  </si>
  <si>
    <t>TNS Otrokovice, konstrukce pro vnější technologická zařízení</t>
  </si>
  <si>
    <t>TNS Otrokovice, garáž</t>
  </si>
  <si>
    <t>TNS Otrokovice, objekt vlastní spotřeby</t>
  </si>
  <si>
    <t>TNS Otrokovice, objekt polarizační drenáže</t>
  </si>
  <si>
    <t>TNS Otrokovice, zpevněná plocha PTM a PNTS</t>
  </si>
  <si>
    <t>TNS Otrokovice, oplocení</t>
  </si>
  <si>
    <t>TNS Říkovice, demolice</t>
  </si>
  <si>
    <t>TNS Říkovice, technologická budova</t>
  </si>
  <si>
    <t>TNS Říkovice, R110kV - stavební část</t>
  </si>
  <si>
    <t>TNS Říkovice, TR 110/27kV - stavební část</t>
  </si>
  <si>
    <t>TNS Říkovice, TR 27/13,9kV - stavební část</t>
  </si>
  <si>
    <t>TNS Říkovice, kabelovod</t>
  </si>
  <si>
    <t>TNS Říkovice, konstrukce pro vnější technologická zařízení</t>
  </si>
  <si>
    <t>TNS Říkovice, oplocení</t>
  </si>
  <si>
    <t>Žst. Napajedla, úprava EOV</t>
  </si>
  <si>
    <t>Žst. Nedakonice, úprava rozvodů nn a osvětlení</t>
  </si>
  <si>
    <t>Žst. Nedakonice,  DOÚO</t>
  </si>
  <si>
    <t>Žst. Staré Město, úprava rozvodů nn a osvětlení</t>
  </si>
  <si>
    <t>Žst. Huštěnovice, úprava rozvodů nn a osvětlení</t>
  </si>
  <si>
    <t>Žst. Napajedla, úprava rozvodů nn a osvětlení</t>
  </si>
  <si>
    <t>Žst. Otrokovice, úprava rozvodů nn a osvětlení</t>
  </si>
  <si>
    <t>TNS Otrokovice, kabelové rozvody vn</t>
  </si>
  <si>
    <t>TNS Otrokovice, přeložka kabelů 6kV</t>
  </si>
  <si>
    <t>TNS Otrokovice, úprava rozvodů nn a osvětlení areálu TNS</t>
  </si>
  <si>
    <t>TNS Otrokovice, DOÚO</t>
  </si>
  <si>
    <t>TNS Otrokovice, občasná návěst "Stáhněte sběrač"</t>
  </si>
  <si>
    <t>Žst. Tlumačov, úprava rozvodů nn a osvětlení</t>
  </si>
  <si>
    <t>Žst. Hulín, úprava rozvodů nn a osvětlení</t>
  </si>
  <si>
    <t>TNS Říkovice, kabelové rozvody vn</t>
  </si>
  <si>
    <t>TNS Říkovice, přeložka kabelů 6kV</t>
  </si>
  <si>
    <t>TNS Říkovice, úprava rozvodů nn a osvětlení areálu TNS</t>
  </si>
  <si>
    <t>TNS Říkovice, DOÚO</t>
  </si>
  <si>
    <t>Žst. Říkovice, úprava rozvodů nn</t>
  </si>
  <si>
    <t>Žst. Nedakonice, úprava ukolejnění a zpětné cesty</t>
  </si>
  <si>
    <t>t.ú. Nedakonice - Staré Město u U.H., úprava ukolejnění</t>
  </si>
  <si>
    <t>žst. Staré Město u U.H.., úprava ukolejnění</t>
  </si>
  <si>
    <t>t.ú. Staré Město u U.H. - Huštěnovice, úprava ukolejnění</t>
  </si>
  <si>
    <t>žst. Huštěnovice, úprava ukolejnění</t>
  </si>
  <si>
    <t>t.ú. Huštěnovice - Napajedla, úprava ukolejnění</t>
  </si>
  <si>
    <t>žst. Napajedla, úprava ukolejnění</t>
  </si>
  <si>
    <t>žst. Napajedla, úprava ukolejnění vlečky Fatra a.s.</t>
  </si>
  <si>
    <t>t.ú. Napajedla - Otrokovice, úprava ukolejnění</t>
  </si>
  <si>
    <t>žst. Otrokovice, úprava ukolejnění a zpětné cesty</t>
  </si>
  <si>
    <t>žst. Otrokovice, úprava ukolejnění vlečky TOMA</t>
  </si>
  <si>
    <t>žst. Otrokovice, úprava ukolejnění vlečky BARUM</t>
  </si>
  <si>
    <t>t.ú. Otrokovice - Tlumačov, úprava ukolejnění</t>
  </si>
  <si>
    <t>žst. Tlumačov, úprava ukolejnění</t>
  </si>
  <si>
    <t>žst. Tlumačov, úprava ukolejnění vlečky Metalšrot</t>
  </si>
  <si>
    <t>t.ú. Tlumačov - Hulín, úprava ukolejnění</t>
  </si>
  <si>
    <t>žst. Hulín, úprava ukolejnění</t>
  </si>
  <si>
    <t>t.ú. Hulín - Říkovice, úprava ukolejnění</t>
  </si>
  <si>
    <t>žst. Říkovice, úprava ukolejnění</t>
  </si>
  <si>
    <t>TNS Otrokovice,  vnější uzemnění</t>
  </si>
  <si>
    <t>TNS Říkovice,  vnější uzemnění</t>
  </si>
  <si>
    <t>Žst. Napajedla, uzemnění TS 25/0,46kV</t>
  </si>
  <si>
    <t xml:space="preserve">02-28-01 </t>
  </si>
  <si>
    <t xml:space="preserve">04-28-01 </t>
  </si>
  <si>
    <t xml:space="preserve">06-28-01 </t>
  </si>
  <si>
    <t xml:space="preserve">08-28-01 </t>
  </si>
  <si>
    <t>10-28-01</t>
  </si>
  <si>
    <t xml:space="preserve">12-28-01 </t>
  </si>
  <si>
    <t xml:space="preserve">14-28-01 </t>
  </si>
  <si>
    <t xml:space="preserve">20-28-01  </t>
  </si>
  <si>
    <t xml:space="preserve">40-28-01  </t>
  </si>
  <si>
    <t>50-28-01</t>
  </si>
  <si>
    <t>52-28-01</t>
  </si>
  <si>
    <t>01-14-01</t>
  </si>
  <si>
    <t>02-14-01</t>
  </si>
  <si>
    <t>03-14-01</t>
  </si>
  <si>
    <t>04-14-01</t>
  </si>
  <si>
    <t>05-14-01</t>
  </si>
  <si>
    <t>06-14-01</t>
  </si>
  <si>
    <t>07-14-01</t>
  </si>
  <si>
    <t>08-14-01</t>
  </si>
  <si>
    <t>09-14-01</t>
  </si>
  <si>
    <t>10-14-01</t>
  </si>
  <si>
    <t>11-14-01</t>
  </si>
  <si>
    <t>12-14-01</t>
  </si>
  <si>
    <t>13-14-01</t>
  </si>
  <si>
    <t>14-14-01</t>
  </si>
  <si>
    <t>15-14-01</t>
  </si>
  <si>
    <t>20-14-01</t>
  </si>
  <si>
    <t>30-14-01</t>
  </si>
  <si>
    <t>40-14-01</t>
  </si>
  <si>
    <t>50-14-01</t>
  </si>
  <si>
    <t>90-14-01</t>
  </si>
  <si>
    <t>90-14-02</t>
  </si>
  <si>
    <t>90-14-03</t>
  </si>
  <si>
    <t>90-14-04</t>
  </si>
  <si>
    <t>09-14-02</t>
  </si>
  <si>
    <t>09-14-03</t>
  </si>
  <si>
    <t>15-14-02</t>
  </si>
  <si>
    <t>15-14-03</t>
  </si>
  <si>
    <t>09-14-04</t>
  </si>
  <si>
    <t>09-14-05</t>
  </si>
  <si>
    <t>15-14-05</t>
  </si>
  <si>
    <t>15-14-04</t>
  </si>
  <si>
    <t>90-14-05</t>
  </si>
  <si>
    <t>01-05-01</t>
  </si>
  <si>
    <t>01-05-02</t>
  </si>
  <si>
    <t>09-05-01</t>
  </si>
  <si>
    <t>09-05-02</t>
  </si>
  <si>
    <t>15-05-01</t>
  </si>
  <si>
    <t>15-05-02</t>
  </si>
  <si>
    <t>17-05-01</t>
  </si>
  <si>
    <t>09-09-02</t>
  </si>
  <si>
    <t>09-09-03</t>
  </si>
  <si>
    <t>09-09-04</t>
  </si>
  <si>
    <t>15-09-01</t>
  </si>
  <si>
    <t>15-09-02</t>
  </si>
  <si>
    <t>15-09-03</t>
  </si>
  <si>
    <t>01-09-01</t>
  </si>
  <si>
    <t>01-09-02</t>
  </si>
  <si>
    <t>09-09-05</t>
  </si>
  <si>
    <t>09-09-08</t>
  </si>
  <si>
    <t>09-09-09</t>
  </si>
  <si>
    <t>09-09-10</t>
  </si>
  <si>
    <t>09-09-11</t>
  </si>
  <si>
    <t>09-09-12</t>
  </si>
  <si>
    <t>09-09-13</t>
  </si>
  <si>
    <t>09-09-14</t>
  </si>
  <si>
    <t>09-09-15</t>
  </si>
  <si>
    <t>09-09-16</t>
  </si>
  <si>
    <t>09-09-17</t>
  </si>
  <si>
    <t>09-09-18</t>
  </si>
  <si>
    <t>15-09-05</t>
  </si>
  <si>
    <t>15-09-08</t>
  </si>
  <si>
    <t>15-09-09</t>
  </si>
  <si>
    <t>15-09-10</t>
  </si>
  <si>
    <t>15-09-11</t>
  </si>
  <si>
    <t>15-09-12</t>
  </si>
  <si>
    <t>15-09-13</t>
  </si>
  <si>
    <t>15-09-14</t>
  </si>
  <si>
    <t>15-09-15</t>
  </si>
  <si>
    <t>15-09-16</t>
  </si>
  <si>
    <t>15-09-17</t>
  </si>
  <si>
    <t>07-13-01</t>
  </si>
  <si>
    <t>09-08-01</t>
  </si>
  <si>
    <t>09-08-02</t>
  </si>
  <si>
    <t>09-08-03</t>
  </si>
  <si>
    <t>15-08-01</t>
  </si>
  <si>
    <t>15-08-02</t>
  </si>
  <si>
    <t>01-17-01</t>
  </si>
  <si>
    <t>09-17-01</t>
  </si>
  <si>
    <t>10-17-01</t>
  </si>
  <si>
    <t>14-17-01</t>
  </si>
  <si>
    <t>15-17-01</t>
  </si>
  <si>
    <t>90-19-01</t>
  </si>
  <si>
    <t>90-00-01</t>
  </si>
  <si>
    <t>09-22-01</t>
  </si>
  <si>
    <t>09-27-01</t>
  </si>
  <si>
    <t>15-22-01</t>
  </si>
  <si>
    <t>15-27-01</t>
  </si>
  <si>
    <t>09-18-01</t>
  </si>
  <si>
    <t>09-18-02</t>
  </si>
  <si>
    <t>15-18-01</t>
  </si>
  <si>
    <t>15-18-02</t>
  </si>
  <si>
    <t>15-18-03</t>
  </si>
  <si>
    <t>01-01-01</t>
  </si>
  <si>
    <t>01-01-03</t>
  </si>
  <si>
    <t>02-01-01</t>
  </si>
  <si>
    <t>03-01-01</t>
  </si>
  <si>
    <t>04-01-01</t>
  </si>
  <si>
    <t>05-01-01</t>
  </si>
  <si>
    <t>06-01-01</t>
  </si>
  <si>
    <t>07-01-01</t>
  </si>
  <si>
    <t>07-01-03</t>
  </si>
  <si>
    <t>07-01-04</t>
  </si>
  <si>
    <t>08-01-01</t>
  </si>
  <si>
    <t>09-01-01</t>
  </si>
  <si>
    <t xml:space="preserve"> 09-01-03</t>
  </si>
  <si>
    <t>09-01-04</t>
  </si>
  <si>
    <t>09-01-05</t>
  </si>
  <si>
    <t>09-01-07</t>
  </si>
  <si>
    <t>10-01-01</t>
  </si>
  <si>
    <t>10-01-03</t>
  </si>
  <si>
    <t>11-01-01</t>
  </si>
  <si>
    <t>11-01-03</t>
  </si>
  <si>
    <t>12-01-01</t>
  </si>
  <si>
    <t>12-01-03</t>
  </si>
  <si>
    <t>13-01-01</t>
  </si>
  <si>
    <t>13-01-03</t>
  </si>
  <si>
    <t>14-01-01</t>
  </si>
  <si>
    <t>15-01-01</t>
  </si>
  <si>
    <t>15-01-03</t>
  </si>
  <si>
    <t>15-01-04</t>
  </si>
  <si>
    <t>07-15-01</t>
  </si>
  <si>
    <t>09-15-01</t>
  </si>
  <si>
    <t>09-15-02</t>
  </si>
  <si>
    <t>09-15-03</t>
  </si>
  <si>
    <t>09-15-04</t>
  </si>
  <si>
    <t>09-15-05</t>
  </si>
  <si>
    <t>09-15-06</t>
  </si>
  <si>
    <t>09-15-07</t>
  </si>
  <si>
    <t>09-15-08</t>
  </si>
  <si>
    <t>09-15-09</t>
  </si>
  <si>
    <t>09-33-01</t>
  </si>
  <si>
    <t>15-15-01</t>
  </si>
  <si>
    <t>15-15-02</t>
  </si>
  <si>
    <t>15-15-03</t>
  </si>
  <si>
    <t>15-15-04</t>
  </si>
  <si>
    <t>15-15-05</t>
  </si>
  <si>
    <t>15-15-06</t>
  </si>
  <si>
    <t>15-15-07</t>
  </si>
  <si>
    <t>15-33-01</t>
  </si>
  <si>
    <t>07-06-02</t>
  </si>
  <si>
    <t>01-06-01</t>
  </si>
  <si>
    <t>01-06-02</t>
  </si>
  <si>
    <t>03-06-01</t>
  </si>
  <si>
    <t>05-06-01</t>
  </si>
  <si>
    <t>07-06-01</t>
  </si>
  <si>
    <t>09-06-01</t>
  </si>
  <si>
    <t>09-12-01</t>
  </si>
  <si>
    <t>09-04-01</t>
  </si>
  <si>
    <t>09-06-02</t>
  </si>
  <si>
    <t>09-06-03</t>
  </si>
  <si>
    <t>09-06-04</t>
  </si>
  <si>
    <t>11-06-01</t>
  </si>
  <si>
    <t>13-06-01</t>
  </si>
  <si>
    <t>15-12-01</t>
  </si>
  <si>
    <t>15-04-01</t>
  </si>
  <si>
    <t>15-06-02</t>
  </si>
  <si>
    <t>15-06-03</t>
  </si>
  <si>
    <t>15-06-04</t>
  </si>
  <si>
    <t>01-01-02</t>
  </si>
  <si>
    <t>02-01-02</t>
  </si>
  <si>
    <t>03-01-02</t>
  </si>
  <si>
    <t>04-01-02</t>
  </si>
  <si>
    <t>05-01-02</t>
  </si>
  <si>
    <t>06-01-02</t>
  </si>
  <si>
    <t>07-01-02</t>
  </si>
  <si>
    <t>07-01-05</t>
  </si>
  <si>
    <t>08-01-02</t>
  </si>
  <si>
    <t>09-01-02</t>
  </si>
  <si>
    <t>09-01-06</t>
  </si>
  <si>
    <t>09-01-08</t>
  </si>
  <si>
    <t>10-01-02</t>
  </si>
  <si>
    <t>11-01-02</t>
  </si>
  <si>
    <t>11-01-04</t>
  </si>
  <si>
    <t>12-01-02</t>
  </si>
  <si>
    <t>13-01-02</t>
  </si>
  <si>
    <t>14-01-02</t>
  </si>
  <si>
    <t>15-01-02</t>
  </si>
  <si>
    <t>09-06-05</t>
  </si>
  <si>
    <t>15-06-05</t>
  </si>
  <si>
    <t>07-06-03</t>
  </si>
  <si>
    <t>SO 90-14-06</t>
  </si>
  <si>
    <t>Ochrana sdělovacích kabelů cizích operátorů před vlivy TV</t>
  </si>
  <si>
    <t>Změna trakční soustavy na AC 25 kV, 50 Hz v úseku Nedakonice - Říkovice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</si>
</sst>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58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49" fontId="7" fillId="0" borderId="28" xfId="1" applyNumberFormat="1" applyFont="1" applyFill="1" applyBorder="1" applyAlignment="1" applyProtection="1">
      <alignment vertical="center"/>
      <protection locked="0"/>
    </xf>
    <xf numFmtId="0" fontId="6" fillId="0" borderId="29" xfId="0" applyFont="1" applyFill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2" applyFont="1" applyAlignment="1" applyProtection="1">
      <alignment vertical="center"/>
      <protection locked="0"/>
    </xf>
    <xf numFmtId="0" fontId="1" fillId="0" borderId="0" xfId="2" applyFont="1" applyAlignment="1" applyProtection="1">
      <alignment horizontal="center" vertical="center"/>
      <protection locked="0"/>
    </xf>
    <xf numFmtId="0" fontId="1" fillId="0" borderId="32" xfId="2" applyFont="1" applyBorder="1" applyAlignment="1" applyProtection="1">
      <alignment horizontal="center" vertical="center"/>
      <protection locked="0"/>
    </xf>
    <xf numFmtId="0" fontId="1" fillId="0" borderId="32" xfId="2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49" fontId="7" fillId="0" borderId="13" xfId="1" applyNumberFormat="1" applyFont="1" applyFill="1" applyBorder="1" applyAlignment="1" applyProtection="1">
      <alignment vertical="center"/>
      <protection locked="0"/>
    </xf>
    <xf numFmtId="0" fontId="7" fillId="0" borderId="27" xfId="0" applyFont="1" applyFill="1" applyBorder="1" applyAlignment="1" applyProtection="1">
      <alignment horizontal="center" vertical="center"/>
      <protection locked="0"/>
    </xf>
    <xf numFmtId="0" fontId="7" fillId="0" borderId="31" xfId="0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3" xfId="1"/>
    <cellStyle name="normální_celek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4581525</xdr:colOff>
      <xdr:row>26</xdr:row>
      <xdr:rowOff>152400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6477000" y="963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1"/>
  <sheetViews>
    <sheetView tabSelected="1" view="pageBreakPreview" zoomScale="80" zoomScaleNormal="80" zoomScaleSheetLayoutView="80" workbookViewId="0">
      <selection activeCell="C16" sqref="C16"/>
    </sheetView>
  </sheetViews>
  <sheetFormatPr defaultColWidth="0" defaultRowHeight="15" zeroHeight="1" x14ac:dyDescent="0.25"/>
  <cols>
    <col min="1" max="1" width="11.5703125" customWidth="1"/>
    <col min="2" max="2" width="12.42578125" customWidth="1"/>
    <col min="3" max="3" width="87.5703125" customWidth="1"/>
    <col min="4" max="4" width="17.5703125" customWidth="1"/>
    <col min="5" max="5" width="27.7109375" customWidth="1"/>
    <col min="6" max="6" width="33.140625" customWidth="1"/>
    <col min="7" max="16384" width="9.140625" hidden="1"/>
  </cols>
  <sheetData>
    <row r="1" spans="1:6" ht="21.75" thickBot="1" x14ac:dyDescent="0.3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ht="24" thickTop="1" thickBot="1" x14ac:dyDescent="0.3">
      <c r="A2" s="46" t="s">
        <v>450</v>
      </c>
      <c r="B2" s="47"/>
      <c r="C2" s="47"/>
      <c r="D2" s="5"/>
      <c r="E2" s="6">
        <f>ROUND(SUM(E4:E5,E10:E222),2)+F6</f>
        <v>0</v>
      </c>
      <c r="F2" s="7">
        <f>F7+F6+F3</f>
        <v>0</v>
      </c>
    </row>
    <row r="3" spans="1:6" ht="21.75" thickTop="1" x14ac:dyDescent="0.25">
      <c r="A3" s="8" t="s">
        <v>3</v>
      </c>
      <c r="B3" s="9"/>
      <c r="C3" s="10"/>
      <c r="D3" s="10"/>
      <c r="E3" s="11"/>
      <c r="F3" s="12">
        <f>SUM(E4:E5)</f>
        <v>0</v>
      </c>
    </row>
    <row r="4" spans="1:6" x14ac:dyDescent="0.25">
      <c r="A4" s="48" t="s">
        <v>4</v>
      </c>
      <c r="B4" s="49"/>
      <c r="C4" s="13" t="s">
        <v>5</v>
      </c>
      <c r="D4" s="14"/>
      <c r="E4" s="15" t="s">
        <v>6</v>
      </c>
      <c r="F4" s="16"/>
    </row>
    <row r="5" spans="1:6" ht="15.75" thickBot="1" x14ac:dyDescent="0.3">
      <c r="A5" s="50" t="s">
        <v>7</v>
      </c>
      <c r="B5" s="51"/>
      <c r="C5" s="17" t="s">
        <v>8</v>
      </c>
      <c r="D5" s="18"/>
      <c r="E5" s="15" t="s">
        <v>6</v>
      </c>
      <c r="F5" s="16"/>
    </row>
    <row r="6" spans="1:6" ht="21.75" thickBot="1" x14ac:dyDescent="0.3">
      <c r="A6" s="8" t="s">
        <v>9</v>
      </c>
      <c r="B6" s="9"/>
      <c r="C6" s="10"/>
      <c r="D6" s="19" t="s">
        <v>10</v>
      </c>
      <c r="E6" s="19" t="s">
        <v>11</v>
      </c>
      <c r="F6" s="12">
        <f>IF(ISTEXT($D$6)=TRUE,0,IF(ISTEXT($E$6)=TRUE,0,$D$6*$E$6))</f>
        <v>0</v>
      </c>
    </row>
    <row r="7" spans="1:6" ht="21" x14ac:dyDescent="0.25">
      <c r="A7" s="20" t="s">
        <v>12</v>
      </c>
      <c r="B7" s="21"/>
      <c r="C7" s="22"/>
      <c r="D7" s="23"/>
      <c r="E7" s="24"/>
      <c r="F7" s="12">
        <f>ROUND(SUM(F9:F222),2)</f>
        <v>0</v>
      </c>
    </row>
    <row r="8" spans="1:6" ht="16.5" thickBot="1" x14ac:dyDescent="0.3">
      <c r="A8" s="52" t="s">
        <v>13</v>
      </c>
      <c r="B8" s="53"/>
      <c r="C8" s="25" t="s">
        <v>14</v>
      </c>
      <c r="D8" s="26"/>
      <c r="E8" s="27" t="s">
        <v>15</v>
      </c>
      <c r="F8" s="28" t="s">
        <v>16</v>
      </c>
    </row>
    <row r="9" spans="1:6" ht="18.75" x14ac:dyDescent="0.25">
      <c r="A9" s="29" t="s">
        <v>17</v>
      </c>
      <c r="B9" s="30"/>
      <c r="C9" s="31" t="s">
        <v>18</v>
      </c>
      <c r="D9" s="31"/>
      <c r="E9" s="32"/>
      <c r="F9" s="33">
        <f>SUM(E10:E12)</f>
        <v>0</v>
      </c>
    </row>
    <row r="10" spans="1:6" x14ac:dyDescent="0.25">
      <c r="A10" s="56" t="s">
        <v>19</v>
      </c>
      <c r="B10" s="55" t="s">
        <v>58</v>
      </c>
      <c r="C10" s="34" t="s">
        <v>20</v>
      </c>
      <c r="D10" s="35"/>
      <c r="E10" s="36" t="s">
        <v>6</v>
      </c>
      <c r="F10" s="37"/>
    </row>
    <row r="11" spans="1:6" x14ac:dyDescent="0.25">
      <c r="A11" s="56" t="s">
        <v>19</v>
      </c>
      <c r="B11" s="55" t="s">
        <v>59</v>
      </c>
      <c r="C11" s="34" t="s">
        <v>21</v>
      </c>
      <c r="D11" s="35"/>
      <c r="E11" s="36" t="s">
        <v>6</v>
      </c>
      <c r="F11" s="37"/>
    </row>
    <row r="12" spans="1:6" x14ac:dyDescent="0.25">
      <c r="A12" s="56" t="s">
        <v>19</v>
      </c>
      <c r="B12" s="55" t="s">
        <v>60</v>
      </c>
      <c r="C12" s="34" t="s">
        <v>22</v>
      </c>
      <c r="D12" s="35"/>
      <c r="E12" s="36" t="s">
        <v>6</v>
      </c>
      <c r="F12" s="37"/>
    </row>
    <row r="13" spans="1:6" x14ac:dyDescent="0.25">
      <c r="A13" s="56" t="s">
        <v>19</v>
      </c>
      <c r="B13" s="55" t="s">
        <v>61</v>
      </c>
      <c r="C13" s="34" t="s">
        <v>53</v>
      </c>
      <c r="D13" s="35"/>
      <c r="E13" s="36" t="s">
        <v>6</v>
      </c>
      <c r="F13" s="37"/>
    </row>
    <row r="14" spans="1:6" x14ac:dyDescent="0.25">
      <c r="A14" s="56" t="s">
        <v>19</v>
      </c>
      <c r="B14" s="55" t="s">
        <v>62</v>
      </c>
      <c r="C14" s="34" t="s">
        <v>54</v>
      </c>
      <c r="D14" s="35"/>
      <c r="E14" s="36" t="s">
        <v>6</v>
      </c>
      <c r="F14" s="37"/>
    </row>
    <row r="15" spans="1:6" x14ac:dyDescent="0.25">
      <c r="A15" s="56" t="s">
        <v>19</v>
      </c>
      <c r="B15" s="55" t="s">
        <v>63</v>
      </c>
      <c r="C15" s="34" t="s">
        <v>55</v>
      </c>
      <c r="D15" s="35"/>
      <c r="E15" s="36" t="s">
        <v>6</v>
      </c>
      <c r="F15" s="37"/>
    </row>
    <row r="16" spans="1:6" x14ac:dyDescent="0.25">
      <c r="A16" s="56" t="s">
        <v>19</v>
      </c>
      <c r="B16" s="55" t="s">
        <v>64</v>
      </c>
      <c r="C16" s="34" t="s">
        <v>56</v>
      </c>
      <c r="D16" s="35"/>
      <c r="E16" s="36" t="s">
        <v>6</v>
      </c>
      <c r="F16" s="37"/>
    </row>
    <row r="17" spans="1:6" x14ac:dyDescent="0.25">
      <c r="A17" s="56" t="s">
        <v>19</v>
      </c>
      <c r="B17" s="55" t="s">
        <v>65</v>
      </c>
      <c r="C17" s="34" t="s">
        <v>57</v>
      </c>
      <c r="D17" s="35"/>
      <c r="E17" s="36" t="s">
        <v>6</v>
      </c>
      <c r="F17" s="37"/>
    </row>
    <row r="18" spans="1:6" x14ac:dyDescent="0.25">
      <c r="A18" s="56" t="s">
        <v>19</v>
      </c>
      <c r="B18" s="55" t="s">
        <v>257</v>
      </c>
      <c r="C18" s="34" t="s">
        <v>66</v>
      </c>
      <c r="D18" s="35"/>
      <c r="E18" s="36" t="s">
        <v>6</v>
      </c>
      <c r="F18" s="37"/>
    </row>
    <row r="19" spans="1:6" x14ac:dyDescent="0.25">
      <c r="A19" s="56" t="s">
        <v>19</v>
      </c>
      <c r="B19" s="55" t="s">
        <v>258</v>
      </c>
      <c r="C19" s="34" t="s">
        <v>67</v>
      </c>
      <c r="D19" s="35"/>
      <c r="E19" s="36" t="s">
        <v>6</v>
      </c>
      <c r="F19" s="37"/>
    </row>
    <row r="20" spans="1:6" x14ac:dyDescent="0.25">
      <c r="A20" s="56" t="s">
        <v>19</v>
      </c>
      <c r="B20" s="55" t="s">
        <v>259</v>
      </c>
      <c r="C20" s="34" t="s">
        <v>68</v>
      </c>
      <c r="D20" s="35"/>
      <c r="E20" s="36" t="s">
        <v>6</v>
      </c>
      <c r="F20" s="37"/>
    </row>
    <row r="21" spans="1:6" x14ac:dyDescent="0.25">
      <c r="A21" s="56" t="s">
        <v>19</v>
      </c>
      <c r="B21" s="55" t="s">
        <v>260</v>
      </c>
      <c r="C21" s="34" t="s">
        <v>69</v>
      </c>
      <c r="D21" s="35"/>
      <c r="E21" s="36" t="s">
        <v>6</v>
      </c>
      <c r="F21" s="37"/>
    </row>
    <row r="22" spans="1:6" x14ac:dyDescent="0.25">
      <c r="A22" s="56" t="s">
        <v>19</v>
      </c>
      <c r="B22" s="55" t="s">
        <v>261</v>
      </c>
      <c r="C22" s="34" t="s">
        <v>70</v>
      </c>
      <c r="D22" s="35"/>
      <c r="E22" s="36" t="s">
        <v>6</v>
      </c>
      <c r="F22" s="37"/>
    </row>
    <row r="23" spans="1:6" x14ac:dyDescent="0.25">
      <c r="A23" s="56" t="s">
        <v>19</v>
      </c>
      <c r="B23" s="55" t="s">
        <v>262</v>
      </c>
      <c r="C23" s="34" t="s">
        <v>71</v>
      </c>
      <c r="D23" s="35"/>
      <c r="E23" s="36" t="s">
        <v>6</v>
      </c>
      <c r="F23" s="37"/>
    </row>
    <row r="24" spans="1:6" x14ac:dyDescent="0.25">
      <c r="A24" s="56" t="s">
        <v>19</v>
      </c>
      <c r="B24" s="55" t="s">
        <v>263</v>
      </c>
      <c r="C24" s="34" t="s">
        <v>72</v>
      </c>
      <c r="D24" s="35"/>
      <c r="E24" s="36" t="s">
        <v>6</v>
      </c>
      <c r="F24" s="37"/>
    </row>
    <row r="25" spans="1:6" x14ac:dyDescent="0.25">
      <c r="A25" s="56" t="s">
        <v>19</v>
      </c>
      <c r="B25" s="55" t="s">
        <v>264</v>
      </c>
      <c r="C25" s="34" t="s">
        <v>73</v>
      </c>
      <c r="D25" s="35"/>
      <c r="E25" s="36" t="s">
        <v>6</v>
      </c>
      <c r="F25" s="37"/>
    </row>
    <row r="26" spans="1:6" x14ac:dyDescent="0.25">
      <c r="A26" s="56" t="s">
        <v>19</v>
      </c>
      <c r="B26" s="55" t="s">
        <v>265</v>
      </c>
      <c r="C26" s="34" t="s">
        <v>74</v>
      </c>
      <c r="D26" s="35"/>
      <c r="E26" s="36" t="s">
        <v>6</v>
      </c>
      <c r="F26" s="37"/>
    </row>
    <row r="27" spans="1:6" x14ac:dyDescent="0.25">
      <c r="A27" s="56" t="s">
        <v>19</v>
      </c>
      <c r="B27" s="55" t="s">
        <v>266</v>
      </c>
      <c r="C27" s="34" t="s">
        <v>75</v>
      </c>
      <c r="D27" s="35"/>
      <c r="E27" s="36" t="s">
        <v>6</v>
      </c>
      <c r="F27" s="37"/>
    </row>
    <row r="28" spans="1:6" x14ac:dyDescent="0.25">
      <c r="A28" s="56" t="s">
        <v>19</v>
      </c>
      <c r="B28" s="55" t="s">
        <v>267</v>
      </c>
      <c r="C28" s="34" t="s">
        <v>76</v>
      </c>
      <c r="D28" s="35"/>
      <c r="E28" s="36" t="s">
        <v>6</v>
      </c>
      <c r="F28" s="37"/>
    </row>
    <row r="29" spans="1:6" ht="18.75" x14ac:dyDescent="0.25">
      <c r="A29" s="29" t="s">
        <v>23</v>
      </c>
      <c r="B29" s="30"/>
      <c r="C29" s="31" t="s">
        <v>24</v>
      </c>
      <c r="D29" s="31"/>
      <c r="E29" s="32"/>
      <c r="F29" s="38">
        <f>SUM(E59:E61)</f>
        <v>0</v>
      </c>
    </row>
    <row r="30" spans="1:6" x14ac:dyDescent="0.25">
      <c r="A30" s="56" t="s">
        <v>19</v>
      </c>
      <c r="B30" s="55" t="s">
        <v>268</v>
      </c>
      <c r="C30" s="34" t="s">
        <v>77</v>
      </c>
      <c r="D30" s="35"/>
      <c r="E30" s="36" t="s">
        <v>6</v>
      </c>
      <c r="F30" s="37"/>
    </row>
    <row r="31" spans="1:6" x14ac:dyDescent="0.25">
      <c r="A31" s="56" t="s">
        <v>19</v>
      </c>
      <c r="B31" s="55" t="s">
        <v>269</v>
      </c>
      <c r="C31" s="34" t="s">
        <v>78</v>
      </c>
      <c r="D31" s="35"/>
      <c r="E31" s="36" t="s">
        <v>6</v>
      </c>
      <c r="F31" s="37"/>
    </row>
    <row r="32" spans="1:6" x14ac:dyDescent="0.25">
      <c r="A32" s="56" t="s">
        <v>19</v>
      </c>
      <c r="B32" s="55" t="s">
        <v>270</v>
      </c>
      <c r="C32" s="34" t="s">
        <v>79</v>
      </c>
      <c r="D32" s="35"/>
      <c r="E32" s="36" t="s">
        <v>6</v>
      </c>
      <c r="F32" s="37"/>
    </row>
    <row r="33" spans="1:6" x14ac:dyDescent="0.25">
      <c r="A33" s="56" t="s">
        <v>19</v>
      </c>
      <c r="B33" s="55" t="s">
        <v>271</v>
      </c>
      <c r="C33" s="34" t="s">
        <v>80</v>
      </c>
      <c r="D33" s="35"/>
      <c r="E33" s="36" t="s">
        <v>6</v>
      </c>
      <c r="F33" s="37"/>
    </row>
    <row r="34" spans="1:6" x14ac:dyDescent="0.25">
      <c r="A34" s="56" t="s">
        <v>19</v>
      </c>
      <c r="B34" s="55" t="s">
        <v>272</v>
      </c>
      <c r="C34" s="34" t="s">
        <v>81</v>
      </c>
      <c r="D34" s="35"/>
      <c r="E34" s="36" t="s">
        <v>6</v>
      </c>
      <c r="F34" s="37"/>
    </row>
    <row r="35" spans="1:6" x14ac:dyDescent="0.25">
      <c r="A35" s="56" t="s">
        <v>19</v>
      </c>
      <c r="B35" s="55" t="s">
        <v>273</v>
      </c>
      <c r="C35" s="34" t="s">
        <v>82</v>
      </c>
      <c r="D35" s="35"/>
      <c r="E35" s="36" t="s">
        <v>6</v>
      </c>
      <c r="F35" s="37"/>
    </row>
    <row r="36" spans="1:6" x14ac:dyDescent="0.25">
      <c r="A36" s="56" t="s">
        <v>19</v>
      </c>
      <c r="B36" s="55" t="s">
        <v>274</v>
      </c>
      <c r="C36" s="34" t="s">
        <v>83</v>
      </c>
      <c r="D36" s="35"/>
      <c r="E36" s="36" t="s">
        <v>6</v>
      </c>
      <c r="F36" s="37"/>
    </row>
    <row r="37" spans="1:6" x14ac:dyDescent="0.25">
      <c r="A37" s="56" t="s">
        <v>19</v>
      </c>
      <c r="B37" s="55" t="s">
        <v>275</v>
      </c>
      <c r="C37" s="34" t="s">
        <v>84</v>
      </c>
      <c r="D37" s="35"/>
      <c r="E37" s="36" t="s">
        <v>6</v>
      </c>
      <c r="F37" s="37"/>
    </row>
    <row r="38" spans="1:6" x14ac:dyDescent="0.25">
      <c r="A38" s="56" t="s">
        <v>19</v>
      </c>
      <c r="B38" s="55" t="s">
        <v>276</v>
      </c>
      <c r="C38" s="34" t="s">
        <v>85</v>
      </c>
      <c r="D38" s="35"/>
      <c r="E38" s="36" t="s">
        <v>6</v>
      </c>
      <c r="F38" s="37"/>
    </row>
    <row r="39" spans="1:6" x14ac:dyDescent="0.25">
      <c r="A39" s="56" t="s">
        <v>19</v>
      </c>
      <c r="B39" s="55" t="s">
        <v>277</v>
      </c>
      <c r="C39" s="34" t="s">
        <v>86</v>
      </c>
      <c r="D39" s="35"/>
      <c r="E39" s="36" t="s">
        <v>6</v>
      </c>
      <c r="F39" s="37"/>
    </row>
    <row r="40" spans="1:6" x14ac:dyDescent="0.25">
      <c r="A40" s="56" t="s">
        <v>19</v>
      </c>
      <c r="B40" s="55" t="s">
        <v>278</v>
      </c>
      <c r="C40" s="34" t="s">
        <v>87</v>
      </c>
      <c r="D40" s="35"/>
      <c r="E40" s="36" t="s">
        <v>6</v>
      </c>
      <c r="F40" s="37"/>
    </row>
    <row r="41" spans="1:6" x14ac:dyDescent="0.25">
      <c r="A41" s="56" t="s">
        <v>19</v>
      </c>
      <c r="B41" s="55" t="s">
        <v>279</v>
      </c>
      <c r="C41" s="34" t="s">
        <v>88</v>
      </c>
      <c r="D41" s="35"/>
      <c r="E41" s="36" t="s">
        <v>6</v>
      </c>
      <c r="F41" s="37"/>
    </row>
    <row r="42" spans="1:6" x14ac:dyDescent="0.25">
      <c r="A42" s="56" t="s">
        <v>19</v>
      </c>
      <c r="B42" s="55" t="s">
        <v>280</v>
      </c>
      <c r="C42" s="34" t="s">
        <v>89</v>
      </c>
      <c r="D42" s="35"/>
      <c r="E42" s="36" t="s">
        <v>6</v>
      </c>
      <c r="F42" s="37"/>
    </row>
    <row r="43" spans="1:6" x14ac:dyDescent="0.25">
      <c r="A43" s="56" t="s">
        <v>19</v>
      </c>
      <c r="B43" s="55" t="s">
        <v>281</v>
      </c>
      <c r="C43" s="34" t="s">
        <v>90</v>
      </c>
      <c r="D43" s="35"/>
      <c r="E43" s="36" t="s">
        <v>6</v>
      </c>
      <c r="F43" s="37"/>
    </row>
    <row r="44" spans="1:6" x14ac:dyDescent="0.25">
      <c r="A44" s="56" t="s">
        <v>19</v>
      </c>
      <c r="B44" s="55" t="s">
        <v>282</v>
      </c>
      <c r="C44" s="34" t="s">
        <v>91</v>
      </c>
      <c r="D44" s="35"/>
      <c r="E44" s="36" t="s">
        <v>6</v>
      </c>
      <c r="F44" s="37"/>
    </row>
    <row r="45" spans="1:6" x14ac:dyDescent="0.25">
      <c r="A45" s="56" t="s">
        <v>19</v>
      </c>
      <c r="B45" s="55" t="s">
        <v>283</v>
      </c>
      <c r="C45" s="34" t="s">
        <v>92</v>
      </c>
      <c r="D45" s="35"/>
      <c r="E45" s="36" t="s">
        <v>6</v>
      </c>
      <c r="F45" s="37"/>
    </row>
    <row r="46" spans="1:6" x14ac:dyDescent="0.25">
      <c r="A46" s="56" t="s">
        <v>19</v>
      </c>
      <c r="B46" s="55" t="s">
        <v>284</v>
      </c>
      <c r="C46" s="34" t="s">
        <v>93</v>
      </c>
      <c r="D46" s="35"/>
      <c r="E46" s="36" t="s">
        <v>6</v>
      </c>
      <c r="F46" s="37"/>
    </row>
    <row r="47" spans="1:6" x14ac:dyDescent="0.25">
      <c r="A47" s="56" t="s">
        <v>19</v>
      </c>
      <c r="B47" s="55" t="s">
        <v>285</v>
      </c>
      <c r="C47" s="34" t="s">
        <v>94</v>
      </c>
      <c r="D47" s="35"/>
      <c r="E47" s="36" t="s">
        <v>6</v>
      </c>
      <c r="F47" s="37"/>
    </row>
    <row r="48" spans="1:6" x14ac:dyDescent="0.25">
      <c r="A48" s="56" t="s">
        <v>19</v>
      </c>
      <c r="B48" s="55" t="s">
        <v>286</v>
      </c>
      <c r="C48" s="34" t="s">
        <v>95</v>
      </c>
      <c r="D48" s="35"/>
      <c r="E48" s="36" t="s">
        <v>6</v>
      </c>
      <c r="F48" s="37"/>
    </row>
    <row r="49" spans="1:6" x14ac:dyDescent="0.25">
      <c r="A49" s="56" t="s">
        <v>19</v>
      </c>
      <c r="B49" s="55" t="s">
        <v>287</v>
      </c>
      <c r="C49" s="34" t="s">
        <v>96</v>
      </c>
      <c r="D49" s="35"/>
      <c r="E49" s="36" t="s">
        <v>6</v>
      </c>
      <c r="F49" s="37"/>
    </row>
    <row r="50" spans="1:6" x14ac:dyDescent="0.25">
      <c r="A50" s="56" t="s">
        <v>19</v>
      </c>
      <c r="B50" s="55" t="s">
        <v>288</v>
      </c>
      <c r="C50" s="34" t="s">
        <v>97</v>
      </c>
      <c r="D50" s="35"/>
      <c r="E50" s="36" t="s">
        <v>6</v>
      </c>
      <c r="F50" s="37"/>
    </row>
    <row r="51" spans="1:6" x14ac:dyDescent="0.25">
      <c r="A51" s="56" t="s">
        <v>19</v>
      </c>
      <c r="B51" s="55" t="s">
        <v>289</v>
      </c>
      <c r="C51" s="34" t="s">
        <v>98</v>
      </c>
      <c r="D51" s="35"/>
      <c r="E51" s="36" t="s">
        <v>6</v>
      </c>
      <c r="F51" s="37"/>
    </row>
    <row r="52" spans="1:6" x14ac:dyDescent="0.25">
      <c r="A52" s="56" t="s">
        <v>19</v>
      </c>
      <c r="B52" s="55" t="s">
        <v>290</v>
      </c>
      <c r="C52" s="34" t="s">
        <v>99</v>
      </c>
      <c r="D52" s="35"/>
      <c r="E52" s="36" t="s">
        <v>6</v>
      </c>
      <c r="F52" s="37"/>
    </row>
    <row r="53" spans="1:6" x14ac:dyDescent="0.25">
      <c r="A53" s="56" t="s">
        <v>19</v>
      </c>
      <c r="B53" s="55" t="s">
        <v>291</v>
      </c>
      <c r="C53" s="34" t="s">
        <v>100</v>
      </c>
      <c r="D53" s="35"/>
      <c r="E53" s="36" t="s">
        <v>6</v>
      </c>
      <c r="F53" s="37"/>
    </row>
    <row r="54" spans="1:6" x14ac:dyDescent="0.25">
      <c r="A54" s="56" t="s">
        <v>19</v>
      </c>
      <c r="B54" s="55" t="s">
        <v>292</v>
      </c>
      <c r="C54" s="34" t="s">
        <v>101</v>
      </c>
      <c r="D54" s="35"/>
      <c r="E54" s="36" t="s">
        <v>6</v>
      </c>
      <c r="F54" s="37"/>
    </row>
    <row r="55" spans="1:6" x14ac:dyDescent="0.25">
      <c r="A55" s="56" t="s">
        <v>19</v>
      </c>
      <c r="B55" s="55" t="s">
        <v>293</v>
      </c>
      <c r="C55" s="34" t="s">
        <v>102</v>
      </c>
      <c r="D55" s="35"/>
      <c r="E55" s="36" t="s">
        <v>6</v>
      </c>
      <c r="F55" s="37"/>
    </row>
    <row r="56" spans="1:6" x14ac:dyDescent="0.25">
      <c r="A56" s="56" t="s">
        <v>19</v>
      </c>
      <c r="B56" s="55" t="s">
        <v>294</v>
      </c>
      <c r="C56" s="34" t="s">
        <v>103</v>
      </c>
      <c r="D56" s="35"/>
      <c r="E56" s="36" t="s">
        <v>6</v>
      </c>
      <c r="F56" s="37"/>
    </row>
    <row r="57" spans="1:6" x14ac:dyDescent="0.25">
      <c r="A57" s="56" t="s">
        <v>19</v>
      </c>
      <c r="B57" s="55" t="s">
        <v>295</v>
      </c>
      <c r="C57" s="34" t="s">
        <v>104</v>
      </c>
      <c r="D57" s="35"/>
      <c r="E57" s="36" t="s">
        <v>6</v>
      </c>
      <c r="F57" s="37"/>
    </row>
    <row r="58" spans="1:6" x14ac:dyDescent="0.25">
      <c r="A58" s="56" t="s">
        <v>19</v>
      </c>
      <c r="B58" s="55" t="s">
        <v>296</v>
      </c>
      <c r="C58" s="34" t="s">
        <v>105</v>
      </c>
      <c r="D58" s="35"/>
      <c r="E58" s="36" t="s">
        <v>6</v>
      </c>
      <c r="F58" s="37"/>
    </row>
    <row r="59" spans="1:6" x14ac:dyDescent="0.25">
      <c r="A59" s="56" t="s">
        <v>19</v>
      </c>
      <c r="B59" s="55" t="s">
        <v>298</v>
      </c>
      <c r="C59" s="34" t="s">
        <v>106</v>
      </c>
      <c r="D59" s="35"/>
      <c r="E59" s="36" t="s">
        <v>6</v>
      </c>
      <c r="F59" s="37"/>
    </row>
    <row r="60" spans="1:6" x14ac:dyDescent="0.25">
      <c r="A60" s="56" t="s">
        <v>19</v>
      </c>
      <c r="B60" s="55" t="s">
        <v>297</v>
      </c>
      <c r="C60" s="34" t="s">
        <v>107</v>
      </c>
      <c r="D60" s="35"/>
      <c r="E60" s="36" t="s">
        <v>6</v>
      </c>
      <c r="F60" s="37"/>
    </row>
    <row r="61" spans="1:6" x14ac:dyDescent="0.25">
      <c r="A61" s="56" t="s">
        <v>19</v>
      </c>
      <c r="B61" s="55" t="s">
        <v>299</v>
      </c>
      <c r="C61" s="34" t="s">
        <v>108</v>
      </c>
      <c r="D61" s="35"/>
      <c r="E61" s="36" t="s">
        <v>6</v>
      </c>
      <c r="F61" s="37"/>
    </row>
    <row r="62" spans="1:6" ht="18.75" x14ac:dyDescent="0.25">
      <c r="A62" s="29" t="s">
        <v>25</v>
      </c>
      <c r="B62" s="30"/>
      <c r="C62" s="31" t="s">
        <v>26</v>
      </c>
      <c r="D62" s="31"/>
      <c r="E62" s="32"/>
      <c r="F62" s="38">
        <f>SUM(E105:E106)</f>
        <v>0</v>
      </c>
    </row>
    <row r="63" spans="1:6" x14ac:dyDescent="0.25">
      <c r="A63" s="56" t="s">
        <v>19</v>
      </c>
      <c r="B63" s="55" t="s">
        <v>300</v>
      </c>
      <c r="C63" s="34" t="s">
        <v>109</v>
      </c>
      <c r="D63" s="35"/>
      <c r="E63" s="36" t="s">
        <v>6</v>
      </c>
      <c r="F63" s="37"/>
    </row>
    <row r="64" spans="1:6" x14ac:dyDescent="0.25">
      <c r="A64" s="56" t="s">
        <v>19</v>
      </c>
      <c r="B64" s="55" t="s">
        <v>301</v>
      </c>
      <c r="C64" s="34" t="s">
        <v>110</v>
      </c>
      <c r="D64" s="35"/>
      <c r="E64" s="36" t="s">
        <v>6</v>
      </c>
      <c r="F64" s="37"/>
    </row>
    <row r="65" spans="1:6" x14ac:dyDescent="0.25">
      <c r="A65" s="56" t="s">
        <v>19</v>
      </c>
      <c r="B65" s="55" t="s">
        <v>302</v>
      </c>
      <c r="C65" s="34" t="s">
        <v>111</v>
      </c>
      <c r="D65" s="35"/>
      <c r="E65" s="36" t="s">
        <v>6</v>
      </c>
      <c r="F65" s="37"/>
    </row>
    <row r="66" spans="1:6" x14ac:dyDescent="0.25">
      <c r="A66" s="56" t="s">
        <v>19</v>
      </c>
      <c r="B66" s="55" t="s">
        <v>303</v>
      </c>
      <c r="C66" s="34" t="s">
        <v>112</v>
      </c>
      <c r="D66" s="35"/>
      <c r="E66" s="36" t="s">
        <v>6</v>
      </c>
      <c r="F66" s="37"/>
    </row>
    <row r="67" spans="1:6" x14ac:dyDescent="0.25">
      <c r="A67" s="56" t="s">
        <v>19</v>
      </c>
      <c r="B67" s="55" t="s">
        <v>304</v>
      </c>
      <c r="C67" s="34" t="s">
        <v>113</v>
      </c>
      <c r="D67" s="35"/>
      <c r="E67" s="36" t="s">
        <v>6</v>
      </c>
      <c r="F67" s="37"/>
    </row>
    <row r="68" spans="1:6" x14ac:dyDescent="0.25">
      <c r="A68" s="56" t="s">
        <v>19</v>
      </c>
      <c r="B68" s="55" t="s">
        <v>305</v>
      </c>
      <c r="C68" s="34" t="s">
        <v>114</v>
      </c>
      <c r="D68" s="35"/>
      <c r="E68" s="36" t="s">
        <v>6</v>
      </c>
      <c r="F68" s="37"/>
    </row>
    <row r="69" spans="1:6" x14ac:dyDescent="0.25">
      <c r="A69" s="56" t="s">
        <v>19</v>
      </c>
      <c r="B69" s="55" t="s">
        <v>306</v>
      </c>
      <c r="C69" s="34" t="s">
        <v>115</v>
      </c>
      <c r="D69" s="35"/>
      <c r="E69" s="36" t="s">
        <v>6</v>
      </c>
      <c r="F69" s="37"/>
    </row>
    <row r="70" spans="1:6" x14ac:dyDescent="0.25">
      <c r="A70" s="56" t="s">
        <v>19</v>
      </c>
      <c r="B70" s="55" t="s">
        <v>307</v>
      </c>
      <c r="C70" s="34" t="s">
        <v>116</v>
      </c>
      <c r="D70" s="35"/>
      <c r="E70" s="36" t="s">
        <v>6</v>
      </c>
      <c r="F70" s="37"/>
    </row>
    <row r="71" spans="1:6" x14ac:dyDescent="0.25">
      <c r="A71" s="56" t="s">
        <v>19</v>
      </c>
      <c r="B71" s="55" t="s">
        <v>308</v>
      </c>
      <c r="C71" s="34" t="s">
        <v>117</v>
      </c>
      <c r="D71" s="35"/>
      <c r="E71" s="36" t="s">
        <v>6</v>
      </c>
      <c r="F71" s="37"/>
    </row>
    <row r="72" spans="1:6" x14ac:dyDescent="0.25">
      <c r="A72" s="56" t="s">
        <v>19</v>
      </c>
      <c r="B72" s="55" t="s">
        <v>309</v>
      </c>
      <c r="C72" s="34" t="s">
        <v>118</v>
      </c>
      <c r="D72" s="35"/>
      <c r="E72" s="36" t="s">
        <v>6</v>
      </c>
      <c r="F72" s="37"/>
    </row>
    <row r="73" spans="1:6" x14ac:dyDescent="0.25">
      <c r="A73" s="56" t="s">
        <v>19</v>
      </c>
      <c r="B73" s="55" t="s">
        <v>310</v>
      </c>
      <c r="C73" s="34" t="s">
        <v>119</v>
      </c>
      <c r="D73" s="35"/>
      <c r="E73" s="36" t="s">
        <v>6</v>
      </c>
      <c r="F73" s="37"/>
    </row>
    <row r="74" spans="1:6" x14ac:dyDescent="0.25">
      <c r="A74" s="56" t="s">
        <v>19</v>
      </c>
      <c r="B74" s="55" t="s">
        <v>311</v>
      </c>
      <c r="C74" s="34" t="s">
        <v>120</v>
      </c>
      <c r="D74" s="35"/>
      <c r="E74" s="36" t="s">
        <v>6</v>
      </c>
      <c r="F74" s="37"/>
    </row>
    <row r="75" spans="1:6" x14ac:dyDescent="0.25">
      <c r="A75" s="56" t="s">
        <v>19</v>
      </c>
      <c r="B75" s="55" t="s">
        <v>312</v>
      </c>
      <c r="C75" s="34" t="s">
        <v>121</v>
      </c>
      <c r="D75" s="35"/>
      <c r="E75" s="36" t="s">
        <v>6</v>
      </c>
      <c r="F75" s="37"/>
    </row>
    <row r="76" spans="1:6" x14ac:dyDescent="0.25">
      <c r="A76" s="56" t="s">
        <v>19</v>
      </c>
      <c r="B76" s="55" t="s">
        <v>313</v>
      </c>
      <c r="C76" s="34" t="s">
        <v>122</v>
      </c>
      <c r="D76" s="35"/>
      <c r="E76" s="36" t="s">
        <v>6</v>
      </c>
      <c r="F76" s="37"/>
    </row>
    <row r="77" spans="1:6" x14ac:dyDescent="0.25">
      <c r="A77" s="56" t="s">
        <v>19</v>
      </c>
      <c r="B77" s="55" t="s">
        <v>314</v>
      </c>
      <c r="C77" s="34" t="s">
        <v>123</v>
      </c>
      <c r="D77" s="35"/>
      <c r="E77" s="36" t="s">
        <v>6</v>
      </c>
      <c r="F77" s="37"/>
    </row>
    <row r="78" spans="1:6" x14ac:dyDescent="0.25">
      <c r="A78" s="56" t="s">
        <v>19</v>
      </c>
      <c r="B78" s="55" t="s">
        <v>315</v>
      </c>
      <c r="C78" s="34" t="s">
        <v>124</v>
      </c>
      <c r="D78" s="35"/>
      <c r="E78" s="36" t="s">
        <v>6</v>
      </c>
      <c r="F78" s="37"/>
    </row>
    <row r="79" spans="1:6" x14ac:dyDescent="0.25">
      <c r="A79" s="56" t="s">
        <v>19</v>
      </c>
      <c r="B79" s="55" t="s">
        <v>316</v>
      </c>
      <c r="C79" s="34" t="s">
        <v>125</v>
      </c>
      <c r="D79" s="35"/>
      <c r="E79" s="36" t="s">
        <v>6</v>
      </c>
      <c r="F79" s="37"/>
    </row>
    <row r="80" spans="1:6" x14ac:dyDescent="0.25">
      <c r="A80" s="56" t="s">
        <v>19</v>
      </c>
      <c r="B80" s="55" t="s">
        <v>317</v>
      </c>
      <c r="C80" s="34" t="s">
        <v>126</v>
      </c>
      <c r="D80" s="35"/>
      <c r="E80" s="36" t="s">
        <v>6</v>
      </c>
      <c r="F80" s="37"/>
    </row>
    <row r="81" spans="1:6" x14ac:dyDescent="0.25">
      <c r="A81" s="56" t="s">
        <v>19</v>
      </c>
      <c r="B81" s="55" t="s">
        <v>318</v>
      </c>
      <c r="C81" s="34" t="s">
        <v>127</v>
      </c>
      <c r="D81" s="35"/>
      <c r="E81" s="36" t="s">
        <v>6</v>
      </c>
      <c r="F81" s="37"/>
    </row>
    <row r="82" spans="1:6" x14ac:dyDescent="0.25">
      <c r="A82" s="56" t="s">
        <v>19</v>
      </c>
      <c r="B82" s="55" t="s">
        <v>319</v>
      </c>
      <c r="C82" s="34" t="s">
        <v>128</v>
      </c>
      <c r="D82" s="35"/>
      <c r="E82" s="36" t="s">
        <v>6</v>
      </c>
      <c r="F82" s="37"/>
    </row>
    <row r="83" spans="1:6" x14ac:dyDescent="0.25">
      <c r="A83" s="56" t="s">
        <v>19</v>
      </c>
      <c r="B83" s="55" t="s">
        <v>320</v>
      </c>
      <c r="C83" s="34" t="s">
        <v>129</v>
      </c>
      <c r="D83" s="35"/>
      <c r="E83" s="36" t="s">
        <v>6</v>
      </c>
      <c r="F83" s="37"/>
    </row>
    <row r="84" spans="1:6" x14ac:dyDescent="0.25">
      <c r="A84" s="56" t="s">
        <v>19</v>
      </c>
      <c r="B84" s="55" t="s">
        <v>321</v>
      </c>
      <c r="C84" s="34" t="s">
        <v>130</v>
      </c>
      <c r="D84" s="35"/>
      <c r="E84" s="36" t="s">
        <v>6</v>
      </c>
      <c r="F84" s="37"/>
    </row>
    <row r="85" spans="1:6" x14ac:dyDescent="0.25">
      <c r="A85" s="56" t="s">
        <v>19</v>
      </c>
      <c r="B85" s="55" t="s">
        <v>322</v>
      </c>
      <c r="C85" s="34" t="s">
        <v>131</v>
      </c>
      <c r="D85" s="35"/>
      <c r="E85" s="36" t="s">
        <v>6</v>
      </c>
      <c r="F85" s="37"/>
    </row>
    <row r="86" spans="1:6" x14ac:dyDescent="0.25">
      <c r="A86" s="56" t="s">
        <v>19</v>
      </c>
      <c r="B86" s="55" t="s">
        <v>323</v>
      </c>
      <c r="C86" s="34" t="s">
        <v>132</v>
      </c>
      <c r="D86" s="35"/>
      <c r="E86" s="36" t="s">
        <v>6</v>
      </c>
      <c r="F86" s="37"/>
    </row>
    <row r="87" spans="1:6" x14ac:dyDescent="0.25">
      <c r="A87" s="56" t="s">
        <v>19</v>
      </c>
      <c r="B87" s="55" t="s">
        <v>324</v>
      </c>
      <c r="C87" s="34" t="s">
        <v>133</v>
      </c>
      <c r="D87" s="35"/>
      <c r="E87" s="36" t="s">
        <v>6</v>
      </c>
      <c r="F87" s="37"/>
    </row>
    <row r="88" spans="1:6" x14ac:dyDescent="0.25">
      <c r="A88" s="56" t="s">
        <v>19</v>
      </c>
      <c r="B88" s="55" t="s">
        <v>325</v>
      </c>
      <c r="C88" s="34" t="s">
        <v>134</v>
      </c>
      <c r="D88" s="35"/>
      <c r="E88" s="36" t="s">
        <v>6</v>
      </c>
      <c r="F88" s="37"/>
    </row>
    <row r="89" spans="1:6" x14ac:dyDescent="0.25">
      <c r="A89" s="56" t="s">
        <v>19</v>
      </c>
      <c r="B89" s="55" t="s">
        <v>326</v>
      </c>
      <c r="C89" s="34" t="s">
        <v>135</v>
      </c>
      <c r="D89" s="35"/>
      <c r="E89" s="36" t="s">
        <v>6</v>
      </c>
      <c r="F89" s="37"/>
    </row>
    <row r="90" spans="1:6" x14ac:dyDescent="0.25">
      <c r="A90" s="56" t="s">
        <v>19</v>
      </c>
      <c r="B90" s="55" t="s">
        <v>327</v>
      </c>
      <c r="C90" s="34" t="s">
        <v>136</v>
      </c>
      <c r="D90" s="35"/>
      <c r="E90" s="36" t="s">
        <v>6</v>
      </c>
      <c r="F90" s="37"/>
    </row>
    <row r="91" spans="1:6" x14ac:dyDescent="0.25">
      <c r="A91" s="56" t="s">
        <v>19</v>
      </c>
      <c r="B91" s="55" t="s">
        <v>328</v>
      </c>
      <c r="C91" s="34" t="s">
        <v>137</v>
      </c>
      <c r="D91" s="35"/>
      <c r="E91" s="36" t="s">
        <v>6</v>
      </c>
      <c r="F91" s="37"/>
    </row>
    <row r="92" spans="1:6" x14ac:dyDescent="0.25">
      <c r="A92" s="56" t="s">
        <v>19</v>
      </c>
      <c r="B92" s="55" t="s">
        <v>329</v>
      </c>
      <c r="C92" s="34" t="s">
        <v>138</v>
      </c>
      <c r="D92" s="35"/>
      <c r="E92" s="36" t="s">
        <v>6</v>
      </c>
      <c r="F92" s="37"/>
    </row>
    <row r="93" spans="1:6" x14ac:dyDescent="0.25">
      <c r="A93" s="56" t="s">
        <v>19</v>
      </c>
      <c r="B93" s="55" t="s">
        <v>330</v>
      </c>
      <c r="C93" s="34" t="s">
        <v>139</v>
      </c>
      <c r="D93" s="35"/>
      <c r="E93" s="36" t="s">
        <v>6</v>
      </c>
      <c r="F93" s="37"/>
    </row>
    <row r="94" spans="1:6" x14ac:dyDescent="0.25">
      <c r="A94" s="56" t="s">
        <v>19</v>
      </c>
      <c r="B94" s="55" t="s">
        <v>331</v>
      </c>
      <c r="C94" s="34" t="s">
        <v>140</v>
      </c>
      <c r="D94" s="35"/>
      <c r="E94" s="36" t="s">
        <v>6</v>
      </c>
      <c r="F94" s="37"/>
    </row>
    <row r="95" spans="1:6" x14ac:dyDescent="0.25">
      <c r="A95" s="56" t="s">
        <v>19</v>
      </c>
      <c r="B95" s="55" t="s">
        <v>332</v>
      </c>
      <c r="C95" s="34" t="s">
        <v>141</v>
      </c>
      <c r="D95" s="35"/>
      <c r="E95" s="36" t="s">
        <v>6</v>
      </c>
      <c r="F95" s="37"/>
    </row>
    <row r="96" spans="1:6" x14ac:dyDescent="0.25">
      <c r="A96" s="56" t="s">
        <v>19</v>
      </c>
      <c r="B96" s="55" t="s">
        <v>333</v>
      </c>
      <c r="C96" s="34" t="s">
        <v>142</v>
      </c>
      <c r="D96" s="35"/>
      <c r="E96" s="36" t="s">
        <v>6</v>
      </c>
      <c r="F96" s="37"/>
    </row>
    <row r="97" spans="1:6" x14ac:dyDescent="0.25">
      <c r="A97" s="56" t="s">
        <v>19</v>
      </c>
      <c r="B97" s="55" t="s">
        <v>334</v>
      </c>
      <c r="C97" s="34" t="s">
        <v>143</v>
      </c>
      <c r="D97" s="35"/>
      <c r="E97" s="36" t="s">
        <v>6</v>
      </c>
      <c r="F97" s="37"/>
    </row>
    <row r="98" spans="1:6" x14ac:dyDescent="0.25">
      <c r="A98" s="56" t="s">
        <v>19</v>
      </c>
      <c r="B98" s="55" t="s">
        <v>335</v>
      </c>
      <c r="C98" s="34" t="s">
        <v>144</v>
      </c>
      <c r="D98" s="35"/>
      <c r="E98" s="36" t="s">
        <v>6</v>
      </c>
      <c r="F98" s="37"/>
    </row>
    <row r="99" spans="1:6" x14ac:dyDescent="0.25">
      <c r="A99" s="56" t="s">
        <v>19</v>
      </c>
      <c r="B99" s="55" t="s">
        <v>336</v>
      </c>
      <c r="C99" s="34" t="s">
        <v>145</v>
      </c>
      <c r="D99" s="35"/>
      <c r="E99" s="36" t="s">
        <v>6</v>
      </c>
      <c r="F99" s="37"/>
    </row>
    <row r="100" spans="1:6" x14ac:dyDescent="0.25">
      <c r="A100" s="56" t="s">
        <v>19</v>
      </c>
      <c r="B100" s="55" t="s">
        <v>337</v>
      </c>
      <c r="C100" s="34" t="s">
        <v>146</v>
      </c>
      <c r="D100" s="35"/>
      <c r="E100" s="36" t="s">
        <v>6</v>
      </c>
      <c r="F100" s="37"/>
    </row>
    <row r="101" spans="1:6" x14ac:dyDescent="0.25">
      <c r="A101" s="56" t="s">
        <v>19</v>
      </c>
      <c r="B101" s="55" t="s">
        <v>338</v>
      </c>
      <c r="C101" s="34" t="s">
        <v>147</v>
      </c>
      <c r="D101" s="35"/>
      <c r="E101" s="36" t="s">
        <v>6</v>
      </c>
      <c r="F101" s="37"/>
    </row>
    <row r="102" spans="1:6" x14ac:dyDescent="0.25">
      <c r="A102" s="56" t="s">
        <v>19</v>
      </c>
      <c r="B102" s="55" t="s">
        <v>339</v>
      </c>
      <c r="C102" s="34" t="s">
        <v>148</v>
      </c>
      <c r="D102" s="35"/>
      <c r="E102" s="36" t="s">
        <v>6</v>
      </c>
      <c r="F102" s="37"/>
    </row>
    <row r="103" spans="1:6" x14ac:dyDescent="0.25">
      <c r="A103" s="56" t="s">
        <v>19</v>
      </c>
      <c r="B103" s="55" t="s">
        <v>340</v>
      </c>
      <c r="C103" s="34" t="s">
        <v>149</v>
      </c>
      <c r="D103" s="35"/>
      <c r="E103" s="36" t="s">
        <v>6</v>
      </c>
      <c r="F103" s="37"/>
    </row>
    <row r="104" spans="1:6" x14ac:dyDescent="0.25">
      <c r="A104" s="56" t="s">
        <v>19</v>
      </c>
      <c r="B104" s="55" t="s">
        <v>341</v>
      </c>
      <c r="C104" s="34" t="s">
        <v>150</v>
      </c>
      <c r="D104" s="35"/>
      <c r="E104" s="36" t="s">
        <v>6</v>
      </c>
      <c r="F104" s="37"/>
    </row>
    <row r="105" spans="1:6" x14ac:dyDescent="0.25">
      <c r="A105" s="56" t="s">
        <v>19</v>
      </c>
      <c r="B105" s="55" t="s">
        <v>342</v>
      </c>
      <c r="C105" s="34" t="s">
        <v>151</v>
      </c>
      <c r="D105" s="35"/>
      <c r="E105" s="36" t="s">
        <v>6</v>
      </c>
      <c r="F105" s="37"/>
    </row>
    <row r="106" spans="1:6" x14ac:dyDescent="0.25">
      <c r="A106" s="56" t="s">
        <v>19</v>
      </c>
      <c r="B106" s="55" t="s">
        <v>343</v>
      </c>
      <c r="C106" s="34" t="s">
        <v>152</v>
      </c>
      <c r="D106" s="35"/>
      <c r="E106" s="36" t="s">
        <v>6</v>
      </c>
      <c r="F106" s="37"/>
    </row>
    <row r="107" spans="1:6" ht="18.75" x14ac:dyDescent="0.25">
      <c r="A107" s="29" t="s">
        <v>27</v>
      </c>
      <c r="B107" s="30"/>
      <c r="C107" s="31" t="s">
        <v>28</v>
      </c>
      <c r="D107" s="31"/>
      <c r="E107" s="32"/>
      <c r="F107" s="38">
        <f>SUM(E108:E112)</f>
        <v>0</v>
      </c>
    </row>
    <row r="108" spans="1:6" x14ac:dyDescent="0.25">
      <c r="A108" s="56" t="s">
        <v>29</v>
      </c>
      <c r="B108" s="55" t="s">
        <v>344</v>
      </c>
      <c r="C108" s="34" t="s">
        <v>153</v>
      </c>
      <c r="D108" s="35"/>
      <c r="E108" s="36" t="s">
        <v>6</v>
      </c>
      <c r="F108" s="37"/>
    </row>
    <row r="109" spans="1:6" x14ac:dyDescent="0.25">
      <c r="A109" s="56" t="s">
        <v>29</v>
      </c>
      <c r="B109" s="55" t="s">
        <v>345</v>
      </c>
      <c r="C109" s="34" t="s">
        <v>154</v>
      </c>
      <c r="D109" s="35"/>
      <c r="E109" s="36" t="s">
        <v>6</v>
      </c>
      <c r="F109" s="37"/>
    </row>
    <row r="110" spans="1:6" x14ac:dyDescent="0.25">
      <c r="A110" s="56" t="s">
        <v>29</v>
      </c>
      <c r="B110" s="55" t="s">
        <v>346</v>
      </c>
      <c r="C110" s="34" t="s">
        <v>155</v>
      </c>
      <c r="D110" s="35"/>
      <c r="E110" s="36" t="s">
        <v>6</v>
      </c>
      <c r="F110" s="37"/>
    </row>
    <row r="111" spans="1:6" x14ac:dyDescent="0.25">
      <c r="A111" s="56" t="s">
        <v>29</v>
      </c>
      <c r="B111" s="55" t="s">
        <v>347</v>
      </c>
      <c r="C111" s="34" t="s">
        <v>156</v>
      </c>
      <c r="D111" s="35"/>
      <c r="E111" s="36" t="s">
        <v>6</v>
      </c>
      <c r="F111" s="37"/>
    </row>
    <row r="112" spans="1:6" x14ac:dyDescent="0.25">
      <c r="A112" s="56" t="s">
        <v>29</v>
      </c>
      <c r="B112" s="55" t="s">
        <v>348</v>
      </c>
      <c r="C112" s="34" t="s">
        <v>157</v>
      </c>
      <c r="D112" s="35"/>
      <c r="E112" s="36" t="s">
        <v>6</v>
      </c>
      <c r="F112" s="37"/>
    </row>
    <row r="113" spans="1:6" ht="18.75" x14ac:dyDescent="0.25">
      <c r="A113" s="29" t="s">
        <v>30</v>
      </c>
      <c r="B113" s="30"/>
      <c r="C113" s="31" t="s">
        <v>31</v>
      </c>
      <c r="D113" s="31"/>
      <c r="E113" s="32"/>
      <c r="F113" s="38">
        <f>SUM(E114:E114)</f>
        <v>0</v>
      </c>
    </row>
    <row r="114" spans="1:6" x14ac:dyDescent="0.25">
      <c r="A114" s="56" t="s">
        <v>29</v>
      </c>
      <c r="B114" s="55" t="s">
        <v>349</v>
      </c>
      <c r="C114" s="34" t="s">
        <v>158</v>
      </c>
      <c r="D114" s="35"/>
      <c r="E114" s="36" t="s">
        <v>6</v>
      </c>
      <c r="F114" s="37"/>
    </row>
    <row r="115" spans="1:6" ht="18.75" x14ac:dyDescent="0.25">
      <c r="A115" s="29" t="s">
        <v>32</v>
      </c>
      <c r="B115" s="30"/>
      <c r="C115" s="31" t="s">
        <v>33</v>
      </c>
      <c r="D115" s="31"/>
      <c r="E115" s="32"/>
      <c r="F115" s="38">
        <f>SUM(E117:E117)</f>
        <v>0</v>
      </c>
    </row>
    <row r="116" spans="1:6" x14ac:dyDescent="0.25">
      <c r="A116" s="56" t="s">
        <v>29</v>
      </c>
      <c r="B116" s="55" t="s">
        <v>448</v>
      </c>
      <c r="C116" s="34" t="s">
        <v>449</v>
      </c>
      <c r="D116" s="35"/>
      <c r="E116" s="36" t="s">
        <v>6</v>
      </c>
      <c r="F116" s="37"/>
    </row>
    <row r="117" spans="1:6" x14ac:dyDescent="0.25">
      <c r="A117" s="56" t="s">
        <v>29</v>
      </c>
      <c r="B117" s="55" t="s">
        <v>350</v>
      </c>
      <c r="C117" s="34" t="s">
        <v>159</v>
      </c>
      <c r="D117" s="35"/>
      <c r="E117" s="36" t="s">
        <v>6</v>
      </c>
      <c r="F117" s="37"/>
    </row>
    <row r="118" spans="1:6" ht="18.75" x14ac:dyDescent="0.25">
      <c r="A118" s="29" t="s">
        <v>34</v>
      </c>
      <c r="B118" s="30"/>
      <c r="C118" s="31" t="s">
        <v>35</v>
      </c>
      <c r="D118" s="31"/>
      <c r="E118" s="32"/>
      <c r="F118" s="38">
        <f>SUM(E119:E122)</f>
        <v>0</v>
      </c>
    </row>
    <row r="119" spans="1:6" x14ac:dyDescent="0.25">
      <c r="A119" s="56" t="s">
        <v>29</v>
      </c>
      <c r="B119" s="55" t="s">
        <v>351</v>
      </c>
      <c r="C119" s="34" t="s">
        <v>160</v>
      </c>
      <c r="D119" s="35"/>
      <c r="E119" s="36" t="s">
        <v>6</v>
      </c>
      <c r="F119" s="37"/>
    </row>
    <row r="120" spans="1:6" x14ac:dyDescent="0.25">
      <c r="A120" s="56" t="s">
        <v>29</v>
      </c>
      <c r="B120" s="55" t="s">
        <v>352</v>
      </c>
      <c r="C120" s="34" t="s">
        <v>161</v>
      </c>
      <c r="D120" s="35"/>
      <c r="E120" s="36" t="s">
        <v>6</v>
      </c>
      <c r="F120" s="37"/>
    </row>
    <row r="121" spans="1:6" x14ac:dyDescent="0.25">
      <c r="A121" s="56" t="s">
        <v>29</v>
      </c>
      <c r="B121" s="55" t="s">
        <v>353</v>
      </c>
      <c r="C121" s="34" t="s">
        <v>162</v>
      </c>
      <c r="D121" s="35"/>
      <c r="E121" s="36" t="s">
        <v>6</v>
      </c>
      <c r="F121" s="37"/>
    </row>
    <row r="122" spans="1:6" x14ac:dyDescent="0.25">
      <c r="A122" s="56" t="s">
        <v>29</v>
      </c>
      <c r="B122" s="55" t="s">
        <v>354</v>
      </c>
      <c r="C122" s="34" t="s">
        <v>163</v>
      </c>
      <c r="D122" s="35"/>
      <c r="E122" s="36" t="s">
        <v>6</v>
      </c>
      <c r="F122" s="37"/>
    </row>
    <row r="123" spans="1:6" ht="18.75" x14ac:dyDescent="0.25">
      <c r="A123" s="29" t="s">
        <v>36</v>
      </c>
      <c r="B123" s="30"/>
      <c r="C123" s="31" t="s">
        <v>37</v>
      </c>
      <c r="D123" s="31"/>
      <c r="E123" s="32"/>
      <c r="F123" s="38">
        <f>SUM(E124:E128)</f>
        <v>0</v>
      </c>
    </row>
    <row r="124" spans="1:6" x14ac:dyDescent="0.25">
      <c r="A124" s="56" t="s">
        <v>29</v>
      </c>
      <c r="B124" s="55" t="s">
        <v>355</v>
      </c>
      <c r="C124" s="34" t="s">
        <v>164</v>
      </c>
      <c r="D124" s="35"/>
      <c r="E124" s="36" t="s">
        <v>6</v>
      </c>
      <c r="F124" s="37"/>
    </row>
    <row r="125" spans="1:6" x14ac:dyDescent="0.25">
      <c r="A125" s="56" t="s">
        <v>29</v>
      </c>
      <c r="B125" s="55" t="s">
        <v>356</v>
      </c>
      <c r="C125" s="34" t="s">
        <v>165</v>
      </c>
      <c r="D125" s="35"/>
      <c r="E125" s="36" t="s">
        <v>6</v>
      </c>
      <c r="F125" s="37"/>
    </row>
    <row r="126" spans="1:6" x14ac:dyDescent="0.25">
      <c r="A126" s="56" t="s">
        <v>29</v>
      </c>
      <c r="B126" s="55" t="s">
        <v>357</v>
      </c>
      <c r="C126" s="34" t="s">
        <v>166</v>
      </c>
      <c r="D126" s="35"/>
      <c r="E126" s="36" t="s">
        <v>6</v>
      </c>
      <c r="F126" s="37"/>
    </row>
    <row r="127" spans="1:6" x14ac:dyDescent="0.25">
      <c r="A127" s="56" t="s">
        <v>29</v>
      </c>
      <c r="B127" s="55" t="s">
        <v>358</v>
      </c>
      <c r="C127" s="34" t="s">
        <v>167</v>
      </c>
      <c r="D127" s="35"/>
      <c r="E127" s="36" t="s">
        <v>6</v>
      </c>
      <c r="F127" s="37"/>
    </row>
    <row r="128" spans="1:6" x14ac:dyDescent="0.25">
      <c r="A128" s="56" t="s">
        <v>29</v>
      </c>
      <c r="B128" s="55" t="s">
        <v>359</v>
      </c>
      <c r="C128" s="34" t="s">
        <v>168</v>
      </c>
      <c r="D128" s="35"/>
      <c r="E128" s="36" t="s">
        <v>6</v>
      </c>
      <c r="F128" s="37"/>
    </row>
    <row r="129" spans="1:6" ht="18.75" x14ac:dyDescent="0.25">
      <c r="A129" s="29" t="s">
        <v>38</v>
      </c>
      <c r="B129" s="30"/>
      <c r="C129" s="31" t="s">
        <v>39</v>
      </c>
      <c r="D129" s="31"/>
      <c r="E129" s="32"/>
      <c r="F129" s="38">
        <f>SUM(E155:E157)</f>
        <v>0</v>
      </c>
    </row>
    <row r="130" spans="1:6" x14ac:dyDescent="0.25">
      <c r="A130" s="56" t="s">
        <v>29</v>
      </c>
      <c r="B130" s="55" t="s">
        <v>360</v>
      </c>
      <c r="C130" s="34" t="s">
        <v>169</v>
      </c>
      <c r="D130" s="35"/>
      <c r="E130" s="36" t="s">
        <v>6</v>
      </c>
      <c r="F130" s="37"/>
    </row>
    <row r="131" spans="1:6" x14ac:dyDescent="0.25">
      <c r="A131" s="56" t="s">
        <v>29</v>
      </c>
      <c r="B131" s="55" t="s">
        <v>361</v>
      </c>
      <c r="C131" s="34" t="s">
        <v>170</v>
      </c>
      <c r="D131" s="35"/>
      <c r="E131" s="36" t="s">
        <v>6</v>
      </c>
      <c r="F131" s="37"/>
    </row>
    <row r="132" spans="1:6" x14ac:dyDescent="0.25">
      <c r="A132" s="56" t="s">
        <v>29</v>
      </c>
      <c r="B132" s="55" t="s">
        <v>362</v>
      </c>
      <c r="C132" s="34" t="s">
        <v>171</v>
      </c>
      <c r="D132" s="35"/>
      <c r="E132" s="36" t="s">
        <v>6</v>
      </c>
      <c r="F132" s="37"/>
    </row>
    <row r="133" spans="1:6" x14ac:dyDescent="0.25">
      <c r="A133" s="56" t="s">
        <v>29</v>
      </c>
      <c r="B133" s="55" t="s">
        <v>363</v>
      </c>
      <c r="C133" s="34" t="s">
        <v>172</v>
      </c>
      <c r="D133" s="35"/>
      <c r="E133" s="36" t="s">
        <v>6</v>
      </c>
      <c r="F133" s="37"/>
    </row>
    <row r="134" spans="1:6" x14ac:dyDescent="0.25">
      <c r="A134" s="56" t="s">
        <v>29</v>
      </c>
      <c r="B134" s="55" t="s">
        <v>364</v>
      </c>
      <c r="C134" s="34" t="s">
        <v>173</v>
      </c>
      <c r="D134" s="35"/>
      <c r="E134" s="36" t="s">
        <v>6</v>
      </c>
      <c r="F134" s="37"/>
    </row>
    <row r="135" spans="1:6" x14ac:dyDescent="0.25">
      <c r="A135" s="56" t="s">
        <v>29</v>
      </c>
      <c r="B135" s="55" t="s">
        <v>365</v>
      </c>
      <c r="C135" s="34" t="s">
        <v>174</v>
      </c>
      <c r="D135" s="35"/>
      <c r="E135" s="36" t="s">
        <v>6</v>
      </c>
      <c r="F135" s="37"/>
    </row>
    <row r="136" spans="1:6" x14ac:dyDescent="0.25">
      <c r="A136" s="56" t="s">
        <v>29</v>
      </c>
      <c r="B136" s="55" t="s">
        <v>366</v>
      </c>
      <c r="C136" s="34" t="s">
        <v>175</v>
      </c>
      <c r="D136" s="35"/>
      <c r="E136" s="36" t="s">
        <v>6</v>
      </c>
      <c r="F136" s="37"/>
    </row>
    <row r="137" spans="1:6" x14ac:dyDescent="0.25">
      <c r="A137" s="56" t="s">
        <v>29</v>
      </c>
      <c r="B137" s="55" t="s">
        <v>367</v>
      </c>
      <c r="C137" s="34" t="s">
        <v>176</v>
      </c>
      <c r="D137" s="35"/>
      <c r="E137" s="36" t="s">
        <v>6</v>
      </c>
      <c r="F137" s="37"/>
    </row>
    <row r="138" spans="1:6" x14ac:dyDescent="0.25">
      <c r="A138" s="56" t="s">
        <v>29</v>
      </c>
      <c r="B138" s="55" t="s">
        <v>368</v>
      </c>
      <c r="C138" s="34" t="s">
        <v>177</v>
      </c>
      <c r="D138" s="35"/>
      <c r="E138" s="36" t="s">
        <v>6</v>
      </c>
      <c r="F138" s="37"/>
    </row>
    <row r="139" spans="1:6" x14ac:dyDescent="0.25">
      <c r="A139" s="56" t="s">
        <v>29</v>
      </c>
      <c r="B139" s="55" t="s">
        <v>369</v>
      </c>
      <c r="C139" s="34" t="s">
        <v>178</v>
      </c>
      <c r="D139" s="35"/>
      <c r="E139" s="36" t="s">
        <v>6</v>
      </c>
      <c r="F139" s="37"/>
    </row>
    <row r="140" spans="1:6" x14ac:dyDescent="0.25">
      <c r="A140" s="56" t="s">
        <v>29</v>
      </c>
      <c r="B140" s="55" t="s">
        <v>370</v>
      </c>
      <c r="C140" s="34" t="s">
        <v>179</v>
      </c>
      <c r="D140" s="35"/>
      <c r="E140" s="36" t="s">
        <v>6</v>
      </c>
      <c r="F140" s="37"/>
    </row>
    <row r="141" spans="1:6" x14ac:dyDescent="0.25">
      <c r="A141" s="56" t="s">
        <v>29</v>
      </c>
      <c r="B141" s="55" t="s">
        <v>371</v>
      </c>
      <c r="C141" s="34" t="s">
        <v>180</v>
      </c>
      <c r="D141" s="35"/>
      <c r="E141" s="36" t="s">
        <v>6</v>
      </c>
      <c r="F141" s="37"/>
    </row>
    <row r="142" spans="1:6" x14ac:dyDescent="0.25">
      <c r="A142" s="56" t="s">
        <v>29</v>
      </c>
      <c r="B142" s="55" t="s">
        <v>372</v>
      </c>
      <c r="C142" s="34" t="s">
        <v>181</v>
      </c>
      <c r="D142" s="35"/>
      <c r="E142" s="36" t="s">
        <v>6</v>
      </c>
      <c r="F142" s="37"/>
    </row>
    <row r="143" spans="1:6" x14ac:dyDescent="0.25">
      <c r="A143" s="56" t="s">
        <v>29</v>
      </c>
      <c r="B143" s="55" t="s">
        <v>373</v>
      </c>
      <c r="C143" s="34" t="s">
        <v>182</v>
      </c>
      <c r="D143" s="35"/>
      <c r="E143" s="36" t="s">
        <v>6</v>
      </c>
      <c r="F143" s="37"/>
    </row>
    <row r="144" spans="1:6" x14ac:dyDescent="0.25">
      <c r="A144" s="56" t="s">
        <v>29</v>
      </c>
      <c r="B144" s="55" t="s">
        <v>374</v>
      </c>
      <c r="C144" s="34" t="s">
        <v>183</v>
      </c>
      <c r="D144" s="35"/>
      <c r="E144" s="36" t="s">
        <v>6</v>
      </c>
      <c r="F144" s="37"/>
    </row>
    <row r="145" spans="1:6" x14ac:dyDescent="0.25">
      <c r="A145" s="56" t="s">
        <v>29</v>
      </c>
      <c r="B145" s="55" t="s">
        <v>375</v>
      </c>
      <c r="C145" s="34" t="s">
        <v>184</v>
      </c>
      <c r="D145" s="35"/>
      <c r="E145" s="36" t="s">
        <v>6</v>
      </c>
      <c r="F145" s="37"/>
    </row>
    <row r="146" spans="1:6" x14ac:dyDescent="0.25">
      <c r="A146" s="56" t="s">
        <v>29</v>
      </c>
      <c r="B146" s="55" t="s">
        <v>376</v>
      </c>
      <c r="C146" s="34" t="s">
        <v>185</v>
      </c>
      <c r="D146" s="35"/>
      <c r="E146" s="36" t="s">
        <v>6</v>
      </c>
      <c r="F146" s="37"/>
    </row>
    <row r="147" spans="1:6" x14ac:dyDescent="0.25">
      <c r="A147" s="56" t="s">
        <v>29</v>
      </c>
      <c r="B147" s="55" t="s">
        <v>377</v>
      </c>
      <c r="C147" s="34" t="s">
        <v>186</v>
      </c>
      <c r="D147" s="35"/>
      <c r="E147" s="36" t="s">
        <v>6</v>
      </c>
      <c r="F147" s="37"/>
    </row>
    <row r="148" spans="1:6" x14ac:dyDescent="0.25">
      <c r="A148" s="56" t="s">
        <v>29</v>
      </c>
      <c r="B148" s="55" t="s">
        <v>378</v>
      </c>
      <c r="C148" s="34" t="s">
        <v>187</v>
      </c>
      <c r="D148" s="35"/>
      <c r="E148" s="36" t="s">
        <v>6</v>
      </c>
      <c r="F148" s="37"/>
    </row>
    <row r="149" spans="1:6" x14ac:dyDescent="0.25">
      <c r="A149" s="56" t="s">
        <v>29</v>
      </c>
      <c r="B149" s="55" t="s">
        <v>379</v>
      </c>
      <c r="C149" s="34" t="s">
        <v>188</v>
      </c>
      <c r="D149" s="35"/>
      <c r="E149" s="36" t="s">
        <v>6</v>
      </c>
      <c r="F149" s="37"/>
    </row>
    <row r="150" spans="1:6" x14ac:dyDescent="0.25">
      <c r="A150" s="56" t="s">
        <v>29</v>
      </c>
      <c r="B150" s="55" t="s">
        <v>380</v>
      </c>
      <c r="C150" s="34" t="s">
        <v>189</v>
      </c>
      <c r="D150" s="35"/>
      <c r="E150" s="36" t="s">
        <v>6</v>
      </c>
      <c r="F150" s="37"/>
    </row>
    <row r="151" spans="1:6" x14ac:dyDescent="0.25">
      <c r="A151" s="56" t="s">
        <v>29</v>
      </c>
      <c r="B151" s="55" t="s">
        <v>381</v>
      </c>
      <c r="C151" s="34" t="s">
        <v>190</v>
      </c>
      <c r="D151" s="35"/>
      <c r="E151" s="36" t="s">
        <v>6</v>
      </c>
      <c r="F151" s="37"/>
    </row>
    <row r="152" spans="1:6" x14ac:dyDescent="0.25">
      <c r="A152" s="56" t="s">
        <v>29</v>
      </c>
      <c r="B152" s="55" t="s">
        <v>382</v>
      </c>
      <c r="C152" s="34" t="s">
        <v>191</v>
      </c>
      <c r="D152" s="35"/>
      <c r="E152" s="36" t="s">
        <v>6</v>
      </c>
      <c r="F152" s="37"/>
    </row>
    <row r="153" spans="1:6" x14ac:dyDescent="0.25">
      <c r="A153" s="56" t="s">
        <v>29</v>
      </c>
      <c r="B153" s="55" t="s">
        <v>383</v>
      </c>
      <c r="C153" s="34" t="s">
        <v>192</v>
      </c>
      <c r="D153" s="35"/>
      <c r="E153" s="36" t="s">
        <v>6</v>
      </c>
      <c r="F153" s="37"/>
    </row>
    <row r="154" spans="1:6" x14ac:dyDescent="0.25">
      <c r="A154" s="56" t="s">
        <v>29</v>
      </c>
      <c r="B154" s="55" t="s">
        <v>384</v>
      </c>
      <c r="C154" s="34" t="s">
        <v>193</v>
      </c>
      <c r="D154" s="35"/>
      <c r="E154" s="36" t="s">
        <v>6</v>
      </c>
      <c r="F154" s="37"/>
    </row>
    <row r="155" spans="1:6" x14ac:dyDescent="0.25">
      <c r="A155" s="56" t="s">
        <v>29</v>
      </c>
      <c r="B155" s="55" t="s">
        <v>385</v>
      </c>
      <c r="C155" s="34" t="s">
        <v>194</v>
      </c>
      <c r="D155" s="35"/>
      <c r="E155" s="36" t="s">
        <v>6</v>
      </c>
      <c r="F155" s="37"/>
    </row>
    <row r="156" spans="1:6" x14ac:dyDescent="0.25">
      <c r="A156" s="56" t="s">
        <v>29</v>
      </c>
      <c r="B156" s="55" t="s">
        <v>386</v>
      </c>
      <c r="C156" s="34" t="s">
        <v>195</v>
      </c>
      <c r="D156" s="35"/>
      <c r="E156" s="36" t="s">
        <v>6</v>
      </c>
      <c r="F156" s="37"/>
    </row>
    <row r="157" spans="1:6" x14ac:dyDescent="0.25">
      <c r="A157" s="56" t="s">
        <v>29</v>
      </c>
      <c r="B157" s="55" t="s">
        <v>387</v>
      </c>
      <c r="C157" s="34" t="s">
        <v>196</v>
      </c>
      <c r="D157" s="35"/>
      <c r="E157" s="36" t="s">
        <v>6</v>
      </c>
      <c r="F157" s="37"/>
    </row>
    <row r="158" spans="1:6" ht="18.75" x14ac:dyDescent="0.25">
      <c r="A158" s="29" t="s">
        <v>40</v>
      </c>
      <c r="B158" s="30"/>
      <c r="C158" s="31" t="s">
        <v>41</v>
      </c>
      <c r="D158" s="31"/>
      <c r="E158" s="32"/>
      <c r="F158" s="38">
        <f>SUM(E159:E177)</f>
        <v>0</v>
      </c>
    </row>
    <row r="159" spans="1:6" x14ac:dyDescent="0.25">
      <c r="A159" s="56" t="s">
        <v>29</v>
      </c>
      <c r="B159" s="55" t="s">
        <v>388</v>
      </c>
      <c r="C159" s="34" t="s">
        <v>197</v>
      </c>
      <c r="D159" s="35"/>
      <c r="E159" s="36" t="s">
        <v>6</v>
      </c>
      <c r="F159" s="37"/>
    </row>
    <row r="160" spans="1:6" x14ac:dyDescent="0.25">
      <c r="A160" s="56" t="s">
        <v>29</v>
      </c>
      <c r="B160" s="55" t="s">
        <v>389</v>
      </c>
      <c r="C160" s="34" t="s">
        <v>198</v>
      </c>
      <c r="D160" s="35"/>
      <c r="E160" s="36" t="s">
        <v>6</v>
      </c>
      <c r="F160" s="37"/>
    </row>
    <row r="161" spans="1:6" x14ac:dyDescent="0.25">
      <c r="A161" s="56" t="s">
        <v>29</v>
      </c>
      <c r="B161" s="55" t="s">
        <v>390</v>
      </c>
      <c r="C161" s="34" t="s">
        <v>199</v>
      </c>
      <c r="D161" s="35"/>
      <c r="E161" s="36" t="s">
        <v>6</v>
      </c>
      <c r="F161" s="37"/>
    </row>
    <row r="162" spans="1:6" x14ac:dyDescent="0.25">
      <c r="A162" s="56" t="s">
        <v>29</v>
      </c>
      <c r="B162" s="55" t="s">
        <v>391</v>
      </c>
      <c r="C162" s="34" t="s">
        <v>200</v>
      </c>
      <c r="D162" s="35"/>
      <c r="E162" s="36" t="s">
        <v>6</v>
      </c>
      <c r="F162" s="37"/>
    </row>
    <row r="163" spans="1:6" x14ac:dyDescent="0.25">
      <c r="A163" s="56" t="s">
        <v>29</v>
      </c>
      <c r="B163" s="55" t="s">
        <v>392</v>
      </c>
      <c r="C163" s="34" t="s">
        <v>201</v>
      </c>
      <c r="D163" s="35"/>
      <c r="E163" s="36" t="s">
        <v>6</v>
      </c>
      <c r="F163" s="37"/>
    </row>
    <row r="164" spans="1:6" x14ac:dyDescent="0.25">
      <c r="A164" s="56" t="s">
        <v>29</v>
      </c>
      <c r="B164" s="55" t="s">
        <v>393</v>
      </c>
      <c r="C164" s="34" t="s">
        <v>202</v>
      </c>
      <c r="D164" s="35"/>
      <c r="E164" s="36" t="s">
        <v>6</v>
      </c>
      <c r="F164" s="37"/>
    </row>
    <row r="165" spans="1:6" x14ac:dyDescent="0.25">
      <c r="A165" s="56" t="s">
        <v>29</v>
      </c>
      <c r="B165" s="55" t="s">
        <v>394</v>
      </c>
      <c r="C165" s="34" t="s">
        <v>203</v>
      </c>
      <c r="D165" s="35"/>
      <c r="E165" s="36" t="s">
        <v>6</v>
      </c>
      <c r="F165" s="37"/>
    </row>
    <row r="166" spans="1:6" x14ac:dyDescent="0.25">
      <c r="A166" s="56" t="s">
        <v>29</v>
      </c>
      <c r="B166" s="55" t="s">
        <v>395</v>
      </c>
      <c r="C166" s="34" t="s">
        <v>204</v>
      </c>
      <c r="D166" s="35"/>
      <c r="E166" s="36" t="s">
        <v>6</v>
      </c>
      <c r="F166" s="37"/>
    </row>
    <row r="167" spans="1:6" x14ac:dyDescent="0.25">
      <c r="A167" s="56" t="s">
        <v>29</v>
      </c>
      <c r="B167" s="55" t="s">
        <v>396</v>
      </c>
      <c r="C167" s="34" t="s">
        <v>205</v>
      </c>
      <c r="D167" s="35"/>
      <c r="E167" s="36" t="s">
        <v>6</v>
      </c>
      <c r="F167" s="37"/>
    </row>
    <row r="168" spans="1:6" x14ac:dyDescent="0.25">
      <c r="A168" s="56" t="s">
        <v>29</v>
      </c>
      <c r="B168" s="55" t="s">
        <v>397</v>
      </c>
      <c r="C168" s="34" t="s">
        <v>206</v>
      </c>
      <c r="D168" s="35"/>
      <c r="E168" s="36" t="s">
        <v>6</v>
      </c>
      <c r="F168" s="37"/>
    </row>
    <row r="169" spans="1:6" x14ac:dyDescent="0.25">
      <c r="A169" s="56" t="s">
        <v>29</v>
      </c>
      <c r="B169" s="55" t="s">
        <v>398</v>
      </c>
      <c r="C169" s="34" t="s">
        <v>207</v>
      </c>
      <c r="D169" s="35"/>
      <c r="E169" s="36" t="s">
        <v>6</v>
      </c>
      <c r="F169" s="37"/>
    </row>
    <row r="170" spans="1:6" x14ac:dyDescent="0.25">
      <c r="A170" s="56" t="s">
        <v>29</v>
      </c>
      <c r="B170" s="55" t="s">
        <v>399</v>
      </c>
      <c r="C170" s="34" t="s">
        <v>208</v>
      </c>
      <c r="D170" s="35"/>
      <c r="E170" s="36" t="s">
        <v>6</v>
      </c>
      <c r="F170" s="37"/>
    </row>
    <row r="171" spans="1:6" x14ac:dyDescent="0.25">
      <c r="A171" s="56" t="s">
        <v>29</v>
      </c>
      <c r="B171" s="55" t="s">
        <v>400</v>
      </c>
      <c r="C171" s="34" t="s">
        <v>209</v>
      </c>
      <c r="D171" s="35"/>
      <c r="E171" s="36" t="s">
        <v>6</v>
      </c>
      <c r="F171" s="37"/>
    </row>
    <row r="172" spans="1:6" x14ac:dyDescent="0.25">
      <c r="A172" s="56" t="s">
        <v>29</v>
      </c>
      <c r="B172" s="55" t="s">
        <v>401</v>
      </c>
      <c r="C172" s="34" t="s">
        <v>210</v>
      </c>
      <c r="D172" s="35"/>
      <c r="E172" s="36" t="s">
        <v>6</v>
      </c>
      <c r="F172" s="37"/>
    </row>
    <row r="173" spans="1:6" x14ac:dyDescent="0.25">
      <c r="A173" s="56" t="s">
        <v>29</v>
      </c>
      <c r="B173" s="55" t="s">
        <v>402</v>
      </c>
      <c r="C173" s="34" t="s">
        <v>211</v>
      </c>
      <c r="D173" s="35"/>
      <c r="E173" s="36" t="s">
        <v>6</v>
      </c>
      <c r="F173" s="37"/>
    </row>
    <row r="174" spans="1:6" x14ac:dyDescent="0.25">
      <c r="A174" s="56" t="s">
        <v>29</v>
      </c>
      <c r="B174" s="55" t="s">
        <v>403</v>
      </c>
      <c r="C174" s="34" t="s">
        <v>212</v>
      </c>
      <c r="D174" s="35"/>
      <c r="E174" s="36" t="s">
        <v>6</v>
      </c>
      <c r="F174" s="37"/>
    </row>
    <row r="175" spans="1:6" x14ac:dyDescent="0.25">
      <c r="A175" s="56" t="s">
        <v>29</v>
      </c>
      <c r="B175" s="55" t="s">
        <v>404</v>
      </c>
      <c r="C175" s="34" t="s">
        <v>213</v>
      </c>
      <c r="D175" s="35"/>
      <c r="E175" s="36" t="s">
        <v>6</v>
      </c>
      <c r="F175" s="37"/>
    </row>
    <row r="176" spans="1:6" x14ac:dyDescent="0.25">
      <c r="A176" s="56" t="s">
        <v>29</v>
      </c>
      <c r="B176" s="55" t="s">
        <v>405</v>
      </c>
      <c r="C176" s="34" t="s">
        <v>214</v>
      </c>
      <c r="D176" s="35"/>
      <c r="E176" s="36" t="s">
        <v>6</v>
      </c>
      <c r="F176" s="37"/>
    </row>
    <row r="177" spans="1:6" x14ac:dyDescent="0.25">
      <c r="A177" s="56" t="s">
        <v>29</v>
      </c>
      <c r="B177" s="55" t="s">
        <v>406</v>
      </c>
      <c r="C177" s="34" t="s">
        <v>215</v>
      </c>
      <c r="D177" s="35"/>
      <c r="E177" s="36" t="s">
        <v>6</v>
      </c>
      <c r="F177" s="37"/>
    </row>
    <row r="178" spans="1:6" ht="18.75" x14ac:dyDescent="0.25">
      <c r="A178" s="29" t="s">
        <v>42</v>
      </c>
      <c r="B178" s="30"/>
      <c r="C178" s="31" t="s">
        <v>43</v>
      </c>
      <c r="D178" s="31"/>
      <c r="E178" s="32"/>
      <c r="F178" s="38">
        <f>SUM(E179:E179)</f>
        <v>0</v>
      </c>
    </row>
    <row r="179" spans="1:6" x14ac:dyDescent="0.25">
      <c r="A179" s="56" t="s">
        <v>29</v>
      </c>
      <c r="B179" s="55" t="s">
        <v>407</v>
      </c>
      <c r="C179" s="34" t="s">
        <v>216</v>
      </c>
      <c r="D179" s="35"/>
      <c r="E179" s="36" t="s">
        <v>6</v>
      </c>
      <c r="F179" s="37"/>
    </row>
    <row r="180" spans="1:6" ht="18.75" x14ac:dyDescent="0.25">
      <c r="A180" s="29" t="s">
        <v>44</v>
      </c>
      <c r="B180" s="30"/>
      <c r="C180" s="31" t="s">
        <v>45</v>
      </c>
      <c r="D180" s="31"/>
      <c r="E180" s="32"/>
      <c r="F180" s="38">
        <f>SUM(E196:E198)</f>
        <v>0</v>
      </c>
    </row>
    <row r="181" spans="1:6" x14ac:dyDescent="0.25">
      <c r="A181" s="56" t="s">
        <v>29</v>
      </c>
      <c r="B181" s="55" t="s">
        <v>408</v>
      </c>
      <c r="C181" s="34" t="s">
        <v>217</v>
      </c>
      <c r="D181" s="35"/>
      <c r="E181" s="36" t="s">
        <v>6</v>
      </c>
      <c r="F181" s="37"/>
    </row>
    <row r="182" spans="1:6" x14ac:dyDescent="0.25">
      <c r="A182" s="56" t="s">
        <v>29</v>
      </c>
      <c r="B182" s="55" t="s">
        <v>409</v>
      </c>
      <c r="C182" s="34" t="s">
        <v>218</v>
      </c>
      <c r="D182" s="35"/>
      <c r="E182" s="36" t="s">
        <v>6</v>
      </c>
      <c r="F182" s="37"/>
    </row>
    <row r="183" spans="1:6" x14ac:dyDescent="0.25">
      <c r="A183" s="56" t="s">
        <v>29</v>
      </c>
      <c r="B183" s="55" t="s">
        <v>410</v>
      </c>
      <c r="C183" s="34" t="s">
        <v>219</v>
      </c>
      <c r="D183" s="35"/>
      <c r="E183" s="36" t="s">
        <v>6</v>
      </c>
      <c r="F183" s="37"/>
    </row>
    <row r="184" spans="1:6" x14ac:dyDescent="0.25">
      <c r="A184" s="56" t="s">
        <v>29</v>
      </c>
      <c r="B184" s="55" t="s">
        <v>411</v>
      </c>
      <c r="C184" s="34" t="s">
        <v>220</v>
      </c>
      <c r="D184" s="35"/>
      <c r="E184" s="36" t="s">
        <v>6</v>
      </c>
      <c r="F184" s="37"/>
    </row>
    <row r="185" spans="1:6" x14ac:dyDescent="0.25">
      <c r="A185" s="56" t="s">
        <v>29</v>
      </c>
      <c r="B185" s="55" t="s">
        <v>412</v>
      </c>
      <c r="C185" s="34" t="s">
        <v>221</v>
      </c>
      <c r="D185" s="35"/>
      <c r="E185" s="36" t="s">
        <v>6</v>
      </c>
      <c r="F185" s="37"/>
    </row>
    <row r="186" spans="1:6" x14ac:dyDescent="0.25">
      <c r="A186" s="56" t="s">
        <v>29</v>
      </c>
      <c r="B186" s="55" t="s">
        <v>413</v>
      </c>
      <c r="C186" s="34" t="s">
        <v>222</v>
      </c>
      <c r="D186" s="35"/>
      <c r="E186" s="36" t="s">
        <v>6</v>
      </c>
      <c r="F186" s="37"/>
    </row>
    <row r="187" spans="1:6" x14ac:dyDescent="0.25">
      <c r="A187" s="56" t="s">
        <v>29</v>
      </c>
      <c r="B187" s="55" t="s">
        <v>414</v>
      </c>
      <c r="C187" s="34" t="s">
        <v>223</v>
      </c>
      <c r="D187" s="35"/>
      <c r="E187" s="36" t="s">
        <v>6</v>
      </c>
      <c r="F187" s="37"/>
    </row>
    <row r="188" spans="1:6" x14ac:dyDescent="0.25">
      <c r="A188" s="56" t="s">
        <v>29</v>
      </c>
      <c r="B188" s="55" t="s">
        <v>415</v>
      </c>
      <c r="C188" s="34" t="s">
        <v>224</v>
      </c>
      <c r="D188" s="35"/>
      <c r="E188" s="36" t="s">
        <v>6</v>
      </c>
      <c r="F188" s="37"/>
    </row>
    <row r="189" spans="1:6" x14ac:dyDescent="0.25">
      <c r="A189" s="56" t="s">
        <v>29</v>
      </c>
      <c r="B189" s="55" t="s">
        <v>416</v>
      </c>
      <c r="C189" s="34" t="s">
        <v>225</v>
      </c>
      <c r="D189" s="35"/>
      <c r="E189" s="36" t="s">
        <v>6</v>
      </c>
      <c r="F189" s="37"/>
    </row>
    <row r="190" spans="1:6" x14ac:dyDescent="0.25">
      <c r="A190" s="56" t="s">
        <v>29</v>
      </c>
      <c r="B190" s="55" t="s">
        <v>417</v>
      </c>
      <c r="C190" s="34" t="s">
        <v>226</v>
      </c>
      <c r="D190" s="35"/>
      <c r="E190" s="36" t="s">
        <v>6</v>
      </c>
      <c r="F190" s="37"/>
    </row>
    <row r="191" spans="1:6" x14ac:dyDescent="0.25">
      <c r="A191" s="56" t="s">
        <v>29</v>
      </c>
      <c r="B191" s="55" t="s">
        <v>418</v>
      </c>
      <c r="C191" s="34" t="s">
        <v>227</v>
      </c>
      <c r="D191" s="35"/>
      <c r="E191" s="36" t="s">
        <v>6</v>
      </c>
      <c r="F191" s="37"/>
    </row>
    <row r="192" spans="1:6" x14ac:dyDescent="0.25">
      <c r="A192" s="56" t="s">
        <v>29</v>
      </c>
      <c r="B192" s="55" t="s">
        <v>419</v>
      </c>
      <c r="C192" s="34" t="s">
        <v>228</v>
      </c>
      <c r="D192" s="35"/>
      <c r="E192" s="36" t="s">
        <v>6</v>
      </c>
      <c r="F192" s="37"/>
    </row>
    <row r="193" spans="1:6" x14ac:dyDescent="0.25">
      <c r="A193" s="56" t="s">
        <v>29</v>
      </c>
      <c r="B193" s="55" t="s">
        <v>420</v>
      </c>
      <c r="C193" s="34" t="s">
        <v>229</v>
      </c>
      <c r="D193" s="35"/>
      <c r="E193" s="36" t="s">
        <v>6</v>
      </c>
      <c r="F193" s="37"/>
    </row>
    <row r="194" spans="1:6" x14ac:dyDescent="0.25">
      <c r="A194" s="56" t="s">
        <v>29</v>
      </c>
      <c r="B194" s="55" t="s">
        <v>421</v>
      </c>
      <c r="C194" s="34" t="s">
        <v>230</v>
      </c>
      <c r="D194" s="35"/>
      <c r="E194" s="36" t="s">
        <v>6</v>
      </c>
      <c r="F194" s="37"/>
    </row>
    <row r="195" spans="1:6" x14ac:dyDescent="0.25">
      <c r="A195" s="56" t="s">
        <v>29</v>
      </c>
      <c r="B195" s="55" t="s">
        <v>422</v>
      </c>
      <c r="C195" s="34" t="s">
        <v>231</v>
      </c>
      <c r="D195" s="35"/>
      <c r="E195" s="36" t="s">
        <v>6</v>
      </c>
      <c r="F195" s="37"/>
    </row>
    <row r="196" spans="1:6" x14ac:dyDescent="0.25">
      <c r="A196" s="56" t="s">
        <v>29</v>
      </c>
      <c r="B196" s="55" t="s">
        <v>423</v>
      </c>
      <c r="C196" s="34" t="s">
        <v>232</v>
      </c>
      <c r="D196" s="35"/>
      <c r="E196" s="36" t="s">
        <v>6</v>
      </c>
      <c r="F196" s="37"/>
    </row>
    <row r="197" spans="1:6" x14ac:dyDescent="0.25">
      <c r="A197" s="56" t="s">
        <v>29</v>
      </c>
      <c r="B197" s="55" t="s">
        <v>424</v>
      </c>
      <c r="C197" s="34" t="s">
        <v>233</v>
      </c>
      <c r="D197" s="35"/>
      <c r="E197" s="36" t="s">
        <v>6</v>
      </c>
      <c r="F197" s="37"/>
    </row>
    <row r="198" spans="1:6" x14ac:dyDescent="0.25">
      <c r="A198" s="56" t="s">
        <v>29</v>
      </c>
      <c r="B198" s="55" t="s">
        <v>425</v>
      </c>
      <c r="C198" s="34" t="s">
        <v>234</v>
      </c>
      <c r="D198" s="35"/>
      <c r="E198" s="36" t="s">
        <v>6</v>
      </c>
      <c r="F198" s="37"/>
    </row>
    <row r="199" spans="1:6" ht="18.75" x14ac:dyDescent="0.25">
      <c r="A199" s="29" t="s">
        <v>46</v>
      </c>
      <c r="B199" s="30"/>
      <c r="C199" s="31" t="s">
        <v>47</v>
      </c>
      <c r="D199" s="31"/>
      <c r="E199" s="32"/>
      <c r="F199" s="38">
        <f>SUM(E216:E218)</f>
        <v>0</v>
      </c>
    </row>
    <row r="200" spans="1:6" x14ac:dyDescent="0.25">
      <c r="A200" s="56" t="s">
        <v>29</v>
      </c>
      <c r="B200" s="55" t="s">
        <v>426</v>
      </c>
      <c r="C200" s="34" t="s">
        <v>235</v>
      </c>
      <c r="D200" s="35"/>
      <c r="E200" s="36" t="s">
        <v>6</v>
      </c>
      <c r="F200" s="37"/>
    </row>
    <row r="201" spans="1:6" x14ac:dyDescent="0.25">
      <c r="A201" s="56" t="s">
        <v>29</v>
      </c>
      <c r="B201" s="55" t="s">
        <v>427</v>
      </c>
      <c r="C201" s="34" t="s">
        <v>236</v>
      </c>
      <c r="D201" s="35"/>
      <c r="E201" s="36" t="s">
        <v>6</v>
      </c>
      <c r="F201" s="37"/>
    </row>
    <row r="202" spans="1:6" x14ac:dyDescent="0.25">
      <c r="A202" s="56" t="s">
        <v>29</v>
      </c>
      <c r="B202" s="55" t="s">
        <v>428</v>
      </c>
      <c r="C202" s="34" t="s">
        <v>237</v>
      </c>
      <c r="D202" s="35"/>
      <c r="E202" s="36" t="s">
        <v>6</v>
      </c>
      <c r="F202" s="37"/>
    </row>
    <row r="203" spans="1:6" x14ac:dyDescent="0.25">
      <c r="A203" s="56" t="s">
        <v>29</v>
      </c>
      <c r="B203" s="55" t="s">
        <v>429</v>
      </c>
      <c r="C203" s="34" t="s">
        <v>238</v>
      </c>
      <c r="D203" s="35"/>
      <c r="E203" s="36" t="s">
        <v>6</v>
      </c>
      <c r="F203" s="37"/>
    </row>
    <row r="204" spans="1:6" x14ac:dyDescent="0.25">
      <c r="A204" s="56" t="s">
        <v>29</v>
      </c>
      <c r="B204" s="55" t="s">
        <v>430</v>
      </c>
      <c r="C204" s="34" t="s">
        <v>239</v>
      </c>
      <c r="D204" s="35"/>
      <c r="E204" s="36" t="s">
        <v>6</v>
      </c>
      <c r="F204" s="37"/>
    </row>
    <row r="205" spans="1:6" x14ac:dyDescent="0.25">
      <c r="A205" s="56" t="s">
        <v>29</v>
      </c>
      <c r="B205" s="55" t="s">
        <v>431</v>
      </c>
      <c r="C205" s="34" t="s">
        <v>240</v>
      </c>
      <c r="D205" s="35"/>
      <c r="E205" s="36" t="s">
        <v>6</v>
      </c>
      <c r="F205" s="37"/>
    </row>
    <row r="206" spans="1:6" x14ac:dyDescent="0.25">
      <c r="A206" s="56" t="s">
        <v>29</v>
      </c>
      <c r="B206" s="55" t="s">
        <v>432</v>
      </c>
      <c r="C206" s="34" t="s">
        <v>241</v>
      </c>
      <c r="D206" s="35"/>
      <c r="E206" s="36" t="s">
        <v>6</v>
      </c>
      <c r="F206" s="37"/>
    </row>
    <row r="207" spans="1:6" x14ac:dyDescent="0.25">
      <c r="A207" s="56" t="s">
        <v>29</v>
      </c>
      <c r="B207" s="55" t="s">
        <v>433</v>
      </c>
      <c r="C207" s="34" t="s">
        <v>242</v>
      </c>
      <c r="D207" s="35"/>
      <c r="E207" s="36" t="s">
        <v>6</v>
      </c>
      <c r="F207" s="37"/>
    </row>
    <row r="208" spans="1:6" x14ac:dyDescent="0.25">
      <c r="A208" s="56" t="s">
        <v>29</v>
      </c>
      <c r="B208" s="55" t="s">
        <v>434</v>
      </c>
      <c r="C208" s="34" t="s">
        <v>243</v>
      </c>
      <c r="D208" s="35"/>
      <c r="E208" s="36" t="s">
        <v>6</v>
      </c>
      <c r="F208" s="37"/>
    </row>
    <row r="209" spans="1:6" x14ac:dyDescent="0.25">
      <c r="A209" s="56" t="s">
        <v>29</v>
      </c>
      <c r="B209" s="55" t="s">
        <v>435</v>
      </c>
      <c r="C209" s="34" t="s">
        <v>244</v>
      </c>
      <c r="D209" s="35"/>
      <c r="E209" s="36" t="s">
        <v>6</v>
      </c>
      <c r="F209" s="37"/>
    </row>
    <row r="210" spans="1:6" x14ac:dyDescent="0.25">
      <c r="A210" s="56" t="s">
        <v>29</v>
      </c>
      <c r="B210" s="55" t="s">
        <v>436</v>
      </c>
      <c r="C210" s="34" t="s">
        <v>245</v>
      </c>
      <c r="D210" s="35"/>
      <c r="E210" s="36" t="s">
        <v>6</v>
      </c>
      <c r="F210" s="37"/>
    </row>
    <row r="211" spans="1:6" x14ac:dyDescent="0.25">
      <c r="A211" s="56" t="s">
        <v>29</v>
      </c>
      <c r="B211" s="55" t="s">
        <v>437</v>
      </c>
      <c r="C211" s="34" t="s">
        <v>246</v>
      </c>
      <c r="D211" s="35"/>
      <c r="E211" s="36" t="s">
        <v>6</v>
      </c>
      <c r="F211" s="37"/>
    </row>
    <row r="212" spans="1:6" x14ac:dyDescent="0.25">
      <c r="A212" s="56" t="s">
        <v>29</v>
      </c>
      <c r="B212" s="55" t="s">
        <v>438</v>
      </c>
      <c r="C212" s="34" t="s">
        <v>247</v>
      </c>
      <c r="D212" s="35"/>
      <c r="E212" s="36" t="s">
        <v>6</v>
      </c>
      <c r="F212" s="37"/>
    </row>
    <row r="213" spans="1:6" x14ac:dyDescent="0.25">
      <c r="A213" s="56" t="s">
        <v>29</v>
      </c>
      <c r="B213" s="55" t="s">
        <v>439</v>
      </c>
      <c r="C213" s="34" t="s">
        <v>248</v>
      </c>
      <c r="D213" s="35"/>
      <c r="E213" s="36" t="s">
        <v>6</v>
      </c>
      <c r="F213" s="37"/>
    </row>
    <row r="214" spans="1:6" x14ac:dyDescent="0.25">
      <c r="A214" s="56" t="s">
        <v>29</v>
      </c>
      <c r="B214" s="55" t="s">
        <v>440</v>
      </c>
      <c r="C214" s="34" t="s">
        <v>249</v>
      </c>
      <c r="D214" s="35"/>
      <c r="E214" s="36" t="s">
        <v>6</v>
      </c>
      <c r="F214" s="37"/>
    </row>
    <row r="215" spans="1:6" x14ac:dyDescent="0.25">
      <c r="A215" s="56" t="s">
        <v>29</v>
      </c>
      <c r="B215" s="55" t="s">
        <v>441</v>
      </c>
      <c r="C215" s="34" t="s">
        <v>250</v>
      </c>
      <c r="D215" s="35"/>
      <c r="E215" s="36" t="s">
        <v>6</v>
      </c>
      <c r="F215" s="37"/>
    </row>
    <row r="216" spans="1:6" x14ac:dyDescent="0.25">
      <c r="A216" s="56" t="s">
        <v>29</v>
      </c>
      <c r="B216" s="55" t="s">
        <v>442</v>
      </c>
      <c r="C216" s="34" t="s">
        <v>251</v>
      </c>
      <c r="D216" s="35"/>
      <c r="E216" s="36" t="s">
        <v>6</v>
      </c>
      <c r="F216" s="37"/>
    </row>
    <row r="217" spans="1:6" x14ac:dyDescent="0.25">
      <c r="A217" s="56" t="s">
        <v>29</v>
      </c>
      <c r="B217" s="55" t="s">
        <v>443</v>
      </c>
      <c r="C217" s="34" t="s">
        <v>252</v>
      </c>
      <c r="D217" s="35"/>
      <c r="E217" s="36" t="s">
        <v>6</v>
      </c>
      <c r="F217" s="37"/>
    </row>
    <row r="218" spans="1:6" x14ac:dyDescent="0.25">
      <c r="A218" s="56" t="s">
        <v>29</v>
      </c>
      <c r="B218" s="55" t="s">
        <v>444</v>
      </c>
      <c r="C218" s="34" t="s">
        <v>253</v>
      </c>
      <c r="D218" s="35"/>
      <c r="E218" s="36" t="s">
        <v>6</v>
      </c>
      <c r="F218" s="37"/>
    </row>
    <row r="219" spans="1:6" ht="18.75" x14ac:dyDescent="0.25">
      <c r="A219" s="29" t="s">
        <v>48</v>
      </c>
      <c r="B219" s="30"/>
      <c r="C219" s="31" t="s">
        <v>49</v>
      </c>
      <c r="D219" s="31"/>
      <c r="E219" s="32"/>
      <c r="F219" s="38">
        <f>SUM(E220:E222)</f>
        <v>0</v>
      </c>
    </row>
    <row r="220" spans="1:6" x14ac:dyDescent="0.25">
      <c r="A220" s="56" t="s">
        <v>29</v>
      </c>
      <c r="B220" s="55" t="s">
        <v>445</v>
      </c>
      <c r="C220" s="34" t="s">
        <v>254</v>
      </c>
      <c r="D220" s="35"/>
      <c r="E220" s="36" t="s">
        <v>6</v>
      </c>
      <c r="F220" s="37"/>
    </row>
    <row r="221" spans="1:6" x14ac:dyDescent="0.25">
      <c r="A221" s="56" t="s">
        <v>29</v>
      </c>
      <c r="B221" s="55" t="s">
        <v>446</v>
      </c>
      <c r="C221" s="34" t="s">
        <v>255</v>
      </c>
      <c r="D221" s="35"/>
      <c r="E221" s="36" t="s">
        <v>6</v>
      </c>
      <c r="F221" s="37"/>
    </row>
    <row r="222" spans="1:6" ht="15.75" thickBot="1" x14ac:dyDescent="0.3">
      <c r="A222" s="57" t="s">
        <v>29</v>
      </c>
      <c r="B222" s="17" t="s">
        <v>447</v>
      </c>
      <c r="C222" s="17" t="s">
        <v>256</v>
      </c>
      <c r="D222" s="17"/>
      <c r="E222" s="39" t="s">
        <v>6</v>
      </c>
      <c r="F222" s="40"/>
    </row>
    <row r="223" spans="1:6" x14ac:dyDescent="0.25">
      <c r="A223" s="41"/>
      <c r="B223" s="41"/>
      <c r="C223" s="41"/>
      <c r="D223" s="41"/>
      <c r="E223" s="42"/>
      <c r="F223" s="41"/>
    </row>
    <row r="224" spans="1:6" x14ac:dyDescent="0.25">
      <c r="A224" s="41"/>
      <c r="B224" s="41"/>
      <c r="C224" s="41"/>
      <c r="D224" s="41"/>
      <c r="E224" s="42"/>
      <c r="F224" s="41"/>
    </row>
    <row r="225" spans="1:6" x14ac:dyDescent="0.25">
      <c r="A225" s="41"/>
      <c r="B225" s="41"/>
      <c r="C225" s="41"/>
      <c r="D225" s="41"/>
      <c r="E225" s="42"/>
      <c r="F225" s="41"/>
    </row>
    <row r="226" spans="1:6" x14ac:dyDescent="0.25">
      <c r="A226" s="41" t="s">
        <v>50</v>
      </c>
      <c r="B226" s="41"/>
      <c r="C226" s="41"/>
      <c r="D226" s="41"/>
      <c r="E226" s="42"/>
      <c r="F226" s="41"/>
    </row>
    <row r="227" spans="1:6" x14ac:dyDescent="0.25">
      <c r="A227" s="41"/>
      <c r="B227" s="41"/>
      <c r="C227" s="41"/>
      <c r="D227" s="41"/>
      <c r="E227" s="42"/>
      <c r="F227" s="41"/>
    </row>
    <row r="228" spans="1:6" x14ac:dyDescent="0.25">
      <c r="A228" s="41"/>
      <c r="B228" s="41"/>
      <c r="C228" s="41"/>
      <c r="D228" s="41"/>
      <c r="E228" s="43"/>
      <c r="F228" s="44"/>
    </row>
    <row r="229" spans="1:6" x14ac:dyDescent="0.25">
      <c r="A229" s="41"/>
      <c r="B229" s="41"/>
      <c r="C229" s="41"/>
      <c r="D229" s="41"/>
      <c r="E229" s="42"/>
      <c r="F229" s="41"/>
    </row>
    <row r="230" spans="1:6" x14ac:dyDescent="0.25">
      <c r="A230" s="41"/>
      <c r="B230" s="41"/>
      <c r="C230" s="41"/>
      <c r="D230" s="41"/>
      <c r="E230" s="54" t="s">
        <v>51</v>
      </c>
      <c r="F230" s="54"/>
    </row>
    <row r="231" spans="1:6" x14ac:dyDescent="0.25">
      <c r="A231" s="41"/>
      <c r="B231" s="41"/>
      <c r="C231" s="41"/>
      <c r="D231" s="41"/>
      <c r="E231" s="45" t="s">
        <v>52</v>
      </c>
      <c r="F231" s="45"/>
    </row>
    <row r="232" spans="1:6" x14ac:dyDescent="0.25"/>
    <row r="233" spans="1:6" hidden="1" x14ac:dyDescent="0.25"/>
    <row r="234" spans="1:6" hidden="1" x14ac:dyDescent="0.25"/>
    <row r="235" spans="1:6" hidden="1" x14ac:dyDescent="0.25"/>
    <row r="236" spans="1:6" hidden="1" x14ac:dyDescent="0.25"/>
    <row r="237" spans="1:6" hidden="1" x14ac:dyDescent="0.25"/>
    <row r="238" spans="1:6" hidden="1" x14ac:dyDescent="0.25"/>
    <row r="239" spans="1:6" hidden="1" x14ac:dyDescent="0.25"/>
    <row r="240" spans="1:6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</sheetData>
  <protectedRanges>
    <protectedRange sqref="A63:A106 A30:A61 A10:A28" name="Oblast2_4_2"/>
    <protectedRange sqref="A179:D179 A196:D198 A216:D218 A200:A215 A181:A195 B59:B61 B10:B28 A124:D128 A155:D157 A159:D177 A114:D114 A108:D112 B105:B106 A119:D122 A117:D117 A130:A154 A116 A220:D222" name="Oblast2_4_1_1"/>
  </protectedRanges>
  <mergeCells count="6">
    <mergeCell ref="E231:F231"/>
    <mergeCell ref="A2:C2"/>
    <mergeCell ref="A4:B4"/>
    <mergeCell ref="A5:B5"/>
    <mergeCell ref="A8:B8"/>
    <mergeCell ref="E230:F230"/>
  </mergeCells>
  <dataValidations count="4">
    <dataValidation allowBlank="1" showInputMessage="1" showErrorMessage="1" prompt="Název provozního souboru BEZ čísla PS." sqref="C10:C28 C30:C61 C63:C106"/>
    <dataValidation allowBlank="1" showInputMessage="1" showErrorMessage="1" prompt="Číslo PS ve formátu_x000a_PS-XX-XX-XX" sqref="B10:B28 B30:B61 B63:B106"/>
    <dataValidation allowBlank="1" showInputMessage="1" showErrorMessage="1" prompt="Číslo SO ve formátu_x000a_SO-XX-XX-XX" sqref="B108:B112 B114 B116:B117 B119:B122 B124:B128 B130:B157 B159:B177 B179 B181:B198 B200:B218 B220:B222"/>
    <dataValidation allowBlank="1" showInputMessage="1" showErrorMessage="1" prompt="Název staveního objektu BEZ čísla SO." sqref="C108:C112 C114 C116:C117 C119:C122 C124:C128 C130:C157 C159:C177 C179 C181:C198 C200:C218 C220:C222"/>
  </dataValidations>
  <pageMargins left="0.70866141732283472" right="0.70866141732283472" top="0.74803149606299213" bottom="0.74803149606299213" header="0.31496062992125984" footer="0.31496062992125984"/>
  <pageSetup paperSize="9" scale="46" fitToHeight="10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2019-03-04T14:29:41Z</dcterms:modified>
</cp:coreProperties>
</file>