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OR00000BNONT002.d01.uadf.cz\GR_O15\2026\Soutěže 2026\7-Matuszná 2026\NI zatáčečka univerzální\Dotaz uchazeče 1\"/>
    </mc:Choice>
  </mc:AlternateContent>
  <xr:revisionPtr revIDLastSave="0" documentId="13_ncr:1_{2FB329F1-5A65-48FC-A0D2-930D561A5D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táčečka univerzální" sheetId="1" r:id="rId1"/>
  </sheets>
  <definedNames>
    <definedName name="_xlnm.Print_Area" localSheetId="0">'zatáčečka univerzální'!$A$1:$F$25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23" i="1" s="1"/>
  <c r="F24" i="1" l="1"/>
  <c r="F25" i="1" s="1"/>
</calcChain>
</file>

<file path=xl/sharedStrings.xml><?xml version="1.0" encoding="utf-8"?>
<sst xmlns="http://schemas.openxmlformats.org/spreadsheetml/2006/main" count="32" uniqueCount="28">
  <si>
    <t>Poř. č.</t>
  </si>
  <si>
    <t>Název položky</t>
  </si>
  <si>
    <t>m.j.</t>
  </si>
  <si>
    <t>výměra</t>
  </si>
  <si>
    <t>jed. cena</t>
  </si>
  <si>
    <t>cena celkem Kč</t>
  </si>
  <si>
    <t>Celkem cena bez DPH</t>
  </si>
  <si>
    <t>DPH 21%</t>
  </si>
  <si>
    <t>Celkem cena s DPH</t>
  </si>
  <si>
    <t>Uchazeč:</t>
  </si>
  <si>
    <t>Zadavatel:</t>
  </si>
  <si>
    <t>CZ70994234</t>
  </si>
  <si>
    <t>IČ:</t>
  </si>
  <si>
    <t>DIČ:</t>
  </si>
  <si>
    <t>Vyplní uchazeč</t>
  </si>
  <si>
    <t>Správa železnic, státní organizace</t>
  </si>
  <si>
    <t>sada</t>
  </si>
  <si>
    <t>Soupis dodávek</t>
  </si>
  <si>
    <t>Dodávka  obsahuje:</t>
  </si>
  <si>
    <t>Název: "zatáčečka univerzální "</t>
  </si>
  <si>
    <t>zatáčečka univerzální</t>
  </si>
  <si>
    <t>Dodávka  zatáčečka univerzální</t>
  </si>
  <si>
    <r>
      <t>-zatáčečka univerzální 1</t>
    </r>
    <r>
      <rPr>
        <b/>
        <sz val="11"/>
        <color theme="1"/>
        <rFont val="Calibri"/>
        <family val="2"/>
        <charset val="238"/>
        <scheme val="minor"/>
      </rPr>
      <t xml:space="preserve"> ks</t>
    </r>
  </si>
  <si>
    <r>
      <t>-utahovací nástavec šestihran 38mm  1</t>
    </r>
    <r>
      <rPr>
        <b/>
        <sz val="11"/>
        <color theme="1"/>
        <rFont val="Calibri"/>
        <family val="2"/>
        <charset val="238"/>
        <scheme val="minor"/>
      </rPr>
      <t xml:space="preserve"> ks</t>
    </r>
  </si>
  <si>
    <r>
      <t>-utahovací nástavec obdélník 24x20 mm  1</t>
    </r>
    <r>
      <rPr>
        <b/>
        <sz val="11"/>
        <color theme="1"/>
        <rFont val="Calibri"/>
        <family val="2"/>
        <charset val="238"/>
        <scheme val="minor"/>
      </rPr>
      <t xml:space="preserve"> ks</t>
    </r>
  </si>
  <si>
    <r>
      <t xml:space="preserve">-prodloužení pro nástavec šestihran </t>
    </r>
    <r>
      <rPr>
        <b/>
        <sz val="11"/>
        <color theme="1"/>
        <rFont val="Calibri"/>
        <family val="2"/>
        <charset val="238"/>
        <scheme val="minor"/>
      </rPr>
      <t>1 ks</t>
    </r>
  </si>
  <si>
    <r>
      <t xml:space="preserve">- prodloužení pro nástavec obdélník </t>
    </r>
    <r>
      <rPr>
        <b/>
        <sz val="11"/>
        <color theme="1"/>
        <rFont val="Calibri"/>
        <family val="2"/>
        <charset val="238"/>
        <scheme val="minor"/>
      </rPr>
      <t>1 ks</t>
    </r>
  </si>
  <si>
    <r>
      <t xml:space="preserve">- čtyřkolový podvozek s kolečky z izolačního materiálu </t>
    </r>
    <r>
      <rPr>
        <b/>
        <sz val="11"/>
        <color theme="1"/>
        <rFont val="Calibri"/>
        <family val="2"/>
        <charset val="238"/>
        <scheme val="minor"/>
      </rPr>
      <t>1 ks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</si>
</sst>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Kč&quot;;\-#,##0.00\ &quot;Kč&quot;"/>
    <numFmt numFmtId="44" formatCode="_-* #,##0.00\ &quot;Kč&quot;_-;\-* #,##0.00\ &quot;Kč&quot;_-;_-* &quot;-&quot;??\ &quot;Kč&quot;_-;_-@_-"/>
    <numFmt numFmtId="164" formatCode="_-* #,##0.00\ _K_č_-;\-* #,##0.0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52">
    <xf numFmtId="0" fontId="0" fillId="0" borderId="0" xfId="0"/>
    <xf numFmtId="0" fontId="4" fillId="3" borderId="0" xfId="0" applyFont="1" applyFill="1" applyAlignment="1">
      <alignment horizontal="center"/>
    </xf>
    <xf numFmtId="0" fontId="0" fillId="3" borderId="0" xfId="0" applyFill="1"/>
    <xf numFmtId="0" fontId="5" fillId="3" borderId="0" xfId="0" applyFont="1" applyFill="1"/>
    <xf numFmtId="0" fontId="6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0" borderId="7" xfId="0" applyFont="1" applyBorder="1" applyAlignment="1">
      <alignment horizontal="justify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3" borderId="0" xfId="0" applyFont="1" applyFill="1" applyAlignment="1">
      <alignment horizontal="center"/>
    </xf>
    <xf numFmtId="0" fontId="0" fillId="3" borderId="8" xfId="0" applyFill="1" applyBorder="1"/>
    <xf numFmtId="44" fontId="0" fillId="3" borderId="8" xfId="1" applyNumberFormat="1" applyFont="1" applyFill="1" applyBorder="1"/>
    <xf numFmtId="164" fontId="0" fillId="3" borderId="8" xfId="1" applyFont="1" applyFill="1" applyBorder="1"/>
    <xf numFmtId="0" fontId="8" fillId="3" borderId="0" xfId="2" applyFill="1"/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3" borderId="15" xfId="0" applyFill="1" applyBorder="1"/>
    <xf numFmtId="0" fontId="0" fillId="3" borderId="4" xfId="0" applyFill="1" applyBorder="1"/>
    <xf numFmtId="7" fontId="0" fillId="3" borderId="6" xfId="1" applyNumberFormat="1" applyFont="1" applyFill="1" applyBorder="1" applyAlignment="1">
      <alignment horizontal="right"/>
    </xf>
    <xf numFmtId="4" fontId="0" fillId="0" borderId="10" xfId="0" applyNumberFormat="1" applyBorder="1" applyAlignment="1">
      <alignment vertical="center" wrapText="1"/>
    </xf>
    <xf numFmtId="0" fontId="0" fillId="3" borderId="17" xfId="0" applyFill="1" applyBorder="1"/>
    <xf numFmtId="0" fontId="3" fillId="3" borderId="1" xfId="0" applyFont="1" applyFill="1" applyBorder="1"/>
    <xf numFmtId="44" fontId="3" fillId="3" borderId="1" xfId="1" applyNumberFormat="1" applyFont="1" applyFill="1" applyBorder="1"/>
    <xf numFmtId="164" fontId="3" fillId="3" borderId="1" xfId="1" applyFont="1" applyFill="1" applyBorder="1"/>
    <xf numFmtId="0" fontId="0" fillId="3" borderId="16" xfId="0" applyFill="1" applyBorder="1"/>
    <xf numFmtId="0" fontId="3" fillId="3" borderId="17" xfId="0" applyFont="1" applyFill="1" applyBorder="1"/>
    <xf numFmtId="7" fontId="3" fillId="3" borderId="9" xfId="1" applyNumberFormat="1" applyFont="1" applyFill="1" applyBorder="1" applyAlignment="1">
      <alignment horizontal="right"/>
    </xf>
    <xf numFmtId="0" fontId="3" fillId="4" borderId="4" xfId="0" applyFont="1" applyFill="1" applyBorder="1"/>
    <xf numFmtId="0" fontId="0" fillId="4" borderId="11" xfId="0" applyFill="1" applyBorder="1"/>
    <xf numFmtId="44" fontId="0" fillId="4" borderId="11" xfId="1" applyNumberFormat="1" applyFont="1" applyFill="1" applyBorder="1"/>
    <xf numFmtId="164" fontId="0" fillId="4" borderId="11" xfId="1" applyFont="1" applyFill="1" applyBorder="1"/>
    <xf numFmtId="7" fontId="3" fillId="4" borderId="14" xfId="1" applyNumberFormat="1" applyFont="1" applyFill="1" applyBorder="1"/>
    <xf numFmtId="0" fontId="0" fillId="3" borderId="2" xfId="0" applyFill="1" applyBorder="1"/>
    <xf numFmtId="0" fontId="5" fillId="3" borderId="12" xfId="0" applyFont="1" applyFill="1" applyBorder="1" applyAlignment="1">
      <alignment horizontal="center" vertical="center" wrapText="1"/>
    </xf>
    <xf numFmtId="0" fontId="4" fillId="3" borderId="0" xfId="0" applyFont="1" applyFill="1"/>
    <xf numFmtId="0" fontId="0" fillId="3" borderId="0" xfId="0" applyFill="1" applyAlignment="1">
      <alignment horizontal="left"/>
    </xf>
    <xf numFmtId="0" fontId="0" fillId="5" borderId="0" xfId="0" applyFill="1" applyAlignment="1">
      <alignment horizontal="left"/>
    </xf>
    <xf numFmtId="164" fontId="7" fillId="3" borderId="10" xfId="1" applyFont="1" applyFill="1" applyBorder="1" applyAlignment="1">
      <alignment vertical="center"/>
    </xf>
    <xf numFmtId="0" fontId="0" fillId="0" borderId="10" xfId="0" quotePrefix="1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164" fontId="7" fillId="0" borderId="18" xfId="1" applyFont="1" applyFill="1" applyBorder="1" applyAlignment="1">
      <alignment vertical="center"/>
    </xf>
    <xf numFmtId="164" fontId="7" fillId="5" borderId="6" xfId="1" applyFont="1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 wrapText="1"/>
    </xf>
    <xf numFmtId="164" fontId="7" fillId="3" borderId="7" xfId="1" applyFont="1" applyFill="1" applyBorder="1" applyAlignment="1">
      <alignment horizontal="center" vertical="center"/>
    </xf>
    <xf numFmtId="0" fontId="10" fillId="0" borderId="10" xfId="0" applyFont="1" applyBorder="1"/>
    <xf numFmtId="0" fontId="9" fillId="2" borderId="0" xfId="0" applyFont="1" applyFill="1" applyAlignment="1">
      <alignment horizontal="center" wrapText="1"/>
    </xf>
    <xf numFmtId="0" fontId="3" fillId="3" borderId="1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</cellXfs>
  <cellStyles count="3">
    <cellStyle name="Čárka" xfId="1" builtinId="3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topLeftCell="A11" zoomScale="60" zoomScaleNormal="100" workbookViewId="0">
      <selection activeCell="A11" sqref="A11:F11"/>
    </sheetView>
  </sheetViews>
  <sheetFormatPr defaultColWidth="9.140625" defaultRowHeight="15" x14ac:dyDescent="0.25"/>
  <cols>
    <col min="1" max="1" width="14.42578125" style="2" customWidth="1"/>
    <col min="2" max="2" width="76.42578125" style="2" customWidth="1"/>
    <col min="3" max="3" width="5.42578125" style="2" customWidth="1"/>
    <col min="4" max="4" width="9" style="2" customWidth="1"/>
    <col min="5" max="5" width="15.42578125" style="2" bestFit="1" customWidth="1"/>
    <col min="6" max="6" width="19" style="2" customWidth="1"/>
    <col min="7" max="7" width="13.42578125" style="2" customWidth="1"/>
    <col min="8" max="8" width="19.85546875" style="2" customWidth="1"/>
    <col min="9" max="9" width="9.140625" style="2"/>
    <col min="10" max="10" width="34.42578125" style="2" customWidth="1"/>
    <col min="11" max="16384" width="9.140625" style="2"/>
  </cols>
  <sheetData>
    <row r="1" spans="1:10" ht="26.25" x14ac:dyDescent="0.4">
      <c r="A1" s="37" t="s">
        <v>17</v>
      </c>
    </row>
    <row r="3" spans="1:10" x14ac:dyDescent="0.25">
      <c r="A3" s="2" t="s">
        <v>10</v>
      </c>
      <c r="B3" s="2" t="s">
        <v>15</v>
      </c>
    </row>
    <row r="4" spans="1:10" x14ac:dyDescent="0.25">
      <c r="A4" s="2" t="s">
        <v>12</v>
      </c>
      <c r="B4" s="38">
        <v>70994234</v>
      </c>
    </row>
    <row r="5" spans="1:10" x14ac:dyDescent="0.25">
      <c r="A5" s="2" t="s">
        <v>13</v>
      </c>
      <c r="B5" s="38" t="s">
        <v>11</v>
      </c>
    </row>
    <row r="7" spans="1:10" x14ac:dyDescent="0.25">
      <c r="A7" s="2" t="s">
        <v>9</v>
      </c>
      <c r="B7" s="39" t="s">
        <v>14</v>
      </c>
    </row>
    <row r="8" spans="1:10" x14ac:dyDescent="0.25">
      <c r="A8" s="2" t="s">
        <v>12</v>
      </c>
      <c r="B8" s="39" t="s">
        <v>14</v>
      </c>
    </row>
    <row r="9" spans="1:10" x14ac:dyDescent="0.25">
      <c r="A9" s="2" t="s">
        <v>13</v>
      </c>
      <c r="B9" s="39" t="s">
        <v>14</v>
      </c>
    </row>
    <row r="11" spans="1:10" ht="54.75" customHeight="1" thickBot="1" x14ac:dyDescent="0.45">
      <c r="A11" s="48" t="s">
        <v>19</v>
      </c>
      <c r="B11" s="48"/>
      <c r="C11" s="48"/>
      <c r="D11" s="48"/>
      <c r="E11" s="48"/>
      <c r="F11" s="48"/>
      <c r="G11" s="1"/>
      <c r="H11" s="3"/>
    </row>
    <row r="12" spans="1:10" s="5" customFormat="1" ht="19.5" thickBot="1" x14ac:dyDescent="0.3">
      <c r="A12" s="49" t="s">
        <v>20</v>
      </c>
      <c r="B12" s="50"/>
      <c r="C12" s="50"/>
      <c r="D12" s="50"/>
      <c r="E12" s="50"/>
      <c r="F12" s="51"/>
      <c r="G12" s="4"/>
      <c r="H12" s="4"/>
    </row>
    <row r="13" spans="1:10" s="5" customFormat="1" ht="16.5" thickBot="1" x14ac:dyDescent="0.3">
      <c r="A13" s="17" t="s">
        <v>0</v>
      </c>
      <c r="B13" s="36" t="s">
        <v>1</v>
      </c>
      <c r="C13" s="17" t="s">
        <v>2</v>
      </c>
      <c r="D13" s="16" t="s">
        <v>3</v>
      </c>
      <c r="E13" s="18" t="s">
        <v>4</v>
      </c>
      <c r="F13" s="16" t="s">
        <v>5</v>
      </c>
      <c r="G13" s="2"/>
      <c r="H13" s="2"/>
    </row>
    <row r="14" spans="1:10" s="5" customFormat="1" ht="18.75" x14ac:dyDescent="0.25">
      <c r="A14" s="6">
        <v>1</v>
      </c>
      <c r="B14" s="8" t="s">
        <v>21</v>
      </c>
      <c r="C14" s="7" t="s">
        <v>16</v>
      </c>
      <c r="D14" s="45">
        <v>2</v>
      </c>
      <c r="E14" s="44"/>
      <c r="F14" s="46">
        <f>E14*D14</f>
        <v>0</v>
      </c>
      <c r="G14" s="2"/>
      <c r="H14" s="4"/>
      <c r="I14" s="4"/>
      <c r="J14" s="2"/>
    </row>
    <row r="15" spans="1:10" s="5" customFormat="1" ht="18.75" x14ac:dyDescent="0.25">
      <c r="A15" s="9"/>
      <c r="B15" s="42" t="s">
        <v>18</v>
      </c>
      <c r="C15" s="10"/>
      <c r="D15" s="22"/>
      <c r="E15" s="43"/>
      <c r="F15" s="40"/>
      <c r="G15" s="2"/>
      <c r="H15" s="4"/>
      <c r="I15" s="4"/>
      <c r="J15" s="2"/>
    </row>
    <row r="16" spans="1:10" s="5" customFormat="1" ht="18.75" x14ac:dyDescent="0.25">
      <c r="A16" s="9"/>
      <c r="B16" s="41" t="s">
        <v>22</v>
      </c>
      <c r="C16" s="10"/>
      <c r="D16" s="22"/>
      <c r="E16" s="43"/>
      <c r="F16" s="40"/>
      <c r="G16" s="2"/>
      <c r="H16" s="4"/>
      <c r="I16" s="4"/>
      <c r="J16" s="2"/>
    </row>
    <row r="17" spans="1:10" s="5" customFormat="1" ht="18.75" x14ac:dyDescent="0.25">
      <c r="A17" s="9"/>
      <c r="B17" s="41" t="s">
        <v>23</v>
      </c>
      <c r="C17" s="10"/>
      <c r="D17" s="22"/>
      <c r="E17" s="43"/>
      <c r="F17" s="40"/>
      <c r="G17" s="2"/>
      <c r="H17" s="4"/>
      <c r="I17" s="4"/>
      <c r="J17" s="2"/>
    </row>
    <row r="18" spans="1:10" s="5" customFormat="1" ht="18.75" x14ac:dyDescent="0.25">
      <c r="A18" s="9"/>
      <c r="B18" s="41" t="s">
        <v>24</v>
      </c>
      <c r="C18" s="10"/>
      <c r="D18" s="22"/>
      <c r="E18" s="43"/>
      <c r="F18" s="40"/>
      <c r="G18" s="2"/>
      <c r="H18" s="4"/>
      <c r="I18" s="4"/>
      <c r="J18" s="2"/>
    </row>
    <row r="19" spans="1:10" s="5" customFormat="1" ht="18.75" x14ac:dyDescent="0.25">
      <c r="A19" s="9"/>
      <c r="B19" s="41" t="s">
        <v>25</v>
      </c>
      <c r="C19" s="10"/>
      <c r="D19" s="22"/>
      <c r="E19" s="43"/>
      <c r="F19" s="40"/>
      <c r="G19" s="2"/>
      <c r="H19" s="4"/>
      <c r="I19" s="4"/>
      <c r="J19" s="2"/>
    </row>
    <row r="20" spans="1:10" s="5" customFormat="1" ht="18.75" x14ac:dyDescent="0.25">
      <c r="A20" s="9"/>
      <c r="B20" s="41" t="s">
        <v>26</v>
      </c>
      <c r="C20" s="10"/>
      <c r="D20" s="22"/>
      <c r="E20" s="43"/>
      <c r="F20" s="40"/>
      <c r="G20" s="2"/>
      <c r="H20" s="4"/>
      <c r="I20" s="4"/>
      <c r="J20" s="2"/>
    </row>
    <row r="21" spans="1:10" s="5" customFormat="1" ht="18.75" x14ac:dyDescent="0.25">
      <c r="A21" s="9"/>
      <c r="B21" s="41" t="s">
        <v>27</v>
      </c>
      <c r="C21" s="10"/>
      <c r="D21" s="22"/>
      <c r="E21" s="43"/>
      <c r="F21" s="40"/>
      <c r="G21" s="2"/>
      <c r="H21" s="4"/>
      <c r="I21" s="4"/>
      <c r="J21" s="2"/>
    </row>
    <row r="22" spans="1:10" s="5" customFormat="1" ht="19.5" thickBot="1" x14ac:dyDescent="0.3">
      <c r="A22" s="9"/>
      <c r="B22" s="47"/>
      <c r="C22" s="10"/>
      <c r="D22" s="22"/>
      <c r="E22" s="43"/>
      <c r="F22" s="40"/>
      <c r="G22" s="2"/>
      <c r="H22" s="4"/>
      <c r="I22" s="4"/>
      <c r="J22" s="2"/>
    </row>
    <row r="23" spans="1:10" s="5" customFormat="1" ht="19.5" thickBot="1" x14ac:dyDescent="0.3">
      <c r="A23" s="20"/>
      <c r="B23" s="30" t="s">
        <v>6</v>
      </c>
      <c r="C23" s="31"/>
      <c r="D23" s="32"/>
      <c r="E23" s="33"/>
      <c r="F23" s="34">
        <f>SUM(F14:F22)</f>
        <v>0</v>
      </c>
      <c r="G23" s="2"/>
      <c r="H23" s="4"/>
      <c r="I23" s="4"/>
      <c r="J23" s="11"/>
    </row>
    <row r="24" spans="1:10" s="5" customFormat="1" ht="18.75" x14ac:dyDescent="0.25">
      <c r="A24" s="19"/>
      <c r="B24" s="27" t="s">
        <v>7</v>
      </c>
      <c r="C24" s="12"/>
      <c r="D24" s="13"/>
      <c r="E24" s="14"/>
      <c r="F24" s="21">
        <f>0.21*F23</f>
        <v>0</v>
      </c>
      <c r="G24" s="2"/>
      <c r="H24" s="4"/>
      <c r="I24" s="4"/>
    </row>
    <row r="25" spans="1:10" s="5" customFormat="1" ht="19.5" thickBot="1" x14ac:dyDescent="0.3">
      <c r="A25" s="23"/>
      <c r="B25" s="28" t="s">
        <v>8</v>
      </c>
      <c r="C25" s="24"/>
      <c r="D25" s="25"/>
      <c r="E25" s="26"/>
      <c r="F25" s="29">
        <f>F23+F24</f>
        <v>0</v>
      </c>
      <c r="G25" s="2"/>
      <c r="H25" s="4"/>
      <c r="I25" s="4"/>
    </row>
    <row r="26" spans="1:10" x14ac:dyDescent="0.25">
      <c r="A26" s="19"/>
      <c r="B26" s="15"/>
      <c r="F26" s="35"/>
    </row>
    <row r="27" spans="1:10" x14ac:dyDescent="0.25">
      <c r="B27" s="15"/>
    </row>
  </sheetData>
  <mergeCells count="2">
    <mergeCell ref="A11:F11"/>
    <mergeCell ref="A12:F12"/>
  </mergeCells>
  <pageMargins left="0.7" right="0.7" top="0.78740157499999996" bottom="0.78740157499999996" header="0.3" footer="0.3"/>
  <pageSetup paperSize="9" scale="93" orientation="landscape" r:id="rId1"/>
  <rowBreaks count="1" manualBreakCount="1">
    <brk id="25" max="5" man="1"/>
  </rowBreaks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zatáčečka univerzální</vt:lpstr>
      <vt:lpstr>'zatáčečka univerzální'!Oblast_tisku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Šiške Vladimír, Ing.</dc:creator>
  <cp:lastModifiedBy>Matuszná Veronika, Ing.</cp:lastModifiedBy>
  <cp:lastPrinted>2026-09-21T09:26:27Z</cp:lastPrinted>
  <dcterms:created xsi:type="dcterms:W3CDTF">2018-07-12T07:44:17Z</dcterms:created>
  <dcterms:modified xsi:type="dcterms:W3CDTF">2026-09-21T09:27:43Z</dcterms:modified>
</cp:coreProperties>
</file>