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8830" windowHeight="6405" tabRatio="279" activeTab="0"/>
  </bookViews>
  <sheets>
    <sheet name="R350 dle OŘ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<sst xmlns="http://schemas.openxmlformats.org/spreadsheetml/2006/main" count="41" uniqueCount="28">
  <si>
    <t xml:space="preserve">kolejnice 49 E1 </t>
  </si>
  <si>
    <t xml:space="preserve">kolejnice 60 E2 </t>
  </si>
  <si>
    <t xml:space="preserve"> </t>
  </si>
  <si>
    <t>………………………………………………………</t>
  </si>
  <si>
    <t>nabídková cena - FCA
bez dopravy</t>
  </si>
  <si>
    <t>FCA - franko cena = bez dopravy, včetně naložení a přejímky SŽDC</t>
  </si>
  <si>
    <t>m *)</t>
  </si>
  <si>
    <r>
      <rPr>
        <sz val="11"/>
        <color theme="4" tint="-0.24997000396251678"/>
        <rFont val="Calibri"/>
        <family val="2"/>
        <scheme val="minor"/>
      </rPr>
      <t>OŘ Olomouc</t>
    </r>
    <r>
      <rPr>
        <sz val="11"/>
        <color theme="1"/>
        <rFont val="Calibri"/>
        <family val="2"/>
        <scheme val="minor"/>
      </rPr>
      <t xml:space="preserve">
žst. Olomouc hl.n.</t>
    </r>
  </si>
  <si>
    <r>
      <rPr>
        <sz val="11"/>
        <color theme="4" tint="-0.24997000396251678"/>
        <rFont val="Calibri"/>
        <family val="2"/>
        <scheme val="minor"/>
      </rPr>
      <t>OŘ Ostrava</t>
    </r>
    <r>
      <rPr>
        <sz val="11"/>
        <color theme="1"/>
        <rFont val="Calibri"/>
        <family val="2"/>
        <scheme val="minor"/>
      </rPr>
      <t xml:space="preserve">
žst. Ostrava hl.n.</t>
    </r>
  </si>
  <si>
    <r>
      <rPr>
        <sz val="11"/>
        <color theme="4" tint="-0.24997000396251678"/>
        <rFont val="Calibri"/>
        <family val="2"/>
        <scheme val="minor"/>
      </rPr>
      <t>OŘ Brno</t>
    </r>
    <r>
      <rPr>
        <sz val="11"/>
        <color theme="1"/>
        <rFont val="Calibri"/>
        <family val="2"/>
        <scheme val="minor"/>
      </rPr>
      <t xml:space="preserve">
žst. Brno hl.n.</t>
    </r>
  </si>
  <si>
    <r>
      <rPr>
        <sz val="11"/>
        <color theme="4" tint="-0.24997000396251678"/>
        <rFont val="Calibri"/>
        <family val="2"/>
        <scheme val="minor"/>
      </rPr>
      <t>OŘ Hradec Králové</t>
    </r>
    <r>
      <rPr>
        <sz val="11"/>
        <color theme="1"/>
        <rFont val="Calibri"/>
        <family val="2"/>
        <scheme val="minor"/>
      </rPr>
      <t xml:space="preserve">
žst. Hradec Králové hl.n.</t>
    </r>
  </si>
  <si>
    <r>
      <rPr>
        <sz val="11"/>
        <color theme="4" tint="-0.24997000396251678"/>
        <rFont val="Calibri"/>
        <family val="2"/>
        <scheme val="minor"/>
      </rPr>
      <t>OŘ Praha</t>
    </r>
    <r>
      <rPr>
        <sz val="11"/>
        <color theme="1"/>
        <rFont val="Calibri"/>
        <family val="2"/>
        <scheme val="minor"/>
      </rPr>
      <t xml:space="preserve">
žst. Praha Bubny</t>
    </r>
  </si>
  <si>
    <r>
      <rPr>
        <sz val="11"/>
        <color theme="4" tint="-0.24997000396251678"/>
        <rFont val="Calibri"/>
        <family val="2"/>
        <scheme val="minor"/>
      </rPr>
      <t>OŘ Ústí nad Labem</t>
    </r>
    <r>
      <rPr>
        <sz val="11"/>
        <color theme="1"/>
        <rFont val="Calibri"/>
        <family val="2"/>
        <scheme val="minor"/>
      </rPr>
      <t xml:space="preserve">
žst. Ústí nad Labem západ</t>
    </r>
  </si>
  <si>
    <r>
      <rPr>
        <sz val="11"/>
        <color theme="4" tint="-0.24997000396251678"/>
        <rFont val="Calibri"/>
        <family val="2"/>
        <scheme val="minor"/>
      </rPr>
      <t>OŘ Plzeň</t>
    </r>
    <r>
      <rPr>
        <sz val="11"/>
        <color theme="1"/>
        <rFont val="Calibri"/>
        <family val="2"/>
        <scheme val="minor"/>
      </rPr>
      <t xml:space="preserve">
žst. Plzeň hl. n.</t>
    </r>
  </si>
  <si>
    <t xml:space="preserve">               Cenovou nabídku předložil</t>
  </si>
  <si>
    <t>Nabídková cena přepravného optimálně vytíženého vagónu do místa dodání (bez ohledu na výrobní délku kolejnic) - vybrané železniční stanice 
v obvodu jednotlivých Oblastních ředitelství SŽDC včetně všech nákladů</t>
  </si>
  <si>
    <t>U nabídkových cen uvedených v měně "euro" bude přepočet proveden dle kurzu České národní banky platného ke dni podání nabídky</t>
  </si>
  <si>
    <t>součet nabídek 
pro vyhodnocení VZ</t>
  </si>
  <si>
    <t>Nabídka cen k veřejné zakázce "Dodávky kolejnic - třída oceli R260"</t>
  </si>
  <si>
    <r>
      <t xml:space="preserve">tvar kolejnice
</t>
    </r>
    <r>
      <rPr>
        <sz val="12"/>
        <color theme="1"/>
        <rFont val="Calibri"/>
        <family val="2"/>
        <scheme val="minor"/>
      </rPr>
      <t>třída oceli R260 
neděrované</t>
    </r>
    <r>
      <rPr>
        <b/>
        <sz val="12"/>
        <color theme="1"/>
        <rFont val="Calibri"/>
        <family val="2"/>
        <scheme val="minor"/>
      </rPr>
      <t xml:space="preserve">
</t>
    </r>
  </si>
  <si>
    <t xml:space="preserve">kolejnice R65 </t>
  </si>
  <si>
    <t>*) K základním délkám kolejnic (20 m a 25 m), dodavatel uvede délky dlouhých kolejnicových pásů (např. 75, 80, 120 m) dle možností své výroby a dodávek</t>
  </si>
  <si>
    <t>Kč (Euro)/tunu</t>
  </si>
  <si>
    <t>Průměrná cena
všech tvarů kolejnic</t>
  </si>
  <si>
    <t xml:space="preserve"> tvar kolejnice - *) maximální výrobní délky</t>
  </si>
  <si>
    <t>průměrná cena všech tvarů kolejnic včetně dopravy</t>
  </si>
  <si>
    <t>průměrná nabídková cena všech tvarů kolejnic - FCA</t>
  </si>
  <si>
    <t>Příloha č. 1 v zadávací dokumentaci slouží pro vyhodnocení VZ v případě více účastníků, pro porovnání nákladů dopravného v Kč/t, přepravy optimálně vytíženého vagónu.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</si>
</sst>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7" fillId="0" borderId="0" xfId="0" applyFont="1"/>
    <xf numFmtId="0" fontId="0" fillId="2" borderId="2" xfId="0" applyFill="1" applyBorder="1" applyAlignment="1">
      <alignment horizontal="center" vertical="center"/>
    </xf>
    <xf numFmtId="0" fontId="6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" fontId="9" fillId="3" borderId="10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5" borderId="16" xfId="0" applyFont="1" applyFill="1" applyBorder="1" applyAlignment="1" applyProtection="1">
      <alignment vertical="center"/>
      <protection locked="0"/>
    </xf>
    <xf numFmtId="0" fontId="10" fillId="6" borderId="17" xfId="0" applyFont="1" applyFill="1" applyBorder="1" applyAlignment="1" applyProtection="1">
      <alignment vertical="center"/>
      <protection locked="0"/>
    </xf>
    <xf numFmtId="0" fontId="10" fillId="6" borderId="18" xfId="0" applyFont="1" applyFill="1" applyBorder="1" applyAlignment="1" applyProtection="1">
      <alignment vertical="center"/>
      <protection locked="0"/>
    </xf>
    <xf numFmtId="0" fontId="10" fillId="6" borderId="19" xfId="0" applyFont="1" applyFill="1" applyBorder="1" applyAlignment="1" applyProtection="1">
      <alignment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0" fillId="6" borderId="20" xfId="0" applyFont="1" applyFill="1" applyBorder="1" applyAlignment="1" applyProtection="1">
      <alignment vertical="center"/>
      <protection locked="0"/>
    </xf>
    <xf numFmtId="0" fontId="10" fillId="6" borderId="21" xfId="0" applyFont="1" applyFill="1" applyBorder="1" applyAlignment="1" applyProtection="1">
      <alignment vertical="center"/>
      <protection locked="0"/>
    </xf>
    <xf numFmtId="0" fontId="10" fillId="5" borderId="15" xfId="0" applyFont="1" applyFill="1" applyBorder="1" applyAlignment="1" applyProtection="1">
      <alignment vertical="center"/>
      <protection locked="0"/>
    </xf>
    <xf numFmtId="0" fontId="10" fillId="3" borderId="16" xfId="0" applyFont="1" applyFill="1" applyBorder="1" applyAlignment="1">
      <alignment vertical="center"/>
    </xf>
    <xf numFmtId="0" fontId="10" fillId="6" borderId="22" xfId="0" applyFont="1" applyFill="1" applyBorder="1" applyAlignment="1" applyProtection="1">
      <alignment vertical="center"/>
      <protection locked="0"/>
    </xf>
    <xf numFmtId="0" fontId="10" fillId="6" borderId="23" xfId="0" applyFont="1" applyFill="1" applyBorder="1" applyAlignment="1" applyProtection="1">
      <alignment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10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2" fillId="4" borderId="1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Layout" workbookViewId="0" topLeftCell="A4">
      <selection activeCell="E22" sqref="E22"/>
    </sheetView>
  </sheetViews>
  <sheetFormatPr defaultColWidth="9.140625" defaultRowHeight="15"/>
  <cols>
    <col min="1" max="1" width="14.28125" style="0" customWidth="1"/>
    <col min="2" max="2" width="15.7109375" style="1" customWidth="1"/>
    <col min="3" max="3" width="21.57421875" style="0" customWidth="1"/>
    <col min="4" max="4" width="16.8515625" style="0" customWidth="1"/>
    <col min="5" max="5" width="15.8515625" style="0" customWidth="1"/>
    <col min="6" max="6" width="15.00390625" style="0" customWidth="1"/>
    <col min="7" max="7" width="17.7109375" style="0" customWidth="1"/>
    <col min="8" max="8" width="15.57421875" style="0" customWidth="1"/>
    <col min="9" max="9" width="18.140625" style="0" customWidth="1"/>
    <col min="10" max="10" width="15.28125" style="0" customWidth="1"/>
    <col min="11" max="11" width="22.421875" style="0" customWidth="1"/>
  </cols>
  <sheetData>
    <row r="1" spans="1:9" ht="21">
      <c r="A1" s="2" t="s">
        <v>18</v>
      </c>
      <c r="I1" s="4"/>
    </row>
    <row r="2" ht="15.75" thickBot="1">
      <c r="A2" s="4"/>
    </row>
    <row r="3" spans="1:11" ht="53.25" customHeight="1" thickBot="1">
      <c r="A3" s="58" t="s">
        <v>19</v>
      </c>
      <c r="B3" s="59"/>
      <c r="C3" s="64" t="s">
        <v>4</v>
      </c>
      <c r="D3" s="62" t="s">
        <v>15</v>
      </c>
      <c r="E3" s="63"/>
      <c r="F3" s="63"/>
      <c r="G3" s="63"/>
      <c r="H3" s="63"/>
      <c r="I3" s="63"/>
      <c r="J3" s="63"/>
      <c r="K3" s="52" t="s">
        <v>17</v>
      </c>
    </row>
    <row r="4" spans="1:11" ht="62.25" customHeight="1">
      <c r="A4" s="60"/>
      <c r="B4" s="61"/>
      <c r="C4" s="65"/>
      <c r="D4" s="9" t="s">
        <v>7</v>
      </c>
      <c r="E4" s="10" t="s">
        <v>8</v>
      </c>
      <c r="F4" s="11" t="s">
        <v>9</v>
      </c>
      <c r="G4" s="12" t="s">
        <v>10</v>
      </c>
      <c r="H4" s="11" t="s">
        <v>11</v>
      </c>
      <c r="I4" s="10" t="s">
        <v>12</v>
      </c>
      <c r="J4" s="10" t="s">
        <v>13</v>
      </c>
      <c r="K4" s="53"/>
    </row>
    <row r="5" spans="1:11" ht="24.75" customHeight="1" thickBot="1">
      <c r="A5" s="7"/>
      <c r="B5" s="3"/>
      <c r="C5" s="26" t="s">
        <v>22</v>
      </c>
      <c r="D5" s="27" t="s">
        <v>22</v>
      </c>
      <c r="E5" s="27" t="s">
        <v>22</v>
      </c>
      <c r="F5" s="27" t="s">
        <v>22</v>
      </c>
      <c r="G5" s="27" t="s">
        <v>22</v>
      </c>
      <c r="H5" s="27" t="s">
        <v>22</v>
      </c>
      <c r="I5" s="27" t="s">
        <v>22</v>
      </c>
      <c r="J5" s="28" t="s">
        <v>22</v>
      </c>
      <c r="K5" s="53"/>
    </row>
    <row r="6" spans="1:11" ht="44.25" customHeight="1" thickBot="1">
      <c r="A6" s="50" t="s">
        <v>0</v>
      </c>
      <c r="B6" s="51"/>
      <c r="C6" s="29"/>
      <c r="D6" s="30"/>
      <c r="E6" s="31"/>
      <c r="F6" s="31"/>
      <c r="G6" s="31"/>
      <c r="H6" s="31"/>
      <c r="I6" s="31"/>
      <c r="J6" s="32"/>
      <c r="K6" s="53"/>
    </row>
    <row r="7" spans="1:11" ht="44.25" customHeight="1" thickBot="1">
      <c r="A7" s="50" t="s">
        <v>1</v>
      </c>
      <c r="B7" s="51"/>
      <c r="C7" s="29"/>
      <c r="D7" s="33"/>
      <c r="E7" s="34"/>
      <c r="F7" s="34"/>
      <c r="G7" s="34"/>
      <c r="H7" s="34"/>
      <c r="I7" s="34"/>
      <c r="J7" s="35"/>
      <c r="K7" s="53"/>
    </row>
    <row r="8" spans="1:11" ht="44.25" customHeight="1" thickBot="1">
      <c r="A8" s="50" t="s">
        <v>20</v>
      </c>
      <c r="B8" s="51"/>
      <c r="C8" s="36"/>
      <c r="D8" s="38"/>
      <c r="E8" s="39"/>
      <c r="F8" s="39"/>
      <c r="G8" s="39"/>
      <c r="H8" s="39"/>
      <c r="I8" s="39"/>
      <c r="J8" s="40"/>
      <c r="K8" s="53"/>
    </row>
    <row r="9" spans="1:11" ht="44.25" customHeight="1" thickBot="1">
      <c r="A9" s="56" t="s">
        <v>23</v>
      </c>
      <c r="B9" s="57"/>
      <c r="C9" s="37">
        <f>SUM(C6:C8)/3</f>
        <v>0</v>
      </c>
      <c r="D9" s="41">
        <f aca="true" t="shared" si="0" ref="D9:J9">SUM(D6:D8)/3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3">
        <f t="shared" si="0"/>
        <v>0</v>
      </c>
      <c r="K9" s="54"/>
    </row>
    <row r="10" spans="1:11" ht="44.25" customHeight="1" thickBot="1">
      <c r="A10" s="13"/>
      <c r="B10" s="14"/>
      <c r="C10" s="22" t="s">
        <v>26</v>
      </c>
      <c r="D10" s="46">
        <f>SUM(C9)</f>
        <v>0</v>
      </c>
      <c r="E10" s="46">
        <f>SUM(C9)</f>
        <v>0</v>
      </c>
      <c r="F10" s="46">
        <f>SUM(C9)</f>
        <v>0</v>
      </c>
      <c r="G10" s="46">
        <f>SUM(C9)</f>
        <v>0</v>
      </c>
      <c r="H10" s="46">
        <f>SUM(C9)</f>
        <v>0</v>
      </c>
      <c r="I10" s="46">
        <f>SUM(C9)</f>
        <v>0</v>
      </c>
      <c r="J10" s="46">
        <f>SUM(C9)</f>
        <v>0</v>
      </c>
      <c r="K10" s="55"/>
    </row>
    <row r="11" spans="1:11" ht="44.25" customHeight="1" thickBot="1">
      <c r="A11" s="13"/>
      <c r="B11" s="14"/>
      <c r="C11" s="44" t="s">
        <v>25</v>
      </c>
      <c r="D11" s="23">
        <f>SUM(D9:D10)</f>
        <v>0</v>
      </c>
      <c r="E11" s="24">
        <f aca="true" t="shared" si="1" ref="E11:J11">SUM(E9:E10)</f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5">
        <f t="shared" si="1"/>
        <v>0</v>
      </c>
      <c r="K11" s="45">
        <f>SUM(D11:J11)</f>
        <v>0</v>
      </c>
    </row>
    <row r="12" spans="1:11" ht="15">
      <c r="A12" t="s">
        <v>27</v>
      </c>
      <c r="J12" s="15"/>
      <c r="K12" s="17"/>
    </row>
    <row r="13" spans="1:11" ht="15.75">
      <c r="A13" s="5" t="s">
        <v>5</v>
      </c>
      <c r="J13" s="16"/>
      <c r="K13" s="18"/>
    </row>
    <row r="14" spans="1:11" ht="15">
      <c r="A14" s="6" t="s">
        <v>16</v>
      </c>
      <c r="J14" s="15"/>
      <c r="K14" s="18"/>
    </row>
    <row r="16" spans="1:10" ht="16.5" thickBot="1">
      <c r="A16" s="5" t="s">
        <v>21</v>
      </c>
      <c r="J16" t="s">
        <v>2</v>
      </c>
    </row>
    <row r="17" spans="1:3" ht="23.25" customHeight="1" thickBot="1">
      <c r="A17" s="47" t="s">
        <v>24</v>
      </c>
      <c r="B17" s="48"/>
      <c r="C17" s="49"/>
    </row>
    <row r="18" spans="1:3" ht="24" customHeight="1">
      <c r="A18" s="20" t="s">
        <v>0</v>
      </c>
      <c r="B18" s="66" t="s">
        <v>6</v>
      </c>
      <c r="C18" s="67"/>
    </row>
    <row r="19" spans="1:3" ht="24" customHeight="1">
      <c r="A19" s="21" t="s">
        <v>1</v>
      </c>
      <c r="B19" s="68" t="s">
        <v>6</v>
      </c>
      <c r="C19" s="69"/>
    </row>
    <row r="20" spans="1:9" ht="24" customHeight="1" thickBot="1">
      <c r="A20" s="19" t="s">
        <v>20</v>
      </c>
      <c r="B20" s="70" t="s">
        <v>6</v>
      </c>
      <c r="C20" s="71"/>
      <c r="H20" s="72" t="s">
        <v>3</v>
      </c>
      <c r="I20" s="72"/>
    </row>
    <row r="21" spans="8:9" ht="15">
      <c r="H21" s="72"/>
      <c r="I21" s="72"/>
    </row>
    <row r="22" ht="15">
      <c r="H22" s="8" t="s">
        <v>14</v>
      </c>
    </row>
    <row r="23" ht="15">
      <c r="C23" t="s">
        <v>2</v>
      </c>
    </row>
  </sheetData>
  <sheetProtection password="CFC5" sheet="1" objects="1" scenarios="1"/>
  <mergeCells count="13">
    <mergeCell ref="H20:I21"/>
    <mergeCell ref="K3:K10"/>
    <mergeCell ref="A9:B9"/>
    <mergeCell ref="A7:B7"/>
    <mergeCell ref="A3:B4"/>
    <mergeCell ref="D3:J3"/>
    <mergeCell ref="C3:C4"/>
    <mergeCell ref="A6:B6"/>
    <mergeCell ref="A17:C17"/>
    <mergeCell ref="B18:C18"/>
    <mergeCell ref="B19:C19"/>
    <mergeCell ref="B20:C20"/>
    <mergeCell ref="A8:B8"/>
  </mergeCells>
  <printOptions/>
  <pageMargins left="0.31496062992125984" right="0.11811023622047245" top="0.7874015748031497" bottom="0.7874015748031497" header="0.31496062992125984" footer="0.31496062992125984"/>
  <pageSetup fitToHeight="0" fitToWidth="0" horizontalDpi="600" verticalDpi="600" orientation="landscape" paperSize="9" scale="75" r:id="rId1"/>
  <headerFooter>
    <oddHeader xml:space="preserve">&amp;RPříloha 1 ZD nabídka cen kolejnic R260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</dc:creator>
  <cp:keywords/>
  <dc:description/>
  <cp:lastModifiedBy>Kolář Petr</cp:lastModifiedBy>
  <cp:lastPrinted>2018-12-14T09:11:56Z</cp:lastPrinted>
  <dcterms:created xsi:type="dcterms:W3CDTF">2012-01-12T13:26:20Z</dcterms:created>
  <dcterms:modified xsi:type="dcterms:W3CDTF">2019-01-09T11:47:54Z</dcterms:modified>
  <cp:category/>
  <cp:version/>
  <cp:contentType/>
  <cp:contentStatus/>
</cp:coreProperties>
</file>