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36517B15-C8A8-456A-AD96-FF257E975CFD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1A" sheetId="15" r:id="rId3"/>
  </sheets>
  <definedNames>
    <definedName name="_xlnm.Print_Area" localSheetId="2">'1A'!$A$1:$E$56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" i="15" l="1"/>
  <c r="A54" i="15" s="1"/>
  <c r="A11" i="15" l="1"/>
  <c r="A12" i="15" s="1"/>
  <c r="A13" i="15" s="1"/>
  <c r="A14" i="15" s="1"/>
  <c r="A15" i="15" s="1"/>
  <c r="A16" i="15" l="1"/>
  <c r="A17" i="15" s="1"/>
  <c r="A18" i="15" s="1"/>
  <c r="A20" i="15" s="1"/>
  <c r="A21" i="15" s="1"/>
  <c r="A22" i="15" s="1"/>
  <c r="A23" i="15" s="1"/>
  <c r="A24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l="1"/>
  <c r="A36" i="15" s="1"/>
  <c r="A38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6" i="15" s="1"/>
</calcChain>
</file>

<file path=xl/sharedStrings.xml><?xml version="1.0" encoding="utf-8"?>
<sst xmlns="http://schemas.openxmlformats.org/spreadsheetml/2006/main" count="210" uniqueCount="127">
  <si>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</si>
  <si>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</si>
  <si>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</si>
  <si>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</si>
  <si>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</si>
  <si>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</si>
  <si>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</si>
  <si>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</si>
  <si>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</si>
  <si>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</si>
  <si>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</si>
  <si>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</si>
  <si>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</si>
  <si>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</si>
  <si>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</si>
  <si>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</si>
  <si>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</si>
  <si>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</si>
  <si>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</si>
  <si>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</si>
  <si>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</si>
  <si>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</si>
  <si>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Parametr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</si>
  <si>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</si>
  <si>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</si>
  <si>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</si>
  <si>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</si>
  <si>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</si>
  <si>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</si>
  <si>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</si>
  <si>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</si>
  <si>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</si>
  <si>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Pohon kol</t>
  </si>
  <si>
    <t>ROZMĚRY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</si>
  <si>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</si>
  <si>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</si>
  <si>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</si>
  <si>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</si>
  <si>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</si>
  <si>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</si>
  <si>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</si>
  <si>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</si>
  <si>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</si>
  <si>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</si>
  <si>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</si>
  <si>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</si>
  <si>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</si>
  <si>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Středová loketní opěrka vpředu</t>
  </si>
  <si>
    <t>Reflexní vesty pro všechny cestující</t>
  </si>
  <si>
    <t>Požadavky Zadavatele (Kupujícího)</t>
  </si>
  <si>
    <t>Nabídka dodavatele (Prodávajícího)</t>
  </si>
  <si>
    <t xml:space="preserve">Splněno 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</si>
  <si>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</si>
  <si>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</si>
  <si>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</si>
  <si>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</si>
  <si>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</si>
  <si>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Vyplňte konkrétní popis splnění požadavku</t>
  </si>
  <si>
    <t>Vyplňte ANO/NE</t>
  </si>
  <si>
    <t>MOTOR A PŘEVODOVKA</t>
  </si>
  <si>
    <t>Exhalační (emisní) norma</t>
  </si>
  <si>
    <t>Rozvor [mm]</t>
  </si>
  <si>
    <t>Užitečné zatížení (kg)</t>
  </si>
  <si>
    <t>Celková hmotnost (kg)</t>
  </si>
  <si>
    <t>max. 3500</t>
  </si>
  <si>
    <t>minimálně airbag řidiče a spolujezdce, vpředu boční a hlavové</t>
  </si>
  <si>
    <t xml:space="preserve">Vyplňte konkrétní popis splnění požadavku
</t>
  </si>
  <si>
    <t>výškově a podélně nastavitelný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</si>
  <si>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</si>
  <si>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</si>
  <si>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</si>
  <si>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Parkovací senzory vpředu a vzadu nebo parkovací kamera vzadu, případně parkovací senzory a parkovací kamera vzadu</t>
  </si>
  <si>
    <t xml:space="preserve">Vyplňte konkrétní popis splnění požadavku
(dodavatel je oprávněn vzadu nabídnout 1) jen parkovací senzory, 2) jen parkovací kameru, nebo 3) parkovací senzory společně s parkovací kamerou) </t>
  </si>
  <si>
    <t>Elektricky ovládaná zpětná zrcátka</t>
  </si>
  <si>
    <t>Vyhřívaná zpětná zrcátka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</si>
  <si>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</si>
  <si>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</si>
  <si>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</si>
  <si>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</si>
  <si>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</si>
  <si>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</si>
  <si>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</si>
  <si>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</si>
  <si>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</si>
  <si>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</si>
  <si>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</si>
  <si>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</si>
  <si>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</si>
  <si>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</si>
  <si>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zimní pneu na ocelových discích, nebo zimní pneu na litých discích včetně bezpečnostních šroubů kol (kompatibilní s vozidlem)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</si>
  <si>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</si>
  <si>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</si>
  <si>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</si>
  <si>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min. 1000</t>
  </si>
  <si>
    <t>min. 700</t>
  </si>
  <si>
    <t>gumové koberce vpředu i vzadu a v nákladovém prostoru (v nákladovém prostoru může být nahrazeno pevnou pogumovanou podlahou)</t>
  </si>
  <si>
    <t>vozidlo s uzavřenou karosérií (dodávka - van - osobní)</t>
  </si>
  <si>
    <t>Vyplňte konkrétní popis splnění požadavku
(provedení karoserie)</t>
  </si>
  <si>
    <t>min. 2600</t>
  </si>
  <si>
    <t>Objem nákladového prostoru v dm3 (při pěti sedadlech a do výše stropu)</t>
  </si>
  <si>
    <t>min. 850</t>
  </si>
  <si>
    <t>Délka ložné plochy nákladového prostoru při pěti sedadlech (mm)</t>
  </si>
  <si>
    <t>Vyplňte konkrétní popis splnění požadavku
(typ světlometů)</t>
  </si>
  <si>
    <t>OSTATNÍ</t>
  </si>
  <si>
    <t xml:space="preserve">modrá </t>
  </si>
  <si>
    <r>
      <t xml:space="preserve">Pneumatiky, kola
</t>
    </r>
    <r>
      <rPr>
        <b/>
        <i/>
        <sz val="11"/>
        <rFont val="Calibri"/>
        <family val="2"/>
        <charset val="238"/>
      </rPr>
      <t>Dodávané pneumatiky nesmějí být starší než 18 měsíců v momentu převzetí vozidla</t>
    </r>
  </si>
  <si>
    <t>Barva vozidla</t>
  </si>
  <si>
    <t>4 boční, 1 zadní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</si>
  <si>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</si>
  <si>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</si>
  <si>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</si>
  <si>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</si>
  <si>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</si>
  <si>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</si>
  <si>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</si>
  <si>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4x4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</si>
  <si>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</si>
  <si>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</si>
  <si>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</si>
  <si>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</si>
  <si>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</si>
  <si>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</si>
  <si>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5A_2+3+PRT_EV</t>
  </si>
  <si>
    <t>elektromotor nebo elektromotory</t>
  </si>
  <si>
    <t>Tažné zařízení</t>
  </si>
  <si>
    <t>rezervní kolo nebo dojezdové kolo, lze nahradit lepící sadou</t>
  </si>
  <si>
    <t>Vyplňte konkrétní popis splnění požadavku
(rezervní nebo dojezdové kolo; případně lepící sada)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</si>
</sst>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sz val="1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/>
    </xf>
    <xf numFmtId="0" fontId="4" fillId="3" borderId="11" xfId="3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>
      <alignment horizontal="center" vertical="center" wrapText="1"/>
    </xf>
    <xf numFmtId="0" fontId="4" fillId="3" borderId="11" xfId="2" applyFont="1" applyFill="1" applyBorder="1" applyAlignment="1" applyProtection="1">
      <alignment horizontal="center" vertical="center" wrapText="1"/>
      <protection locked="0"/>
    </xf>
    <xf numFmtId="0" fontId="3" fillId="5" borderId="11" xfId="2" applyFont="1" applyFill="1" applyBorder="1" applyAlignment="1" applyProtection="1">
      <alignment horizontal="center" vertical="center" wrapText="1"/>
      <protection locked="0"/>
    </xf>
    <xf numFmtId="0" fontId="3" fillId="0" borderId="11" xfId="4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0" borderId="11" xfId="2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4" fillId="5" borderId="11" xfId="2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/>
    </xf>
    <xf numFmtId="0" fontId="4" fillId="5" borderId="11" xfId="3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10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3" borderId="11" xfId="2" applyFont="1" applyFill="1" applyBorder="1" applyAlignment="1" applyProtection="1">
      <alignment horizontal="center" vertical="center" wrapText="1"/>
      <protection locked="0"/>
    </xf>
    <xf numFmtId="0" fontId="10" fillId="0" borderId="11" xfId="2" applyFont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9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4" borderId="12" xfId="2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Alignment="1" applyProtection="1">
      <alignment horizontal="center" vertical="center" wrapText="1"/>
      <protection locked="0"/>
    </xf>
    <xf numFmtId="0" fontId="6" fillId="4" borderId="0" xfId="2" applyFont="1" applyFill="1" applyAlignment="1" applyProtection="1">
      <alignment horizontal="center" vertical="center" wrapText="1"/>
      <protection locked="0"/>
    </xf>
    <xf numFmtId="0" fontId="3" fillId="4" borderId="0" xfId="2" applyFont="1" applyFill="1" applyAlignment="1" applyProtection="1">
      <alignment horizontal="center" vertical="center" wrapText="1"/>
      <protection locked="0"/>
    </xf>
    <xf numFmtId="0" fontId="3" fillId="4" borderId="5" xfId="2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2" xfId="3" applyFont="1" applyFill="1" applyBorder="1" applyAlignment="1" applyProtection="1">
      <alignment horizontal="center" vertical="center" wrapText="1"/>
      <protection locked="0"/>
    </xf>
    <xf numFmtId="0" fontId="4" fillId="2" borderId="0" xfId="3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F56A-15E0-4022-BF9E-BF3FD35DCDC1}">
  <sheetPr>
    <pageSetUpPr fitToPage="1"/>
  </sheetPr>
  <dimension ref="A1:E59"/>
  <sheetViews>
    <sheetView tabSelected="1" workbookViewId="0">
      <selection sqref="A1:E1"/>
    </sheetView>
  </sheetViews>
  <sheetFormatPr defaultRowHeight="12.75" x14ac:dyDescent="0.2"/>
  <cols>
    <col min="1" max="1" width="2.625" style="26" bestFit="1" customWidth="1"/>
    <col min="2" max="2" width="34" style="26" bestFit="1" customWidth="1"/>
    <col min="3" max="3" width="31.625" style="26" bestFit="1" customWidth="1"/>
    <col min="4" max="4" width="14" style="26" bestFit="1" customWidth="1"/>
    <col min="5" max="5" width="67.875" style="26" bestFit="1" customWidth="1"/>
    <col min="6" max="16384" width="9" style="26"/>
  </cols>
  <sheetData>
    <row r="1" spans="1:5" ht="35.25" customHeight="1" thickBot="1" x14ac:dyDescent="0.25">
      <c r="A1" s="34" t="s">
        <v>122</v>
      </c>
      <c r="B1" s="35"/>
      <c r="C1" s="35"/>
      <c r="D1" s="35"/>
      <c r="E1" s="36"/>
    </row>
    <row r="2" spans="1:5" ht="32.25" customHeight="1" thickBot="1" x14ac:dyDescent="0.25">
      <c r="A2" s="37" t="s">
        <v>49</v>
      </c>
      <c r="B2" s="38"/>
      <c r="C2" s="38"/>
      <c r="D2" s="39" t="s">
        <v>50</v>
      </c>
      <c r="E2" s="40"/>
    </row>
    <row r="3" spans="1:5" ht="32.25" customHeight="1" thickBot="1" x14ac:dyDescent="0.25">
      <c r="A3" s="37" t="s">
        <v>22</v>
      </c>
      <c r="B3" s="41"/>
      <c r="C3" s="27" t="s">
        <v>108</v>
      </c>
      <c r="D3" s="28" t="s">
        <v>51</v>
      </c>
      <c r="E3" s="29" t="s">
        <v>109</v>
      </c>
    </row>
    <row r="4" spans="1:5" ht="15" x14ac:dyDescent="0.2">
      <c r="A4" s="42" t="s">
        <v>52</v>
      </c>
      <c r="B4" s="43"/>
      <c r="C4" s="43"/>
      <c r="D4" s="43"/>
      <c r="E4" s="44"/>
    </row>
    <row r="5" spans="1:5" ht="15" x14ac:dyDescent="0.2">
      <c r="A5" s="11">
        <v>1</v>
      </c>
      <c r="B5" s="3" t="s">
        <v>23</v>
      </c>
      <c r="C5" s="1" t="s">
        <v>53</v>
      </c>
      <c r="D5" s="12"/>
      <c r="E5" s="13" t="s">
        <v>54</v>
      </c>
    </row>
    <row r="6" spans="1:5" ht="30" x14ac:dyDescent="0.2">
      <c r="A6" s="11">
        <v>2</v>
      </c>
      <c r="B6" s="3" t="s">
        <v>24</v>
      </c>
      <c r="C6" s="1" t="s">
        <v>55</v>
      </c>
      <c r="D6" s="12"/>
      <c r="E6" s="14" t="s">
        <v>56</v>
      </c>
    </row>
    <row r="7" spans="1:5" ht="30" x14ac:dyDescent="0.2">
      <c r="A7" s="11">
        <v>3</v>
      </c>
      <c r="B7" s="3" t="s">
        <v>29</v>
      </c>
      <c r="C7" s="1" t="s">
        <v>96</v>
      </c>
      <c r="D7" s="12"/>
      <c r="E7" s="14" t="s">
        <v>97</v>
      </c>
    </row>
    <row r="8" spans="1:5" ht="15" x14ac:dyDescent="0.2">
      <c r="A8" s="11">
        <v>4</v>
      </c>
      <c r="B8" s="3" t="s">
        <v>30</v>
      </c>
      <c r="C8" s="15" t="s">
        <v>107</v>
      </c>
      <c r="D8" s="4" t="s">
        <v>58</v>
      </c>
      <c r="E8" s="14" t="s">
        <v>112</v>
      </c>
    </row>
    <row r="9" spans="1:5" ht="15" x14ac:dyDescent="0.2">
      <c r="A9" s="11">
        <v>5</v>
      </c>
      <c r="B9" s="3" t="s">
        <v>31</v>
      </c>
      <c r="C9" s="15">
        <v>5</v>
      </c>
      <c r="D9" s="4" t="s">
        <v>58</v>
      </c>
      <c r="E9" s="14" t="s">
        <v>112</v>
      </c>
    </row>
    <row r="10" spans="1:5" ht="15" x14ac:dyDescent="0.2">
      <c r="A10" s="50" t="s">
        <v>59</v>
      </c>
      <c r="B10" s="51"/>
      <c r="C10" s="51"/>
      <c r="D10" s="51"/>
      <c r="E10" s="52"/>
    </row>
    <row r="11" spans="1:5" ht="15" x14ac:dyDescent="0.2">
      <c r="A11" s="11">
        <f>A9+1</f>
        <v>6</v>
      </c>
      <c r="B11" s="22" t="s">
        <v>25</v>
      </c>
      <c r="C11" s="30" t="s">
        <v>123</v>
      </c>
      <c r="D11" s="24" t="s">
        <v>58</v>
      </c>
      <c r="E11" s="14" t="s">
        <v>57</v>
      </c>
    </row>
    <row r="12" spans="1:5" ht="15" x14ac:dyDescent="0.2">
      <c r="A12" s="11">
        <f>A11+1</f>
        <v>7</v>
      </c>
      <c r="B12" s="22" t="s">
        <v>26</v>
      </c>
      <c r="C12" s="30" t="s">
        <v>110</v>
      </c>
      <c r="D12" s="24" t="s">
        <v>58</v>
      </c>
      <c r="E12" s="25"/>
    </row>
    <row r="13" spans="1:5" ht="15" x14ac:dyDescent="0.2">
      <c r="A13" s="11">
        <f t="shared" ref="A13:A17" si="0">A12+1</f>
        <v>8</v>
      </c>
      <c r="B13" s="22" t="s">
        <v>27</v>
      </c>
      <c r="C13" s="30" t="s">
        <v>111</v>
      </c>
      <c r="D13" s="24" t="s">
        <v>58</v>
      </c>
      <c r="E13" s="14" t="s">
        <v>112</v>
      </c>
    </row>
    <row r="14" spans="1:5" ht="15" x14ac:dyDescent="0.2">
      <c r="A14" s="11">
        <f t="shared" si="0"/>
        <v>9</v>
      </c>
      <c r="B14" s="22" t="s">
        <v>28</v>
      </c>
      <c r="C14" s="30" t="s">
        <v>113</v>
      </c>
      <c r="D14" s="24" t="s">
        <v>58</v>
      </c>
      <c r="E14" s="14" t="s">
        <v>112</v>
      </c>
    </row>
    <row r="15" spans="1:5" ht="15" x14ac:dyDescent="0.2">
      <c r="A15" s="11">
        <f t="shared" si="0"/>
        <v>10</v>
      </c>
      <c r="B15" s="22" t="s">
        <v>60</v>
      </c>
      <c r="C15" s="30" t="s">
        <v>114</v>
      </c>
      <c r="D15" s="24" t="s">
        <v>58</v>
      </c>
      <c r="E15" s="25"/>
    </row>
    <row r="16" spans="1:5" ht="15" x14ac:dyDescent="0.2">
      <c r="A16" s="11">
        <f t="shared" si="0"/>
        <v>11</v>
      </c>
      <c r="B16" s="22" t="s">
        <v>32</v>
      </c>
      <c r="C16" s="23" t="s">
        <v>115</v>
      </c>
      <c r="D16" s="24" t="s">
        <v>58</v>
      </c>
      <c r="E16" s="14" t="s">
        <v>112</v>
      </c>
    </row>
    <row r="17" spans="1:5" ht="15" x14ac:dyDescent="0.2">
      <c r="A17" s="11">
        <f t="shared" si="0"/>
        <v>12</v>
      </c>
      <c r="B17" s="22" t="s">
        <v>116</v>
      </c>
      <c r="C17" s="23" t="s">
        <v>117</v>
      </c>
      <c r="D17" s="24" t="s">
        <v>58</v>
      </c>
      <c r="E17" s="14" t="s">
        <v>112</v>
      </c>
    </row>
    <row r="18" spans="1:5" ht="15" x14ac:dyDescent="0.2">
      <c r="A18" s="11">
        <f>A17+1</f>
        <v>13</v>
      </c>
      <c r="B18" s="31" t="s">
        <v>118</v>
      </c>
      <c r="C18" s="32" t="s">
        <v>119</v>
      </c>
      <c r="D18" s="24" t="s">
        <v>58</v>
      </c>
      <c r="E18" s="14" t="s">
        <v>112</v>
      </c>
    </row>
    <row r="19" spans="1:5" ht="15" x14ac:dyDescent="0.2">
      <c r="A19" s="53" t="s">
        <v>33</v>
      </c>
      <c r="B19" s="54"/>
      <c r="C19" s="55"/>
      <c r="D19" s="55"/>
      <c r="E19" s="56"/>
    </row>
    <row r="20" spans="1:5" ht="15" x14ac:dyDescent="0.2">
      <c r="A20" s="11">
        <f>A18+1</f>
        <v>14</v>
      </c>
      <c r="B20" s="7" t="s">
        <v>61</v>
      </c>
      <c r="C20" s="17" t="s">
        <v>98</v>
      </c>
      <c r="D20" s="4" t="s">
        <v>58</v>
      </c>
      <c r="E20" s="14" t="s">
        <v>112</v>
      </c>
    </row>
    <row r="21" spans="1:5" ht="30" x14ac:dyDescent="0.2">
      <c r="A21" s="11">
        <f>A20+1</f>
        <v>15</v>
      </c>
      <c r="B21" s="7" t="s">
        <v>99</v>
      </c>
      <c r="C21" s="17" t="s">
        <v>100</v>
      </c>
      <c r="D21" s="4" t="s">
        <v>58</v>
      </c>
      <c r="E21" s="14" t="s">
        <v>112</v>
      </c>
    </row>
    <row r="22" spans="1:5" ht="30" x14ac:dyDescent="0.2">
      <c r="A22" s="11">
        <f>A21+1</f>
        <v>16</v>
      </c>
      <c r="B22" s="7" t="s">
        <v>101</v>
      </c>
      <c r="C22" s="17" t="s">
        <v>93</v>
      </c>
      <c r="D22" s="4" t="s">
        <v>58</v>
      </c>
      <c r="E22" s="14" t="s">
        <v>112</v>
      </c>
    </row>
    <row r="23" spans="1:5" ht="15" x14ac:dyDescent="0.2">
      <c r="A23" s="11">
        <f>A22+1</f>
        <v>17</v>
      </c>
      <c r="B23" s="7" t="s">
        <v>62</v>
      </c>
      <c r="C23" s="17" t="s">
        <v>94</v>
      </c>
      <c r="D23" s="4" t="s">
        <v>58</v>
      </c>
      <c r="E23" s="14" t="s">
        <v>112</v>
      </c>
    </row>
    <row r="24" spans="1:5" ht="15" x14ac:dyDescent="0.2">
      <c r="A24" s="11">
        <f>A23+1</f>
        <v>18</v>
      </c>
      <c r="B24" s="7" t="s">
        <v>63</v>
      </c>
      <c r="C24" s="17" t="s">
        <v>64</v>
      </c>
      <c r="D24" s="4" t="s">
        <v>58</v>
      </c>
      <c r="E24" s="14" t="s">
        <v>112</v>
      </c>
    </row>
    <row r="25" spans="1:5" ht="15" x14ac:dyDescent="0.2">
      <c r="A25" s="50" t="s">
        <v>35</v>
      </c>
      <c r="B25" s="51"/>
      <c r="C25" s="55"/>
      <c r="D25" s="55"/>
      <c r="E25" s="56"/>
    </row>
    <row r="26" spans="1:5" ht="30" x14ac:dyDescent="0.2">
      <c r="A26" s="11">
        <f>A24+1+1</f>
        <v>20</v>
      </c>
      <c r="B26" s="3" t="s">
        <v>36</v>
      </c>
      <c r="C26" s="1" t="s">
        <v>65</v>
      </c>
      <c r="D26" s="4" t="s">
        <v>58</v>
      </c>
      <c r="E26" s="14" t="s">
        <v>66</v>
      </c>
    </row>
    <row r="27" spans="1:5" ht="15" x14ac:dyDescent="0.2">
      <c r="A27" s="11">
        <f>A26+1</f>
        <v>21</v>
      </c>
      <c r="B27" s="5" t="s">
        <v>44</v>
      </c>
      <c r="C27" s="18" t="s">
        <v>67</v>
      </c>
      <c r="D27" s="4" t="s">
        <v>58</v>
      </c>
      <c r="E27" s="14" t="s">
        <v>57</v>
      </c>
    </row>
    <row r="28" spans="1:5" ht="15" x14ac:dyDescent="0.2">
      <c r="A28" s="11">
        <f>A27+1</f>
        <v>22</v>
      </c>
      <c r="B28" s="7" t="s">
        <v>47</v>
      </c>
      <c r="C28" s="15" t="s">
        <v>21</v>
      </c>
      <c r="D28" s="19" t="s">
        <v>58</v>
      </c>
      <c r="E28" s="14" t="s">
        <v>57</v>
      </c>
    </row>
    <row r="29" spans="1:5" ht="45" x14ac:dyDescent="0.2">
      <c r="A29" s="11">
        <f t="shared" ref="A29:A36" si="1">A28+1</f>
        <v>23</v>
      </c>
      <c r="B29" s="3" t="s">
        <v>68</v>
      </c>
      <c r="C29" s="15" t="s">
        <v>21</v>
      </c>
      <c r="D29" s="4" t="s">
        <v>58</v>
      </c>
      <c r="E29" s="6" t="s">
        <v>102</v>
      </c>
    </row>
    <row r="30" spans="1:5" ht="30" x14ac:dyDescent="0.2">
      <c r="A30" s="11">
        <f t="shared" si="1"/>
        <v>24</v>
      </c>
      <c r="B30" s="3" t="s">
        <v>69</v>
      </c>
      <c r="C30" s="15" t="s">
        <v>21</v>
      </c>
      <c r="D30" s="4" t="s">
        <v>58</v>
      </c>
      <c r="E30" s="6" t="s">
        <v>102</v>
      </c>
    </row>
    <row r="31" spans="1:5" ht="30" x14ac:dyDescent="0.2">
      <c r="A31" s="11">
        <f t="shared" si="1"/>
        <v>25</v>
      </c>
      <c r="B31" s="3" t="s">
        <v>70</v>
      </c>
      <c r="C31" s="15" t="s">
        <v>21</v>
      </c>
      <c r="D31" s="4"/>
      <c r="E31" s="14" t="s">
        <v>57</v>
      </c>
    </row>
    <row r="32" spans="1:5" ht="60" x14ac:dyDescent="0.2">
      <c r="A32" s="11">
        <f t="shared" si="1"/>
        <v>26</v>
      </c>
      <c r="B32" s="7" t="s">
        <v>71</v>
      </c>
      <c r="C32" s="15" t="s">
        <v>21</v>
      </c>
      <c r="D32" s="19" t="s">
        <v>58</v>
      </c>
      <c r="E32" s="8" t="s">
        <v>72</v>
      </c>
    </row>
    <row r="33" spans="1:5" ht="15" x14ac:dyDescent="0.2">
      <c r="A33" s="11">
        <f t="shared" si="1"/>
        <v>27</v>
      </c>
      <c r="B33" s="7" t="s">
        <v>73</v>
      </c>
      <c r="C33" s="15" t="s">
        <v>21</v>
      </c>
      <c r="D33" s="19" t="s">
        <v>58</v>
      </c>
      <c r="E33" s="14" t="s">
        <v>57</v>
      </c>
    </row>
    <row r="34" spans="1:5" ht="15" x14ac:dyDescent="0.2">
      <c r="A34" s="11">
        <f t="shared" si="1"/>
        <v>28</v>
      </c>
      <c r="B34" s="7" t="s">
        <v>74</v>
      </c>
      <c r="C34" s="15" t="s">
        <v>21</v>
      </c>
      <c r="D34" s="19" t="s">
        <v>58</v>
      </c>
      <c r="E34" s="14" t="s">
        <v>57</v>
      </c>
    </row>
    <row r="35" spans="1:5" ht="15" x14ac:dyDescent="0.2">
      <c r="A35" s="11">
        <f t="shared" si="1"/>
        <v>29</v>
      </c>
      <c r="B35" s="7" t="s">
        <v>37</v>
      </c>
      <c r="C35" s="15" t="s">
        <v>21</v>
      </c>
      <c r="D35" s="4" t="s">
        <v>58</v>
      </c>
      <c r="E35" s="14" t="s">
        <v>57</v>
      </c>
    </row>
    <row r="36" spans="1:5" ht="15" x14ac:dyDescent="0.2">
      <c r="A36" s="11">
        <f t="shared" si="1"/>
        <v>30</v>
      </c>
      <c r="B36" s="3" t="s">
        <v>48</v>
      </c>
      <c r="C36" s="15" t="s">
        <v>21</v>
      </c>
      <c r="D36" s="4" t="s">
        <v>58</v>
      </c>
      <c r="E36" s="14" t="s">
        <v>57</v>
      </c>
    </row>
    <row r="37" spans="1:5" ht="15" x14ac:dyDescent="0.2">
      <c r="A37" s="50" t="s">
        <v>75</v>
      </c>
      <c r="B37" s="51"/>
      <c r="C37" s="51"/>
      <c r="D37" s="51"/>
      <c r="E37" s="16"/>
    </row>
    <row r="38" spans="1:5" ht="25.5" x14ac:dyDescent="0.2">
      <c r="A38" s="11">
        <f>A36+1</f>
        <v>31</v>
      </c>
      <c r="B38" s="3" t="s">
        <v>34</v>
      </c>
      <c r="C38" s="15" t="s">
        <v>76</v>
      </c>
      <c r="D38" s="4" t="s">
        <v>58</v>
      </c>
      <c r="E38" s="14" t="s">
        <v>77</v>
      </c>
    </row>
    <row r="39" spans="1:5" ht="15" x14ac:dyDescent="0.2">
      <c r="A39" s="50" t="s">
        <v>38</v>
      </c>
      <c r="B39" s="51"/>
      <c r="C39" s="55"/>
      <c r="D39" s="55"/>
      <c r="E39" s="56"/>
    </row>
    <row r="40" spans="1:5" ht="15" x14ac:dyDescent="0.2">
      <c r="A40" s="11">
        <f>A38+1</f>
        <v>32</v>
      </c>
      <c r="B40" s="3" t="s">
        <v>78</v>
      </c>
      <c r="C40" s="2" t="s">
        <v>79</v>
      </c>
      <c r="D40" s="4" t="s">
        <v>58</v>
      </c>
      <c r="E40" s="14" t="s">
        <v>57</v>
      </c>
    </row>
    <row r="41" spans="1:5" ht="15" x14ac:dyDescent="0.2">
      <c r="A41" s="11">
        <f>A40+1</f>
        <v>33</v>
      </c>
      <c r="B41" s="7" t="s">
        <v>39</v>
      </c>
      <c r="C41" s="17" t="s">
        <v>80</v>
      </c>
      <c r="D41" s="4" t="s">
        <v>58</v>
      </c>
      <c r="E41" s="14" t="s">
        <v>57</v>
      </c>
    </row>
    <row r="42" spans="1:5" ht="25.5" x14ac:dyDescent="0.2">
      <c r="A42" s="11">
        <f>A41+1</f>
        <v>34</v>
      </c>
      <c r="B42" s="3" t="s">
        <v>40</v>
      </c>
      <c r="C42" s="15" t="s">
        <v>81</v>
      </c>
      <c r="D42" s="4" t="s">
        <v>58</v>
      </c>
      <c r="E42" s="14" t="s">
        <v>57</v>
      </c>
    </row>
    <row r="43" spans="1:5" ht="51" x14ac:dyDescent="0.2">
      <c r="A43" s="11">
        <f t="shared" ref="A43:A54" si="2">A42+1</f>
        <v>35</v>
      </c>
      <c r="B43" s="3" t="s">
        <v>41</v>
      </c>
      <c r="C43" s="15" t="s">
        <v>82</v>
      </c>
      <c r="D43" s="4" t="s">
        <v>58</v>
      </c>
      <c r="E43" s="14" t="s">
        <v>57</v>
      </c>
    </row>
    <row r="44" spans="1:5" ht="25.5" x14ac:dyDescent="0.2">
      <c r="A44" s="11">
        <f t="shared" si="2"/>
        <v>36</v>
      </c>
      <c r="B44" s="3" t="s">
        <v>42</v>
      </c>
      <c r="C44" s="15" t="s">
        <v>83</v>
      </c>
      <c r="D44" s="4" t="s">
        <v>58</v>
      </c>
      <c r="E44" s="14" t="s">
        <v>57</v>
      </c>
    </row>
    <row r="45" spans="1:5" ht="30" x14ac:dyDescent="0.2">
      <c r="A45" s="11">
        <f t="shared" si="2"/>
        <v>37</v>
      </c>
      <c r="B45" s="5" t="s">
        <v>84</v>
      </c>
      <c r="C45" s="18" t="s">
        <v>43</v>
      </c>
      <c r="D45" s="4" t="s">
        <v>58</v>
      </c>
      <c r="E45" s="14" t="s">
        <v>85</v>
      </c>
    </row>
    <row r="46" spans="1:5" ht="51" x14ac:dyDescent="0.2">
      <c r="A46" s="11">
        <f t="shared" si="2"/>
        <v>38</v>
      </c>
      <c r="B46" s="3" t="s">
        <v>45</v>
      </c>
      <c r="C46" s="15" t="s">
        <v>95</v>
      </c>
      <c r="D46" s="4" t="s">
        <v>58</v>
      </c>
      <c r="E46" s="14" t="s">
        <v>57</v>
      </c>
    </row>
    <row r="47" spans="1:5" ht="60" x14ac:dyDescent="0.2">
      <c r="A47" s="11">
        <f t="shared" si="2"/>
        <v>39</v>
      </c>
      <c r="B47" s="57" t="s">
        <v>105</v>
      </c>
      <c r="C47" s="2" t="s">
        <v>86</v>
      </c>
      <c r="D47" s="4" t="s">
        <v>58</v>
      </c>
      <c r="E47" s="14" t="s">
        <v>57</v>
      </c>
    </row>
    <row r="48" spans="1:5" ht="63.75" x14ac:dyDescent="0.2">
      <c r="A48" s="11">
        <f t="shared" si="2"/>
        <v>40</v>
      </c>
      <c r="B48" s="57"/>
      <c r="C48" s="2" t="s">
        <v>87</v>
      </c>
      <c r="D48" s="4" t="s">
        <v>58</v>
      </c>
      <c r="E48" s="14" t="s">
        <v>88</v>
      </c>
    </row>
    <row r="49" spans="1:5" ht="60" x14ac:dyDescent="0.2">
      <c r="A49" s="11">
        <f t="shared" si="2"/>
        <v>41</v>
      </c>
      <c r="B49" s="57"/>
      <c r="C49" s="2" t="s">
        <v>89</v>
      </c>
      <c r="D49" s="4" t="s">
        <v>58</v>
      </c>
      <c r="E49" s="14" t="s">
        <v>90</v>
      </c>
    </row>
    <row r="50" spans="1:5" ht="45" x14ac:dyDescent="0.2">
      <c r="A50" s="11">
        <f t="shared" si="2"/>
        <v>42</v>
      </c>
      <c r="B50" s="57"/>
      <c r="C50" s="9" t="s">
        <v>91</v>
      </c>
      <c r="D50" s="4" t="s">
        <v>58</v>
      </c>
      <c r="E50" s="14" t="s">
        <v>57</v>
      </c>
    </row>
    <row r="51" spans="1:5" ht="15" x14ac:dyDescent="0.2">
      <c r="A51" s="11">
        <f t="shared" si="2"/>
        <v>43</v>
      </c>
      <c r="B51" s="57"/>
      <c r="C51" s="15" t="s">
        <v>92</v>
      </c>
      <c r="D51" s="4" t="s">
        <v>58</v>
      </c>
      <c r="E51" s="14" t="s">
        <v>57</v>
      </c>
    </row>
    <row r="52" spans="1:5" ht="30" x14ac:dyDescent="0.2">
      <c r="A52" s="11">
        <f t="shared" si="2"/>
        <v>44</v>
      </c>
      <c r="B52" s="57"/>
      <c r="C52" s="2" t="s">
        <v>125</v>
      </c>
      <c r="D52" s="4" t="s">
        <v>58</v>
      </c>
      <c r="E52" s="14" t="s">
        <v>126</v>
      </c>
    </row>
    <row r="53" spans="1:5" ht="15" x14ac:dyDescent="0.2">
      <c r="A53" s="11">
        <f t="shared" si="2"/>
        <v>45</v>
      </c>
      <c r="B53" s="3" t="s">
        <v>124</v>
      </c>
      <c r="C53" s="2" t="s">
        <v>21</v>
      </c>
      <c r="D53" s="4" t="s">
        <v>58</v>
      </c>
      <c r="E53" s="25"/>
    </row>
    <row r="54" spans="1:5" ht="15" x14ac:dyDescent="0.2">
      <c r="A54" s="11">
        <f t="shared" si="2"/>
        <v>46</v>
      </c>
      <c r="B54" s="7" t="s">
        <v>46</v>
      </c>
      <c r="C54" s="20" t="s">
        <v>21</v>
      </c>
      <c r="D54" s="4" t="s">
        <v>58</v>
      </c>
      <c r="E54" s="25"/>
    </row>
    <row r="55" spans="1:5" ht="15" x14ac:dyDescent="0.2">
      <c r="A55" s="45" t="s">
        <v>103</v>
      </c>
      <c r="B55" s="46"/>
      <c r="C55" s="47"/>
      <c r="D55" s="48"/>
      <c r="E55" s="49"/>
    </row>
    <row r="56" spans="1:5" ht="15" x14ac:dyDescent="0.2">
      <c r="A56" s="11">
        <f>A54+1</f>
        <v>47</v>
      </c>
      <c r="B56" s="5" t="s">
        <v>106</v>
      </c>
      <c r="C56" s="10" t="s">
        <v>104</v>
      </c>
      <c r="D56" s="21" t="s">
        <v>58</v>
      </c>
      <c r="E56" s="25"/>
    </row>
    <row r="57" spans="1:5" ht="15" x14ac:dyDescent="0.2">
      <c r="A57" s="11">
        <v>47</v>
      </c>
      <c r="B57" s="5" t="s">
        <v>120</v>
      </c>
      <c r="C57" s="10" t="s">
        <v>21</v>
      </c>
      <c r="D57" s="21" t="s">
        <v>58</v>
      </c>
      <c r="E57" s="25"/>
    </row>
    <row r="58" spans="1:5" ht="15" x14ac:dyDescent="0.2">
      <c r="A58" s="11">
        <v>48</v>
      </c>
      <c r="B58" s="5" t="s">
        <v>121</v>
      </c>
      <c r="C58" s="10" t="s">
        <v>21</v>
      </c>
      <c r="D58" s="21" t="s">
        <v>58</v>
      </c>
      <c r="E58" s="25"/>
    </row>
    <row r="59" spans="1:5" x14ac:dyDescent="0.2">
      <c r="A59" s="33"/>
      <c r="B59" s="33"/>
      <c r="C59" s="33"/>
      <c r="D59" s="33"/>
      <c r="E59" s="33"/>
    </row>
  </sheetData>
  <mergeCells count="19">
    <mergeCell ref="A55:B55"/>
    <mergeCell ref="C55:E55"/>
    <mergeCell ref="A10:B10"/>
    <mergeCell ref="C10:E10"/>
    <mergeCell ref="A19:B19"/>
    <mergeCell ref="C19:E19"/>
    <mergeCell ref="A25:B25"/>
    <mergeCell ref="C25:E25"/>
    <mergeCell ref="A37:B37"/>
    <mergeCell ref="C37:D37"/>
    <mergeCell ref="A39:B39"/>
    <mergeCell ref="C39:E39"/>
    <mergeCell ref="B47:B52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1A</vt:lpstr>
      <vt:lpstr>'1A'!Oblast_tisku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2025-04-23T11:33:26Z</cp:lastPrinted>
  <dcterms:created xsi:type="dcterms:W3CDTF">2025-01-21T09:09:21Z</dcterms:created>
  <dcterms:modified xsi:type="dcterms:W3CDTF">2025-07-03T07:22:56Z</dcterms:modified>
  <cp:category/>
  <cp:contentStatus/>
</cp:coreProperties>
</file>