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18 _MB\01_ZD\"/>
    </mc:Choice>
  </mc:AlternateContent>
  <xr:revisionPtr revIDLastSave="0" documentId="13_ncr:1_{C1CF0ABA-F530-42E2-A3A9-92A4825D590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11" i="1" l="1"/>
  <c r="F12" i="1"/>
  <c r="F13" i="1"/>
  <c r="F14" i="1"/>
  <c r="F15" i="1"/>
  <c r="F16" i="1"/>
  <c r="F18" i="1"/>
  <c r="E4" i="1" l="1"/>
  <c r="F4" i="1" s="1"/>
  <c r="E9" i="1" l="1"/>
  <c r="F9" i="1" s="1"/>
  <c r="F19" i="1" s="1"/>
  <c r="E8" i="1"/>
  <c r="F8" i="1" s="1"/>
  <c r="E6" i="1"/>
  <c r="F6" i="1" s="1"/>
  <c r="F20" i="1" l="1"/>
  <c r="F21" i="1" s="1"/>
</calcChain>
</file>

<file path=xl/sharedStrings.xml><?xml version="1.0" encoding="utf-8"?>
<sst xmlns="http://schemas.openxmlformats.org/spreadsheetml/2006/main" count="46" uniqueCount="34">
  <si>
    <t>Rozvaděč s řidicí jednotkou s firmware a konfigurací RC SMP</t>
  </si>
  <si>
    <t xml:space="preserve">Palivová sonda, J1939, converter, kabeláž </t>
  </si>
  <si>
    <t xml:space="preserve">GPS anténa pro použití v interiéru  </t>
  </si>
  <si>
    <t xml:space="preserve">Čtečka čipů ISO01 s piezo sirénkou  </t>
  </si>
  <si>
    <t xml:space="preserve">Čtečka RFID čipů / karet  </t>
  </si>
  <si>
    <t xml:space="preserve">Čtečka RFID karet k EZS Jablotron  </t>
  </si>
  <si>
    <t xml:space="preserve">Demontáž zařízení </t>
  </si>
  <si>
    <t>Název položky</t>
  </si>
  <si>
    <t>Poskytování paušálního servisu, údržby a oprav HW části, na kterou je vázán systému monitoringu na již osazených SDV, které jsou v majetku Zadavatele (Pravidelná roční servisní prohlídka)</t>
  </si>
  <si>
    <t>Poskytování paušálního provozu, služeb a servisu systému monitoringu spotřeby na již osazených SDV, které jsou v majetku Zadavatele, ve vztahu k užívanému SW (Paušální služby).</t>
  </si>
  <si>
    <t xml:space="preserve">Měsíční paušál za vložení imaginárního vozidla </t>
  </si>
  <si>
    <t>č. položky</t>
  </si>
  <si>
    <t>Sazba práce za ostatní činnost - 1h práce technika</t>
  </si>
  <si>
    <t>Položkový rozpočet vč. seznamu náhradních dílů</t>
  </si>
  <si>
    <t>Pozastavení poskytovaných paušílních služeb, definovaných v položce č. 1</t>
  </si>
  <si>
    <t>Počet vozidel*</t>
  </si>
  <si>
    <t>* Uvedená množství jsou orientační, pro Zadavatele nezávazné a slouží pouze k sestavení celkové nabídkové ceny</t>
  </si>
  <si>
    <t>X</t>
  </si>
  <si>
    <t>Počet ks (u položky č. 12 počet h)*</t>
  </si>
  <si>
    <t>Celková cena bez DPH</t>
  </si>
  <si>
    <t>Cena  za 1ks (u položky č. 12 - 1h) bez DPH</t>
  </si>
  <si>
    <t>Cena práce - výměny 1 ks náhradního dílu bez DPH</t>
  </si>
  <si>
    <t>Cena bez DPH / měsíc</t>
  </si>
  <si>
    <t>Cena bez DPH / 24 měsíců</t>
  </si>
  <si>
    <t>Cena bez DPH / rok</t>
  </si>
  <si>
    <t>Cena za 1 SDV bez DPH / rok</t>
  </si>
  <si>
    <t>Cena bez DPH / 2 roky</t>
  </si>
  <si>
    <t>Cena za 1 SDV bez DPH / měsíc</t>
  </si>
  <si>
    <t>Příloha č. 4 Výzvy k podání nabídky - Formulář k sestavení nabídkové ceny vč. katalogu náhradních dílů</t>
  </si>
  <si>
    <t>Nabídková cena bez DPH celkem v Kč:</t>
  </si>
  <si>
    <t>Výše DPH v Kč</t>
  </si>
  <si>
    <t>Nabídková cena vč. DPH celkem v Kč:</t>
  </si>
  <si>
    <t xml:space="preserve">Informace a pokyny k doplnění: </t>
  </si>
  <si>
    <t>účastník vyplňuje pouze oranžově podsvícená pole (tj. buňky ve sl."C" a ve sl."E")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</si>
</sst>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/>
    <xf numFmtId="0" fontId="1" fillId="0" borderId="7" xfId="0" applyFont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6" xfId="0" applyBorder="1" applyAlignment="1">
      <alignment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center" vertical="center"/>
    </xf>
    <xf numFmtId="164" fontId="0" fillId="3" borderId="2" xfId="0" applyNumberFormat="1" applyFill="1" applyBorder="1" applyAlignment="1">
      <alignment horizontal="center" vertical="center"/>
    </xf>
    <xf numFmtId="164" fontId="0" fillId="3" borderId="6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2" borderId="0" xfId="0" applyFont="1" applyFill="1"/>
    <xf numFmtId="0" fontId="0" fillId="3" borderId="0" xfId="0" applyFill="1"/>
    <xf numFmtId="0" fontId="0" fillId="4" borderId="14" xfId="0" applyFill="1" applyBorder="1" applyAlignment="1">
      <alignment horizontal="center" vertical="center"/>
    </xf>
    <xf numFmtId="164" fontId="0" fillId="4" borderId="14" xfId="0" applyNumberFormat="1" applyFill="1" applyBorder="1" applyAlignment="1">
      <alignment horizontal="center" vertical="center"/>
    </xf>
    <xf numFmtId="164" fontId="0" fillId="4" borderId="16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164" fontId="0" fillId="4" borderId="2" xfId="0" applyNumberFormat="1" applyFill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164" fontId="0" fillId="4" borderId="26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20" xfId="0" applyNumberFormat="1" applyFill="1" applyBorder="1"/>
    <xf numFmtId="164" fontId="0" fillId="4" borderId="18" xfId="0" applyNumberFormat="1" applyFill="1" applyBorder="1"/>
    <xf numFmtId="0" fontId="0" fillId="4" borderId="23" xfId="0" applyFill="1" applyBorder="1"/>
    <xf numFmtId="0" fontId="0" fillId="4" borderId="22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164" fontId="1" fillId="2" borderId="12" xfId="0" applyNumberFormat="1" applyFont="1" applyFill="1" applyBorder="1"/>
    <xf numFmtId="164" fontId="0" fillId="2" borderId="11" xfId="0" applyNumberFormat="1" applyFill="1" applyBorder="1" applyAlignment="1">
      <alignment horizontal="right" vertical="center"/>
    </xf>
    <xf numFmtId="0" fontId="2" fillId="0" borderId="0" xfId="0" applyFont="1"/>
    <xf numFmtId="0" fontId="0" fillId="0" borderId="0" xfId="0"/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B17" sqref="B17"/>
    </sheetView>
  </sheetViews>
  <sheetFormatPr defaultRowHeight="12.6" x14ac:dyDescent="0.2"/>
  <cols>
    <col min="1" max="1" width="12.26953125" customWidth="1"/>
    <col min="2" max="2" width="55.7265625" customWidth="1"/>
    <col min="3" max="4" width="14.6328125" customWidth="1"/>
    <col min="5" max="6" width="22.6328125" customWidth="1"/>
    <col min="7" max="7" width="17.08984375" customWidth="1"/>
  </cols>
  <sheetData>
    <row r="1" spans="1:8" x14ac:dyDescent="0.2">
      <c r="A1" s="48" t="s">
        <v>28</v>
      </c>
      <c r="B1" s="49"/>
      <c r="C1" s="49"/>
      <c r="D1" s="49"/>
      <c r="E1" s="49"/>
    </row>
    <row r="2" spans="1:8" ht="33" customHeight="1" thickBot="1" x14ac:dyDescent="0.25">
      <c r="B2" s="3" t="s">
        <v>13</v>
      </c>
    </row>
    <row r="3" spans="1:8" ht="25.8" thickBot="1" x14ac:dyDescent="0.25">
      <c r="A3" s="18" t="s">
        <v>11</v>
      </c>
      <c r="B3" s="19" t="s">
        <v>7</v>
      </c>
      <c r="C3" s="19" t="s">
        <v>27</v>
      </c>
      <c r="D3" s="20" t="s">
        <v>15</v>
      </c>
      <c r="E3" s="21" t="s">
        <v>22</v>
      </c>
      <c r="F3" s="21" t="s">
        <v>23</v>
      </c>
    </row>
    <row r="4" spans="1:8" ht="42.75" customHeight="1" thickBot="1" x14ac:dyDescent="0.25">
      <c r="A4" s="11">
        <v>1</v>
      </c>
      <c r="B4" s="10" t="s">
        <v>9</v>
      </c>
      <c r="C4" s="24"/>
      <c r="D4" s="31">
        <v>94</v>
      </c>
      <c r="E4" s="32">
        <f>C4*D4</f>
        <v>0</v>
      </c>
      <c r="F4" s="33">
        <f>E4*24</f>
        <v>0</v>
      </c>
    </row>
    <row r="5" spans="1:8" ht="25.8" thickBot="1" x14ac:dyDescent="0.25">
      <c r="A5" s="18" t="s">
        <v>11</v>
      </c>
      <c r="B5" s="19" t="s">
        <v>7</v>
      </c>
      <c r="C5" s="19" t="s">
        <v>25</v>
      </c>
      <c r="D5" s="19" t="s">
        <v>15</v>
      </c>
      <c r="E5" s="19" t="s">
        <v>24</v>
      </c>
      <c r="F5" s="21" t="s">
        <v>26</v>
      </c>
    </row>
    <row r="6" spans="1:8" ht="42.75" customHeight="1" thickBot="1" x14ac:dyDescent="0.25">
      <c r="A6" s="11">
        <v>2</v>
      </c>
      <c r="B6" s="10" t="s">
        <v>8</v>
      </c>
      <c r="C6" s="24"/>
      <c r="D6" s="31">
        <v>94</v>
      </c>
      <c r="E6" s="32">
        <f>C6*D6</f>
        <v>0</v>
      </c>
      <c r="F6" s="33">
        <f>E6*2</f>
        <v>0</v>
      </c>
    </row>
    <row r="7" spans="1:8" ht="25.8" thickBot="1" x14ac:dyDescent="0.25">
      <c r="A7" s="18" t="s">
        <v>11</v>
      </c>
      <c r="B7" s="19" t="s">
        <v>7</v>
      </c>
      <c r="C7" s="19" t="s">
        <v>27</v>
      </c>
      <c r="D7" s="20" t="s">
        <v>15</v>
      </c>
      <c r="E7" s="21" t="s">
        <v>22</v>
      </c>
      <c r="F7" s="21" t="s">
        <v>22</v>
      </c>
    </row>
    <row r="8" spans="1:8" ht="16.5" customHeight="1" x14ac:dyDescent="0.2">
      <c r="A8" s="14">
        <v>3</v>
      </c>
      <c r="B8" s="2" t="s">
        <v>10</v>
      </c>
      <c r="C8" s="25"/>
      <c r="D8" s="34">
        <v>1</v>
      </c>
      <c r="E8" s="35">
        <f>C8*D8</f>
        <v>0</v>
      </c>
      <c r="F8" s="36">
        <f>D8*E8</f>
        <v>0</v>
      </c>
    </row>
    <row r="9" spans="1:8" ht="25.8" thickBot="1" x14ac:dyDescent="0.25">
      <c r="A9" s="13">
        <v>4</v>
      </c>
      <c r="B9" s="17" t="s">
        <v>14</v>
      </c>
      <c r="C9" s="26"/>
      <c r="D9" s="37">
        <v>1</v>
      </c>
      <c r="E9" s="38">
        <f>C9*D9</f>
        <v>0</v>
      </c>
      <c r="F9" s="39">
        <f>D9*E9</f>
        <v>0</v>
      </c>
    </row>
    <row r="10" spans="1:8" ht="38.4" thickBot="1" x14ac:dyDescent="0.25">
      <c r="A10" s="18" t="s">
        <v>11</v>
      </c>
      <c r="B10" s="19" t="s">
        <v>7</v>
      </c>
      <c r="C10" s="19" t="s">
        <v>20</v>
      </c>
      <c r="D10" s="19" t="s">
        <v>18</v>
      </c>
      <c r="E10" s="19" t="s">
        <v>21</v>
      </c>
      <c r="F10" s="21" t="s">
        <v>19</v>
      </c>
    </row>
    <row r="11" spans="1:8" x14ac:dyDescent="0.2">
      <c r="A11" s="14">
        <v>5</v>
      </c>
      <c r="B11" s="2" t="s">
        <v>0</v>
      </c>
      <c r="C11" s="25"/>
      <c r="D11" s="35">
        <v>1</v>
      </c>
      <c r="E11" s="22"/>
      <c r="F11" s="41">
        <f t="shared" ref="F11:F16" si="0">(C11*D11)+(E11*D11)</f>
        <v>0</v>
      </c>
      <c r="H11" s="9"/>
    </row>
    <row r="12" spans="1:8" x14ac:dyDescent="0.2">
      <c r="A12" s="13">
        <v>6</v>
      </c>
      <c r="B12" s="1" t="s">
        <v>1</v>
      </c>
      <c r="C12" s="25"/>
      <c r="D12" s="35">
        <v>1</v>
      </c>
      <c r="E12" s="22"/>
      <c r="F12" s="42">
        <f t="shared" si="0"/>
        <v>0</v>
      </c>
    </row>
    <row r="13" spans="1:8" x14ac:dyDescent="0.2">
      <c r="A13" s="12">
        <v>7</v>
      </c>
      <c r="B13" s="1" t="s">
        <v>2</v>
      </c>
      <c r="C13" s="25"/>
      <c r="D13" s="35">
        <v>1</v>
      </c>
      <c r="E13" s="22"/>
      <c r="F13" s="42">
        <f t="shared" si="0"/>
        <v>0</v>
      </c>
    </row>
    <row r="14" spans="1:8" x14ac:dyDescent="0.2">
      <c r="A14" s="14">
        <v>8</v>
      </c>
      <c r="B14" s="1" t="s">
        <v>3</v>
      </c>
      <c r="C14" s="25"/>
      <c r="D14" s="35">
        <v>1</v>
      </c>
      <c r="E14" s="22"/>
      <c r="F14" s="42">
        <f t="shared" si="0"/>
        <v>0</v>
      </c>
    </row>
    <row r="15" spans="1:8" x14ac:dyDescent="0.2">
      <c r="A15" s="12">
        <v>9</v>
      </c>
      <c r="B15" s="1" t="s">
        <v>4</v>
      </c>
      <c r="C15" s="27"/>
      <c r="D15" s="40">
        <v>1</v>
      </c>
      <c r="E15" s="23"/>
      <c r="F15" s="42">
        <f t="shared" si="0"/>
        <v>0</v>
      </c>
    </row>
    <row r="16" spans="1:8" x14ac:dyDescent="0.2">
      <c r="A16" s="12">
        <v>10</v>
      </c>
      <c r="B16" s="1" t="s">
        <v>5</v>
      </c>
      <c r="C16" s="27"/>
      <c r="D16" s="40">
        <v>1</v>
      </c>
      <c r="E16" s="23"/>
      <c r="F16" s="42">
        <f t="shared" si="0"/>
        <v>0</v>
      </c>
    </row>
    <row r="17" spans="1:6" x14ac:dyDescent="0.2">
      <c r="A17" s="12">
        <v>11</v>
      </c>
      <c r="B17" s="1" t="s">
        <v>6</v>
      </c>
      <c r="C17" s="40" t="s">
        <v>17</v>
      </c>
      <c r="D17" s="40">
        <v>1</v>
      </c>
      <c r="E17" s="23"/>
      <c r="F17" s="42">
        <f>D17*E17</f>
        <v>0</v>
      </c>
    </row>
    <row r="18" spans="1:6" ht="13.2" thickBot="1" x14ac:dyDescent="0.25">
      <c r="A18" s="15">
        <v>12</v>
      </c>
      <c r="B18" s="16" t="s">
        <v>12</v>
      </c>
      <c r="C18" s="28"/>
      <c r="D18" s="44">
        <v>1</v>
      </c>
      <c r="E18" s="45" t="s">
        <v>17</v>
      </c>
      <c r="F18" s="43">
        <f>C18*D18</f>
        <v>0</v>
      </c>
    </row>
    <row r="19" spans="1:6" ht="13.2" thickBot="1" x14ac:dyDescent="0.25">
      <c r="A19" s="4"/>
      <c r="B19" s="5"/>
      <c r="C19" s="6"/>
      <c r="D19" s="50" t="s">
        <v>29</v>
      </c>
      <c r="E19" s="51"/>
      <c r="F19" s="46">
        <f>F4+F6+F8+F9+F11+F12+F13+F14+F15+F16+F17+F18</f>
        <v>0</v>
      </c>
    </row>
    <row r="20" spans="1:6" ht="13.2" thickBot="1" x14ac:dyDescent="0.25">
      <c r="D20" s="52" t="s">
        <v>30</v>
      </c>
      <c r="E20" s="53"/>
      <c r="F20" s="47">
        <f>PRODUCT(F19*0.21)</f>
        <v>0</v>
      </c>
    </row>
    <row r="21" spans="1:6" ht="13.2" thickBot="1" x14ac:dyDescent="0.25">
      <c r="D21" s="52" t="s">
        <v>31</v>
      </c>
      <c r="E21" s="53"/>
      <c r="F21" s="47">
        <f>F19+F20</f>
        <v>0</v>
      </c>
    </row>
    <row r="22" spans="1:6" x14ac:dyDescent="0.2">
      <c r="D22" s="7"/>
      <c r="E22" s="7"/>
      <c r="F22" s="8"/>
    </row>
    <row r="23" spans="1:6" x14ac:dyDescent="0.2">
      <c r="B23" t="s">
        <v>16</v>
      </c>
    </row>
    <row r="24" spans="1:6" x14ac:dyDescent="0.2">
      <c r="B24" s="29" t="s">
        <v>32</v>
      </c>
    </row>
    <row r="25" spans="1:6" x14ac:dyDescent="0.2">
      <c r="B25" s="30" t="s">
        <v>33</v>
      </c>
      <c r="C25" s="30"/>
    </row>
  </sheetData>
  <mergeCells count="4">
    <mergeCell ref="A1:E1"/>
    <mergeCell ref="D19:E19"/>
    <mergeCell ref="D20:E20"/>
    <mergeCell ref="D21:E2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Kovanda Tomáš, Mgr.</dc:creator>
  <cp:lastModifiedBy>Bauer Michal</cp:lastModifiedBy>
  <cp:lastPrinted>2023-06-12T04:34:35Z</cp:lastPrinted>
  <dcterms:created xsi:type="dcterms:W3CDTF">2021-06-18T07:30:42Z</dcterms:created>
  <dcterms:modified xsi:type="dcterms:W3CDTF">2025-06-20T07:00:58Z</dcterms:modified>
</cp:coreProperties>
</file>