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30"/>
  <workbookPr defaultThemeVersion="166925"/>
  <mc:AlternateContent xmlns:mc="http://schemas.openxmlformats.org/markup-compatibility/2006">
    <mc:Choice Requires="x15">
      <x15ac:absPath xmlns:x15ac="http://schemas.microsoft.com/office/spreadsheetml/2010/11/ac" url="H:\SOUTĚŽE MER\2025\SMeS\66_25 Dodávka akumulátorů a baterií pro OŘ PHA 2025 - 2026\3. Ke zveřejnění na E-ZAKu\"/>
    </mc:Choice>
  </mc:AlternateContent>
  <xr:revisionPtr revIDLastSave="0" documentId="13_ncr:1_{AF3DF922-5656-41CC-A74C-0804001538E8}" xr6:coauthVersionLast="47" xr6:coauthVersionMax="47" xr10:uidLastSave="{00000000-0000-0000-0000-000000000000}"/>
  <bookViews>
    <workbookView xWindow="-28920" yWindow="-120" windowWidth="29040" windowHeight="15840" xr2:uid="{A2DD8836-361F-4246-A859-451459723312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4" i="1" l="1"/>
  <c r="E13" i="1"/>
  <c r="E21" i="1"/>
  <c r="E22" i="1"/>
  <c r="E18" i="1"/>
  <c r="E19" i="1"/>
  <c r="E20" i="1"/>
  <c r="E17" i="1"/>
  <c r="E9" i="1"/>
  <c r="E12" i="1"/>
  <c r="E15" i="1"/>
  <c r="E16" i="1"/>
  <c r="E10" i="1"/>
  <c r="E11" i="1"/>
  <c r="E23" i="1" l="1"/>
  <c r="E24" i="1" l="1"/>
  <c r="E25" i="1" s="1"/>
</calcChain>
</file>

<file path=xl/sharedStrings.xml><?xml version="1.0" encoding="utf-8"?>
<sst xmlns="http://schemas.openxmlformats.org/spreadsheetml/2006/main" count="27" uniqueCount="27">
  <si>
    <t xml:space="preserve">Název zakázky: </t>
  </si>
  <si>
    <t>cena celkem</t>
  </si>
  <si>
    <t>č. položky</t>
  </si>
  <si>
    <r>
      <rPr>
        <sz val="9"/>
        <rFont val="Verdana"/>
        <family val="2"/>
        <charset val="238"/>
      </rPr>
      <t>název položky</t>
    </r>
  </si>
  <si>
    <t xml:space="preserve">Nabídková cena bez DPH: </t>
  </si>
  <si>
    <t xml:space="preserve">Nabídková cena včetně DPH: </t>
  </si>
  <si>
    <t>výše DPH:</t>
  </si>
  <si>
    <t>Rozpis položek</t>
  </si>
  <si>
    <t>Předpokládané množství ks za dobu trvání RD</t>
  </si>
  <si>
    <t>Cena za ks</t>
  </si>
  <si>
    <t>akumulátorová baterie TYPE 592, 7,2 V, 2 Ah do ovladače Hydraulické ruky</t>
  </si>
  <si>
    <t>lithiová baterie CR2025</t>
  </si>
  <si>
    <t>lithiová baterie CR2032</t>
  </si>
  <si>
    <t xml:space="preserve">nabíjecí baterie AA 1,2V, 2,5 Ah do ovladačů </t>
  </si>
  <si>
    <t xml:space="preserve">nabíjecí baterie AAA 1,2V, 1 Ah do ovladačů </t>
  </si>
  <si>
    <t>Dodávka akumulátorů a baterií pro OŘ PHA 2025 - 2026</t>
  </si>
  <si>
    <t xml:space="preserve">Nabídkový ceník </t>
  </si>
  <si>
    <t>akumulátorová baterie 12 V, 24 Ah, startovací proud min 220 A</t>
  </si>
  <si>
    <t>akumulátorová baterie 12 V, 45 Ah, startovací proud min 330 A</t>
  </si>
  <si>
    <t>akumulátorová baterie 12 V, 50 Ah AGM, startovací proud min 450 A</t>
  </si>
  <si>
    <t>akumulátorová baterie 12 V, 60 Ah, startovací proud min 480 A</t>
  </si>
  <si>
    <t>akumulátorová baterie 12 V, 74 Ah, startovací proud min 680 A</t>
  </si>
  <si>
    <t>akumulátorová baterie 12 V, 145 Ah, startovací proud min 800 A</t>
  </si>
  <si>
    <t>akumulátorová baterie 12 V, 180 Ah, startovací proud min 1000 A</t>
  </si>
  <si>
    <t>akumulátorová baterie 12 V, 185 Ah, startovací proud min 1150 A</t>
  </si>
  <si>
    <t>akumulátorová baterie 12 V, 95 Ah AGM, startovací proud min 800 A</t>
  </si>
  <si>
    <t>Příloha č. 4 Výzvy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</si>
</sst>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1" x14ac:knownFonts="1">
    <font>
      <sz val="10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b/>
      <sz val="10"/>
      <color theme="1"/>
      <name val="Verdana"/>
      <family val="2"/>
      <charset val="238"/>
    </font>
    <font>
      <sz val="10"/>
      <name val="Arial"/>
      <family val="2"/>
      <charset val="238"/>
    </font>
    <font>
      <b/>
      <sz val="9"/>
      <color rgb="FF000000"/>
      <name val="Verdana"/>
      <family val="2"/>
      <charset val="238"/>
    </font>
    <font>
      <b/>
      <sz val="12"/>
      <color rgb="FF000000"/>
      <name val="Verdana"/>
      <family val="2"/>
      <charset val="238"/>
    </font>
    <font>
      <b/>
      <sz val="8"/>
      <name val="Arial"/>
      <family val="2"/>
      <charset val="238"/>
    </font>
    <font>
      <b/>
      <sz val="8"/>
      <color rgb="FF000000"/>
      <name val="Arial"/>
      <family val="2"/>
      <charset val="238"/>
    </font>
    <font>
      <b/>
      <sz val="10"/>
      <name val="Verdana"/>
      <family val="2"/>
      <charset val="238"/>
    </font>
    <font>
      <sz val="10"/>
      <name val="Verdana"/>
      <family val="2"/>
      <charset val="238"/>
    </font>
    <font>
      <sz val="9"/>
      <name val="Verdana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</borders>
  <cellStyleXfs count="5">
    <xf numFmtId="0" fontId="0" fillId="0" borderId="0"/>
    <xf numFmtId="0" fontId="1" fillId="0" borderId="0"/>
    <xf numFmtId="0" fontId="3" fillId="0" borderId="0"/>
    <xf numFmtId="0" fontId="1" fillId="0" borderId="0"/>
    <xf numFmtId="0" fontId="3" fillId="0" borderId="0"/>
  </cellStyleXfs>
  <cellXfs count="26">
    <xf numFmtId="0" fontId="0" fillId="0" borderId="0" xfId="0"/>
    <xf numFmtId="0" fontId="3" fillId="0" borderId="0" xfId="2"/>
    <xf numFmtId="0" fontId="9" fillId="3" borderId="3" xfId="3" applyFont="1" applyFill="1" applyBorder="1" applyAlignment="1">
      <alignment vertical="center" wrapText="1"/>
    </xf>
    <xf numFmtId="0" fontId="9" fillId="3" borderId="3" xfId="3" applyFont="1" applyFill="1" applyBorder="1" applyAlignment="1">
      <alignment vertical="center"/>
    </xf>
    <xf numFmtId="0" fontId="9" fillId="3" borderId="3" xfId="3" applyFont="1" applyFill="1" applyBorder="1" applyAlignment="1">
      <alignment horizontal="center"/>
    </xf>
    <xf numFmtId="0" fontId="9" fillId="3" borderId="3" xfId="3" applyFont="1" applyFill="1" applyBorder="1"/>
    <xf numFmtId="0" fontId="9" fillId="0" borderId="3" xfId="3" applyFont="1" applyBorder="1" applyAlignment="1">
      <alignment horizontal="center"/>
    </xf>
    <xf numFmtId="0" fontId="9" fillId="0" borderId="3" xfId="3" applyFont="1" applyBorder="1" applyAlignment="1">
      <alignment horizontal="left"/>
    </xf>
    <xf numFmtId="164" fontId="9" fillId="4" borderId="3" xfId="4" applyNumberFormat="1" applyFont="1" applyFill="1" applyBorder="1" applyAlignment="1" applyProtection="1">
      <alignment horizontal="right"/>
      <protection locked="0"/>
    </xf>
    <xf numFmtId="164" fontId="9" fillId="0" borderId="4" xfId="3" applyNumberFormat="1" applyFont="1" applyBorder="1" applyAlignment="1">
      <alignment horizontal="right"/>
    </xf>
    <xf numFmtId="0" fontId="9" fillId="0" borderId="0" xfId="3" applyFont="1" applyAlignment="1">
      <alignment horizontal="left" vertical="top"/>
    </xf>
    <xf numFmtId="164" fontId="8" fillId="0" borderId="3" xfId="3" applyNumberFormat="1" applyFont="1" applyBorder="1" applyAlignment="1">
      <alignment vertical="center"/>
    </xf>
    <xf numFmtId="164" fontId="2" fillId="0" borderId="3" xfId="0" applyNumberFormat="1" applyFont="1" applyBorder="1"/>
    <xf numFmtId="164" fontId="2" fillId="0" borderId="7" xfId="0" applyNumberFormat="1" applyFont="1" applyBorder="1"/>
    <xf numFmtId="0" fontId="4" fillId="0" borderId="0" xfId="1" applyFont="1" applyAlignment="1">
      <alignment horizontal="left" vertical="center" wrapText="1"/>
    </xf>
    <xf numFmtId="0" fontId="9" fillId="0" borderId="3" xfId="3" applyFont="1" applyBorder="1" applyAlignment="1">
      <alignment horizontal="left" wrapText="1"/>
    </xf>
    <xf numFmtId="164" fontId="8" fillId="0" borderId="5" xfId="3" applyNumberFormat="1" applyFont="1" applyBorder="1" applyAlignment="1">
      <alignment horizontal="right" vertical="center"/>
    </xf>
    <xf numFmtId="164" fontId="8" fillId="0" borderId="8" xfId="3" applyNumberFormat="1" applyFont="1" applyBorder="1" applyAlignment="1">
      <alignment horizontal="right" vertical="center"/>
    </xf>
    <xf numFmtId="164" fontId="8" fillId="0" borderId="6" xfId="3" applyNumberFormat="1" applyFont="1" applyBorder="1" applyAlignment="1">
      <alignment horizontal="right" vertical="center"/>
    </xf>
    <xf numFmtId="0" fontId="7" fillId="0" borderId="2" xfId="3" applyFont="1" applyBorder="1" applyAlignment="1">
      <alignment horizontal="center" vertical="center" wrapText="1"/>
    </xf>
    <xf numFmtId="0" fontId="7" fillId="0" borderId="9" xfId="3" applyFont="1" applyBorder="1" applyAlignment="1">
      <alignment horizontal="center" vertical="center" wrapText="1"/>
    </xf>
    <xf numFmtId="0" fontId="7" fillId="0" borderId="7" xfId="3" applyFont="1" applyBorder="1" applyAlignment="1">
      <alignment horizontal="center" vertical="center" wrapText="1"/>
    </xf>
    <xf numFmtId="0" fontId="2" fillId="2" borderId="0" xfId="1" applyFont="1" applyFill="1" applyAlignment="1">
      <alignment horizontal="left"/>
    </xf>
    <xf numFmtId="0" fontId="3" fillId="0" borderId="0" xfId="2"/>
    <xf numFmtId="0" fontId="5" fillId="0" borderId="1" xfId="3" applyFont="1" applyBorder="1" applyAlignment="1">
      <alignment horizontal="center" vertical="center"/>
    </xf>
    <xf numFmtId="0" fontId="6" fillId="0" borderId="2" xfId="3" applyFont="1" applyBorder="1" applyAlignment="1">
      <alignment horizontal="center" vertical="center" wrapText="1"/>
    </xf>
  </cellXfs>
  <cellStyles count="5">
    <cellStyle name="Normální" xfId="0" builtinId="0"/>
    <cellStyle name="Normální 2" xfId="2" xr:uid="{768DD515-7A41-42EA-A355-05A5EC43ACB9}"/>
    <cellStyle name="Normální 4" xfId="4" xr:uid="{958D9FF3-77A6-464D-8781-0BC869B6DC46}"/>
    <cellStyle name="Normální 5" xfId="3" xr:uid="{538D8DC8-DC4B-4D93-AC8B-ACAA31BEF27A}"/>
    <cellStyle name="Normální 6" xfId="1" xr:uid="{97DA0681-E7C1-4AB1-B6AA-FF885C19A5A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399221-C23D-44CC-86F0-C1919DA5B287}">
  <sheetPr>
    <pageSetUpPr fitToPage="1"/>
  </sheetPr>
  <dimension ref="A1:E25"/>
  <sheetViews>
    <sheetView tabSelected="1" zoomScale="90" zoomScaleNormal="90" workbookViewId="0">
      <selection activeCell="D15" sqref="D15"/>
    </sheetView>
  </sheetViews>
  <sheetFormatPr defaultRowHeight="12.75" x14ac:dyDescent="0.2"/>
  <cols>
    <col min="1" max="1" width="11" customWidth="1"/>
    <col min="2" max="2" width="67.25" customWidth="1"/>
    <col min="3" max="3" width="11.125" customWidth="1"/>
    <col min="4" max="4" width="13.625" customWidth="1"/>
    <col min="5" max="5" width="18.75" customWidth="1"/>
  </cols>
  <sheetData>
    <row r="1" spans="1:5" x14ac:dyDescent="0.2">
      <c r="A1" t="s">
        <v>26</v>
      </c>
    </row>
    <row r="2" spans="1:5" x14ac:dyDescent="0.2">
      <c r="A2" s="22" t="s">
        <v>16</v>
      </c>
      <c r="B2" s="22"/>
    </row>
    <row r="3" spans="1:5" x14ac:dyDescent="0.2">
      <c r="A3" s="23" t="s">
        <v>0</v>
      </c>
      <c r="B3" s="23"/>
    </row>
    <row r="4" spans="1:5" ht="13.5" thickBot="1" x14ac:dyDescent="0.25">
      <c r="A4" s="1"/>
      <c r="B4" s="14" t="s">
        <v>15</v>
      </c>
    </row>
    <row r="5" spans="1:5" ht="13.5" thickBot="1" x14ac:dyDescent="0.25">
      <c r="A5" s="24" t="s">
        <v>7</v>
      </c>
      <c r="B5" s="24"/>
      <c r="C5" s="25" t="s">
        <v>8</v>
      </c>
      <c r="D5" s="19" t="s">
        <v>9</v>
      </c>
      <c r="E5" s="19" t="s">
        <v>1</v>
      </c>
    </row>
    <row r="6" spans="1:5" ht="21" customHeight="1" thickBot="1" x14ac:dyDescent="0.25">
      <c r="A6" s="24"/>
      <c r="B6" s="24"/>
      <c r="C6" s="25"/>
      <c r="D6" s="20"/>
      <c r="E6" s="20"/>
    </row>
    <row r="7" spans="1:5" ht="19.5" customHeight="1" thickBot="1" x14ac:dyDescent="0.25">
      <c r="A7" s="24"/>
      <c r="B7" s="24"/>
      <c r="C7" s="25"/>
      <c r="D7" s="21"/>
      <c r="E7" s="21"/>
    </row>
    <row r="8" spans="1:5" ht="13.5" thickBot="1" x14ac:dyDescent="0.25">
      <c r="A8" s="2" t="s">
        <v>2</v>
      </c>
      <c r="B8" s="3" t="s">
        <v>3</v>
      </c>
      <c r="C8" s="4"/>
      <c r="D8" s="5"/>
      <c r="E8" s="5"/>
    </row>
    <row r="9" spans="1:5" ht="14.25" customHeight="1" thickBot="1" x14ac:dyDescent="0.25">
      <c r="A9" s="6">
        <v>1</v>
      </c>
      <c r="B9" s="15" t="s">
        <v>17</v>
      </c>
      <c r="C9" s="6">
        <v>20</v>
      </c>
      <c r="D9" s="8">
        <v>0</v>
      </c>
      <c r="E9" s="9">
        <f t="shared" ref="E9:E22" si="0">D9*C9</f>
        <v>0</v>
      </c>
    </row>
    <row r="10" spans="1:5" ht="13.5" thickBot="1" x14ac:dyDescent="0.25">
      <c r="A10" s="6">
        <v>2</v>
      </c>
      <c r="B10" s="7" t="s">
        <v>18</v>
      </c>
      <c r="C10" s="6">
        <v>20</v>
      </c>
      <c r="D10" s="8">
        <v>0</v>
      </c>
      <c r="E10" s="9">
        <f t="shared" si="0"/>
        <v>0</v>
      </c>
    </row>
    <row r="11" spans="1:5" ht="13.5" thickBot="1" x14ac:dyDescent="0.25">
      <c r="A11" s="6">
        <v>3</v>
      </c>
      <c r="B11" s="7" t="s">
        <v>19</v>
      </c>
      <c r="C11" s="6">
        <v>10</v>
      </c>
      <c r="D11" s="8">
        <v>0</v>
      </c>
      <c r="E11" s="9">
        <f t="shared" si="0"/>
        <v>0</v>
      </c>
    </row>
    <row r="12" spans="1:5" ht="13.5" thickBot="1" x14ac:dyDescent="0.25">
      <c r="A12" s="6">
        <v>4</v>
      </c>
      <c r="B12" s="7" t="s">
        <v>20</v>
      </c>
      <c r="C12" s="6">
        <v>10</v>
      </c>
      <c r="D12" s="8">
        <v>0</v>
      </c>
      <c r="E12" s="9">
        <f t="shared" si="0"/>
        <v>0</v>
      </c>
    </row>
    <row r="13" spans="1:5" ht="13.5" thickBot="1" x14ac:dyDescent="0.25">
      <c r="A13" s="6">
        <v>5</v>
      </c>
      <c r="B13" s="7" t="s">
        <v>21</v>
      </c>
      <c r="C13" s="6">
        <v>10</v>
      </c>
      <c r="D13" s="8">
        <v>0</v>
      </c>
      <c r="E13" s="9">
        <f t="shared" si="0"/>
        <v>0</v>
      </c>
    </row>
    <row r="14" spans="1:5" ht="13.5" thickBot="1" x14ac:dyDescent="0.25">
      <c r="A14" s="6">
        <v>6</v>
      </c>
      <c r="B14" s="7" t="s">
        <v>25</v>
      </c>
      <c r="C14" s="6">
        <v>10</v>
      </c>
      <c r="D14" s="8">
        <v>0</v>
      </c>
      <c r="E14" s="9">
        <f t="shared" si="0"/>
        <v>0</v>
      </c>
    </row>
    <row r="15" spans="1:5" ht="13.5" thickBot="1" x14ac:dyDescent="0.25">
      <c r="A15" s="6">
        <v>7</v>
      </c>
      <c r="B15" s="7" t="s">
        <v>22</v>
      </c>
      <c r="C15" s="6">
        <v>20</v>
      </c>
      <c r="D15" s="8">
        <v>0</v>
      </c>
      <c r="E15" s="9">
        <f t="shared" si="0"/>
        <v>0</v>
      </c>
    </row>
    <row r="16" spans="1:5" ht="13.5" thickBot="1" x14ac:dyDescent="0.25">
      <c r="A16" s="6">
        <v>8</v>
      </c>
      <c r="B16" s="7" t="s">
        <v>23</v>
      </c>
      <c r="C16" s="6">
        <v>160</v>
      </c>
      <c r="D16" s="8">
        <v>0</v>
      </c>
      <c r="E16" s="9">
        <f t="shared" si="0"/>
        <v>0</v>
      </c>
    </row>
    <row r="17" spans="1:5" ht="13.5" thickBot="1" x14ac:dyDescent="0.25">
      <c r="A17" s="6">
        <v>9</v>
      </c>
      <c r="B17" s="7" t="s">
        <v>24</v>
      </c>
      <c r="C17" s="6">
        <v>10</v>
      </c>
      <c r="D17" s="8">
        <v>0</v>
      </c>
      <c r="E17" s="9">
        <f t="shared" si="0"/>
        <v>0</v>
      </c>
    </row>
    <row r="18" spans="1:5" ht="13.5" thickBot="1" x14ac:dyDescent="0.25">
      <c r="A18" s="6">
        <v>10</v>
      </c>
      <c r="B18" s="7" t="s">
        <v>13</v>
      </c>
      <c r="C18" s="6">
        <v>120</v>
      </c>
      <c r="D18" s="8">
        <v>0</v>
      </c>
      <c r="E18" s="9">
        <f t="shared" si="0"/>
        <v>0</v>
      </c>
    </row>
    <row r="19" spans="1:5" ht="13.5" thickBot="1" x14ac:dyDescent="0.25">
      <c r="A19" s="6">
        <v>11</v>
      </c>
      <c r="B19" s="7" t="s">
        <v>14</v>
      </c>
      <c r="C19" s="6">
        <v>120</v>
      </c>
      <c r="D19" s="8">
        <v>0</v>
      </c>
      <c r="E19" s="9">
        <f t="shared" si="0"/>
        <v>0</v>
      </c>
    </row>
    <row r="20" spans="1:5" ht="13.5" thickBot="1" x14ac:dyDescent="0.25">
      <c r="A20" s="6">
        <v>12</v>
      </c>
      <c r="B20" s="15" t="s">
        <v>10</v>
      </c>
      <c r="C20" s="6">
        <v>40</v>
      </c>
      <c r="D20" s="8">
        <v>0</v>
      </c>
      <c r="E20" s="9">
        <f t="shared" si="0"/>
        <v>0</v>
      </c>
    </row>
    <row r="21" spans="1:5" ht="13.5" thickBot="1" x14ac:dyDescent="0.25">
      <c r="A21" s="6">
        <v>13</v>
      </c>
      <c r="B21" s="7" t="s">
        <v>11</v>
      </c>
      <c r="C21" s="6">
        <v>20</v>
      </c>
      <c r="D21" s="8">
        <v>0</v>
      </c>
      <c r="E21" s="9">
        <f t="shared" si="0"/>
        <v>0</v>
      </c>
    </row>
    <row r="22" spans="1:5" ht="13.5" thickBot="1" x14ac:dyDescent="0.25">
      <c r="A22" s="6">
        <v>14</v>
      </c>
      <c r="B22" s="7" t="s">
        <v>12</v>
      </c>
      <c r="C22" s="6">
        <v>20</v>
      </c>
      <c r="D22" s="8">
        <v>0</v>
      </c>
      <c r="E22" s="9">
        <f t="shared" si="0"/>
        <v>0</v>
      </c>
    </row>
    <row r="23" spans="1:5" ht="22.5" customHeight="1" thickBot="1" x14ac:dyDescent="0.25">
      <c r="A23" s="10"/>
      <c r="B23" s="16" t="s">
        <v>4</v>
      </c>
      <c r="C23" s="17"/>
      <c r="D23" s="18"/>
      <c r="E23" s="11">
        <f>SUM(E9:E22)</f>
        <v>0</v>
      </c>
    </row>
    <row r="24" spans="1:5" ht="22.5" customHeight="1" thickBot="1" x14ac:dyDescent="0.25">
      <c r="B24" s="16" t="s">
        <v>6</v>
      </c>
      <c r="C24" s="17"/>
      <c r="D24" s="18"/>
      <c r="E24" s="12">
        <f>E23/100*21</f>
        <v>0</v>
      </c>
    </row>
    <row r="25" spans="1:5" ht="22.5" customHeight="1" thickBot="1" x14ac:dyDescent="0.25">
      <c r="B25" s="16" t="s">
        <v>5</v>
      </c>
      <c r="C25" s="17"/>
      <c r="D25" s="18"/>
      <c r="E25" s="13">
        <f>E23+E24</f>
        <v>0</v>
      </c>
    </row>
  </sheetData>
  <sheetProtection sheet="1" objects="1" scenarios="1" selectLockedCells="1"/>
  <mergeCells count="9">
    <mergeCell ref="A2:B2"/>
    <mergeCell ref="A3:B3"/>
    <mergeCell ref="A5:B7"/>
    <mergeCell ref="C5:C7"/>
    <mergeCell ref="B25:D25"/>
    <mergeCell ref="E5:E7"/>
    <mergeCell ref="B23:D23"/>
    <mergeCell ref="B24:D24"/>
    <mergeCell ref="D5:D7"/>
  </mergeCells>
  <pageMargins left="0.7" right="0.7" top="0.78740157499999996" bottom="0.78740157499999996" header="0.3" footer="0.3"/>
  <pageSetup paperSize="9" scale="63" orientation="portrait" r:id="rId1"/>
</worksheet>
</file>

<file path=docMetadata/LabelInfo.xml><?xml version="1.0" encoding="utf-8"?>
<clbl:labelList xmlns:clbl="http://schemas.microsoft.com/office/2020/mipLabelMetadata">
  <clbl:label id="{f0ab7d6a-64b0-4696-9f4d-d69909c6e895}" enabled="0" method="" siteId="{f0ab7d6a-64b0-4696-9f4d-d69909c6e895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Sprava zeleznic, statni organizace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Střecha Josef</dc:creator>
  <cp:lastModifiedBy>Měřínská Aneta</cp:lastModifiedBy>
  <cp:lastPrinted>2025-06-03T09:04:07Z</cp:lastPrinted>
  <dcterms:created xsi:type="dcterms:W3CDTF">2024-02-23T11:12:20Z</dcterms:created>
  <dcterms:modified xsi:type="dcterms:W3CDTF">2025-06-03T09:06:08Z</dcterms:modified>
</cp:coreProperties>
</file>