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:\SOUTĚŽE KAL\2025\OPI\62 - Nákup záchytných van na oleje a chemikálie pro OŘ PHA\3. Ke zveřejnění\"/>
    </mc:Choice>
  </mc:AlternateContent>
  <xr:revisionPtr revIDLastSave="0" documentId="13_ncr:1_{28462A07-F2AE-4259-8E11-1F677B402B7C}" xr6:coauthVersionLast="47" xr6:coauthVersionMax="47" xr10:uidLastSave="{00000000-0000-0000-0000-000000000000}"/>
  <bookViews>
    <workbookView xWindow="-20835" yWindow="105" windowWidth="20580" windowHeight="15150" xr2:uid="{00000000-000D-0000-FFFF-FFFF00000000}"/>
  </bookViews>
  <sheets>
    <sheet name="List1" sheetId="1" r:id="rId1"/>
  </sheets>
  <definedNames>
    <definedName name="_xlnm._FilterDatabase" localSheetId="0" hidden="1">List1!#REF!</definedName>
    <definedName name="_xlnm.Print_Area" localSheetId="0">List1!$A$1:$E$22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E9" i="1"/>
  <c r="E10" i="1"/>
  <c r="E11" i="1"/>
  <c r="E12" i="1"/>
  <c r="E13" i="1"/>
  <c r="E14" i="1"/>
  <c r="E15" i="1"/>
  <c r="E17" i="1"/>
  <c r="E18" i="1"/>
  <c r="E19" i="1"/>
  <c r="D20" i="1" l="1"/>
  <c r="D21" i="1" s="1"/>
  <c r="D22" i="1" s="1"/>
</calcChain>
</file>

<file path=xl/sharedStrings.xml><?xml version="1.0" encoding="utf-8"?>
<sst xmlns="http://schemas.openxmlformats.org/spreadsheetml/2006/main" count="25" uniqueCount="25">
  <si>
    <t xml:space="preserve">Název zakázky: </t>
  </si>
  <si>
    <t>číslo položky</t>
  </si>
  <si>
    <t>ks</t>
  </si>
  <si>
    <t xml:space="preserve">Název položek </t>
  </si>
  <si>
    <t>Cena  za 1 ks</t>
  </si>
  <si>
    <t>Cena celkem</t>
  </si>
  <si>
    <t>Cena bez DPH</t>
  </si>
  <si>
    <t xml:space="preserve"> </t>
  </si>
  <si>
    <t>Cena celkem  bez DPH</t>
  </si>
  <si>
    <t>Výše DPH</t>
  </si>
  <si>
    <t>Cena celkem  včetně DPH</t>
  </si>
  <si>
    <t>Nákup záchytných van na oleje a chemikálie pro OŘ PHA</t>
  </si>
  <si>
    <t>Ocelová univerzální vana pro malé nádoby - d 940 mm, v 60 mm, š 470 mm, záchytný objem min. 25 l</t>
  </si>
  <si>
    <t>Ocelová univerzální vana pro malé nádoby - d 1200 mm, v 70 mm, š 600 mm, záchytný objem min. 40 l</t>
  </si>
  <si>
    <t>Plastová záchytná vana na oleje a louhy - d 800 mm, v 100 mm, š 520 mm, záchytný objem min. 50 l</t>
  </si>
  <si>
    <t>Plastová záchytná vana plochá z PE, (na 2 sudy cca 200 l) d 1300 mm - 1350 mm x v max 150 mm x š 650 mm - 660 mm, záchytný objem min. 80 l</t>
  </si>
  <si>
    <t>Plastová záchytná vana plochá z PE, (na 1 sud cca 200 l) d max. 900 mm x v max. 250 mm x š max.700 mm,  záchytný objem min. 65 l</t>
  </si>
  <si>
    <t>Plastová záchytná vana pod IBC kontejner, d 1350 mm - 1450 mm x v max 770 mm x š max. 1800 mm, záchytný objem min. 1000 l</t>
  </si>
  <si>
    <t>Plastová záchytná vana plochá z PE, (na 4 sudy cca 200 l), záchytný objem min. 250 l</t>
  </si>
  <si>
    <t xml:space="preserve">Nabídkový ceník </t>
  </si>
  <si>
    <t>Příloha č. 3 Kupní smlouvy</t>
  </si>
  <si>
    <t>Plastová záchytná vana plochá z PE, (na 2 sudy cca 200 l) d max. 1222 mm x v max. 524 mm x š max. 817 mm,  záchytný objem min. 120 l</t>
  </si>
  <si>
    <t>Plastová záchytná vana s roštem d 800 mm - 1300 mm x v 100 mm - 170 mm x š 600 mm - 620 mm, záchytný objem min. 43 l</t>
  </si>
  <si>
    <t>Ocelová záchytná vana na olej s roštem, (na 3 sudy cca 200 l) - d max. 2010 mm, v max. 355 mm, š max. 815 mm, záchytný objem min. 335 l</t>
  </si>
  <si>
    <t>Ocelová záchytná vana na olej s roštem, (na 2 sudy cca 200 l) - d max. 1236 mm, v max. 355 mm, š max. 815 mm, záchytný objem min. 205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</si>
</sst>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165" formatCode="#,##0.0\ &quot;Kč&quot;"/>
    <numFmt numFmtId="166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5" applyNumberFormat="0" applyFill="0" applyAlignment="0" applyProtection="0"/>
  </cellStyleXfs>
  <cellXfs count="46">
    <xf numFmtId="0" fontId="0" fillId="0" borderId="0" xfId="0"/>
    <xf numFmtId="0" fontId="0" fillId="2" borderId="0" xfId="0" applyFill="1"/>
    <xf numFmtId="0" fontId="5" fillId="0" borderId="0" xfId="0" applyFont="1"/>
    <xf numFmtId="1" fontId="4" fillId="0" borderId="0" xfId="0" applyNumberFormat="1" applyFont="1" applyAlignment="1">
      <alignment vertical="center"/>
    </xf>
    <xf numFmtId="1" fontId="4" fillId="3" borderId="6" xfId="0" applyNumberFormat="1" applyFont="1" applyFill="1" applyBorder="1" applyAlignment="1">
      <alignment horizontal="center" vertical="center"/>
    </xf>
    <xf numFmtId="42" fontId="4" fillId="3" borderId="6" xfId="0" applyNumberFormat="1" applyFont="1" applyFill="1" applyBorder="1" applyAlignment="1">
      <alignment vertical="center"/>
    </xf>
    <xf numFmtId="1" fontId="4" fillId="3" borderId="6" xfId="0" applyNumberFormat="1" applyFont="1" applyFill="1" applyBorder="1" applyAlignment="1">
      <alignment vertical="center" wrapText="1"/>
    </xf>
    <xf numFmtId="1" fontId="4" fillId="4" borderId="6" xfId="0" applyNumberFormat="1" applyFont="1" applyFill="1" applyBorder="1" applyAlignment="1">
      <alignment horizontal="center" vertical="center"/>
    </xf>
    <xf numFmtId="1" fontId="4" fillId="5" borderId="6" xfId="0" applyNumberFormat="1" applyFont="1" applyFill="1" applyBorder="1" applyAlignment="1">
      <alignment horizontal="center" vertical="center"/>
    </xf>
    <xf numFmtId="42" fontId="4" fillId="5" borderId="6" xfId="0" applyNumberFormat="1" applyFont="1" applyFill="1" applyBorder="1" applyAlignment="1">
      <alignment vertical="center"/>
    </xf>
    <xf numFmtId="1" fontId="4" fillId="5" borderId="6" xfId="0" applyNumberFormat="1" applyFont="1" applyFill="1" applyBorder="1" applyAlignment="1">
      <alignment vertical="center" wrapText="1"/>
    </xf>
    <xf numFmtId="42" fontId="4" fillId="4" borderId="8" xfId="0" applyNumberFormat="1" applyFont="1" applyFill="1" applyBorder="1" applyAlignment="1">
      <alignment vertical="center"/>
    </xf>
    <xf numFmtId="1" fontId="4" fillId="4" borderId="6" xfId="0" applyNumberFormat="1" applyFont="1" applyFill="1" applyBorder="1" applyAlignment="1">
      <alignment vertical="center" wrapText="1"/>
    </xf>
    <xf numFmtId="0" fontId="2" fillId="0" borderId="0" xfId="1" applyFont="1"/>
    <xf numFmtId="0" fontId="4" fillId="0" borderId="0" xfId="1" applyFont="1"/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8" fillId="0" borderId="21" xfId="2" applyNumberFormat="1" applyFont="1" applyFill="1" applyBorder="1" applyAlignment="1" applyProtection="1">
      <alignment horizontal="left" vertical="center" wrapText="1"/>
    </xf>
    <xf numFmtId="0" fontId="8" fillId="0" borderId="22" xfId="2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8" xfId="1" applyFont="1" applyBorder="1" applyAlignment="1">
      <alignment horizontal="left"/>
    </xf>
    <xf numFmtId="0" fontId="6" fillId="0" borderId="19" xfId="1" applyFont="1" applyBorder="1" applyAlignment="1">
      <alignment horizontal="left"/>
    </xf>
    <xf numFmtId="0" fontId="6" fillId="0" borderId="20" xfId="1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/>
    </xf>
    <xf numFmtId="165" fontId="10" fillId="0" borderId="6" xfId="0" applyNumberFormat="1" applyFont="1" applyBorder="1" applyAlignment="1">
      <alignment horizontal="right" vertical="center"/>
    </xf>
    <xf numFmtId="165" fontId="10" fillId="0" borderId="14" xfId="0" applyNumberFormat="1" applyFont="1" applyBorder="1" applyAlignment="1">
      <alignment horizontal="right" vertical="center"/>
    </xf>
    <xf numFmtId="165" fontId="10" fillId="0" borderId="16" xfId="0" applyNumberFormat="1" applyFont="1" applyBorder="1" applyAlignment="1">
      <alignment horizontal="right" vertical="center"/>
    </xf>
    <xf numFmtId="165" fontId="10" fillId="0" borderId="17" xfId="0" applyNumberFormat="1" applyFont="1" applyBorder="1" applyAlignment="1">
      <alignment horizontal="right" vertical="center"/>
    </xf>
    <xf numFmtId="166" fontId="4" fillId="6" borderId="7" xfId="0" applyNumberFormat="1" applyFont="1" applyFill="1" applyBorder="1" applyAlignment="1" applyProtection="1">
      <alignment horizontal="center" vertical="center"/>
      <protection locked="0"/>
    </xf>
  </cellXfs>
  <cellStyles count="3">
    <cellStyle name="Nadpis 2" xfId="2" builtinId="17"/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FF00"/>
      <color rgb="FFE2DF63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selection activeCell="D9" sqref="D9"/>
    </sheetView>
  </sheetViews>
  <sheetFormatPr defaultRowHeight="12.75" x14ac:dyDescent="0.2"/>
  <cols>
    <col min="1" max="1" width="7.125" customWidth="1"/>
    <col min="2" max="2" width="79.625" customWidth="1"/>
    <col min="3" max="3" width="4.5" customWidth="1"/>
    <col min="4" max="4" width="13.5" customWidth="1"/>
    <col min="5" max="5" width="15.5" customWidth="1"/>
  </cols>
  <sheetData>
    <row r="1" spans="1:6" x14ac:dyDescent="0.2">
      <c r="A1" s="13" t="s">
        <v>20</v>
      </c>
      <c r="B1" s="13"/>
    </row>
    <row r="2" spans="1:6" x14ac:dyDescent="0.2">
      <c r="A2" s="1" t="s">
        <v>19</v>
      </c>
    </row>
    <row r="3" spans="1:6" ht="14.25" customHeight="1" x14ac:dyDescent="0.2">
      <c r="A3" s="14" t="s">
        <v>0</v>
      </c>
      <c r="B3" s="14"/>
      <c r="C3" s="2"/>
      <c r="D3" s="2"/>
    </row>
    <row r="4" spans="1:6" ht="23.25" customHeight="1" x14ac:dyDescent="0.2">
      <c r="A4" s="21" t="s">
        <v>11</v>
      </c>
      <c r="B4" s="22"/>
      <c r="C4" s="22"/>
      <c r="D4" s="22"/>
      <c r="E4" s="23"/>
    </row>
    <row r="5" spans="1:6" ht="14.25" customHeight="1" thickBot="1" x14ac:dyDescent="0.25">
      <c r="A5" s="28"/>
      <c r="B5" s="29"/>
      <c r="C5" s="29"/>
      <c r="D5" s="29"/>
      <c r="E5" s="30"/>
    </row>
    <row r="6" spans="1:6" ht="13.5" customHeight="1" thickBot="1" x14ac:dyDescent="0.25">
      <c r="A6" s="15" t="s">
        <v>1</v>
      </c>
      <c r="B6" s="17" t="s">
        <v>3</v>
      </c>
      <c r="C6" s="19" t="s">
        <v>2</v>
      </c>
      <c r="D6" s="26" t="s">
        <v>6</v>
      </c>
      <c r="E6" s="27"/>
    </row>
    <row r="7" spans="1:6" ht="12.75" customHeight="1" x14ac:dyDescent="0.2">
      <c r="A7" s="15"/>
      <c r="B7" s="17"/>
      <c r="C7" s="19"/>
      <c r="D7" s="31" t="s">
        <v>4</v>
      </c>
      <c r="E7" s="24" t="s">
        <v>5</v>
      </c>
    </row>
    <row r="8" spans="1:6" ht="6" customHeight="1" thickBot="1" x14ac:dyDescent="0.25">
      <c r="A8" s="16"/>
      <c r="B8" s="18"/>
      <c r="C8" s="20"/>
      <c r="D8" s="32"/>
      <c r="E8" s="25"/>
    </row>
    <row r="9" spans="1:6" s="3" customFormat="1" ht="26.1" customHeight="1" x14ac:dyDescent="0.2">
      <c r="A9" s="7">
        <v>1</v>
      </c>
      <c r="B9" s="12" t="s">
        <v>13</v>
      </c>
      <c r="C9" s="7">
        <v>20</v>
      </c>
      <c r="D9" s="45">
        <v>0</v>
      </c>
      <c r="E9" s="11">
        <f>C9*D9</f>
        <v>0</v>
      </c>
    </row>
    <row r="10" spans="1:6" s="3" customFormat="1" ht="26.1" customHeight="1" x14ac:dyDescent="0.2">
      <c r="A10" s="8">
        <v>2</v>
      </c>
      <c r="B10" s="10" t="s">
        <v>12</v>
      </c>
      <c r="C10" s="8">
        <v>20</v>
      </c>
      <c r="D10" s="45">
        <v>0</v>
      </c>
      <c r="E10" s="9">
        <f t="shared" ref="E10:E19" si="0">C10*D10</f>
        <v>0</v>
      </c>
    </row>
    <row r="11" spans="1:6" s="3" customFormat="1" ht="26.1" customHeight="1" x14ac:dyDescent="0.2">
      <c r="A11" s="4">
        <v>3</v>
      </c>
      <c r="B11" s="6" t="s">
        <v>14</v>
      </c>
      <c r="C11" s="4">
        <v>36</v>
      </c>
      <c r="D11" s="45">
        <v>0</v>
      </c>
      <c r="E11" s="5">
        <f t="shared" si="0"/>
        <v>0</v>
      </c>
    </row>
    <row r="12" spans="1:6" s="3" customFormat="1" ht="26.1" customHeight="1" x14ac:dyDescent="0.2">
      <c r="A12" s="8">
        <v>4</v>
      </c>
      <c r="B12" s="10" t="s">
        <v>24</v>
      </c>
      <c r="C12" s="8">
        <v>14</v>
      </c>
      <c r="D12" s="45">
        <v>0</v>
      </c>
      <c r="E12" s="9">
        <f t="shared" si="0"/>
        <v>0</v>
      </c>
      <c r="F12" s="3" t="s">
        <v>7</v>
      </c>
    </row>
    <row r="13" spans="1:6" s="3" customFormat="1" ht="26.1" customHeight="1" x14ac:dyDescent="0.2">
      <c r="A13" s="4">
        <v>5</v>
      </c>
      <c r="B13" s="6" t="s">
        <v>23</v>
      </c>
      <c r="C13" s="4">
        <v>2</v>
      </c>
      <c r="D13" s="45">
        <v>0</v>
      </c>
      <c r="E13" s="5">
        <f t="shared" si="0"/>
        <v>0</v>
      </c>
    </row>
    <row r="14" spans="1:6" s="3" customFormat="1" ht="26.1" customHeight="1" x14ac:dyDescent="0.2">
      <c r="A14" s="8">
        <v>6</v>
      </c>
      <c r="B14" s="10" t="s">
        <v>22</v>
      </c>
      <c r="C14" s="8">
        <v>6</v>
      </c>
      <c r="D14" s="45">
        <v>0</v>
      </c>
      <c r="E14" s="9">
        <f t="shared" si="0"/>
        <v>0</v>
      </c>
    </row>
    <row r="15" spans="1:6" s="3" customFormat="1" ht="26.1" customHeight="1" x14ac:dyDescent="0.2">
      <c r="A15" s="4">
        <v>7</v>
      </c>
      <c r="B15" s="6" t="s">
        <v>15</v>
      </c>
      <c r="C15" s="4">
        <v>5</v>
      </c>
      <c r="D15" s="45">
        <v>0</v>
      </c>
      <c r="E15" s="5">
        <f t="shared" si="0"/>
        <v>0</v>
      </c>
    </row>
    <row r="16" spans="1:6" s="3" customFormat="1" ht="26.1" customHeight="1" x14ac:dyDescent="0.2">
      <c r="A16" s="8">
        <v>8</v>
      </c>
      <c r="B16" s="6" t="s">
        <v>21</v>
      </c>
      <c r="C16" s="8">
        <v>8</v>
      </c>
      <c r="D16" s="45">
        <v>0</v>
      </c>
      <c r="E16" s="9">
        <f t="shared" ref="E16" si="1">C16*D16</f>
        <v>0</v>
      </c>
    </row>
    <row r="17" spans="1:5" s="3" customFormat="1" ht="26.1" customHeight="1" x14ac:dyDescent="0.2">
      <c r="A17" s="4">
        <v>9</v>
      </c>
      <c r="B17" s="6" t="s">
        <v>16</v>
      </c>
      <c r="C17" s="4">
        <v>1</v>
      </c>
      <c r="D17" s="45">
        <v>0</v>
      </c>
      <c r="E17" s="5">
        <f t="shared" si="0"/>
        <v>0</v>
      </c>
    </row>
    <row r="18" spans="1:5" s="3" customFormat="1" ht="26.1" customHeight="1" x14ac:dyDescent="0.2">
      <c r="A18" s="8">
        <v>10</v>
      </c>
      <c r="B18" s="10" t="s">
        <v>17</v>
      </c>
      <c r="C18" s="8">
        <v>1</v>
      </c>
      <c r="D18" s="45">
        <v>0</v>
      </c>
      <c r="E18" s="9">
        <f t="shared" si="0"/>
        <v>0</v>
      </c>
    </row>
    <row r="19" spans="1:5" s="3" customFormat="1" ht="26.1" customHeight="1" thickBot="1" x14ac:dyDescent="0.25">
      <c r="A19" s="4">
        <v>11</v>
      </c>
      <c r="B19" s="6" t="s">
        <v>18</v>
      </c>
      <c r="C19" s="4">
        <v>2</v>
      </c>
      <c r="D19" s="45">
        <v>0</v>
      </c>
      <c r="E19" s="5">
        <f t="shared" si="0"/>
        <v>0</v>
      </c>
    </row>
    <row r="20" spans="1:5" ht="18" x14ac:dyDescent="0.2">
      <c r="B20" s="37" t="s">
        <v>8</v>
      </c>
      <c r="C20" s="38"/>
      <c r="D20" s="39">
        <f>E9+E10+E11+E12+E13+E14+E15+E16+E17++E18+E19</f>
        <v>0</v>
      </c>
      <c r="E20" s="40"/>
    </row>
    <row r="21" spans="1:5" ht="18" x14ac:dyDescent="0.2">
      <c r="B21" s="35" t="s">
        <v>9</v>
      </c>
      <c r="C21" s="36"/>
      <c r="D21" s="41">
        <f>D20/100*21</f>
        <v>0</v>
      </c>
      <c r="E21" s="42"/>
    </row>
    <row r="22" spans="1:5" ht="18.75" thickBot="1" x14ac:dyDescent="0.25">
      <c r="B22" s="33" t="s">
        <v>10</v>
      </c>
      <c r="C22" s="34"/>
      <c r="D22" s="43">
        <f>D20+D21</f>
        <v>0</v>
      </c>
      <c r="E22" s="44"/>
    </row>
  </sheetData>
  <sheetProtection algorithmName="SHA-512" hashValue="q5kNueRoJc8vFWzZ05/ljPtErmUHG8imtSAYTQfoXUTQPSPatv1tHLYlr3NWQQT+nTiJj1f2r8XvNlULNVm6zQ==" saltValue="evPsOQw5M4MdRXKD/KTlmQ==" spinCount="100000" sheet="1" objects="1" scenarios="1"/>
  <mergeCells count="16">
    <mergeCell ref="D20:E20"/>
    <mergeCell ref="D22:E22"/>
    <mergeCell ref="B22:C22"/>
    <mergeCell ref="B21:C21"/>
    <mergeCell ref="B20:C20"/>
    <mergeCell ref="D21:E21"/>
    <mergeCell ref="A1:B1"/>
    <mergeCell ref="A3:B3"/>
    <mergeCell ref="A6:A8"/>
    <mergeCell ref="B6:B8"/>
    <mergeCell ref="C6:C8"/>
    <mergeCell ref="A4:E4"/>
    <mergeCell ref="E7:E8"/>
    <mergeCell ref="D6:E6"/>
    <mergeCell ref="A5:E5"/>
    <mergeCell ref="D7:D8"/>
  </mergeCells>
  <pageMargins left="0.23622047244094491" right="0.23622047244094491" top="0.55118110236220474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2025-05-23T05:07:29Z</cp:lastPrinted>
  <dcterms:created xsi:type="dcterms:W3CDTF">2020-10-15T10:33:50Z</dcterms:created>
  <dcterms:modified xsi:type="dcterms:W3CDTF">2025-05-27T06:43:07Z</dcterms:modified>
</cp:coreProperties>
</file>