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S:\Opravné práce\Rámcové smlouvy\Svařovací dávky\Soutěž 2025\"/>
    </mc:Choice>
  </mc:AlternateContent>
  <xr:revisionPtr revIDLastSave="0" documentId="13_ncr:1_{4B788372-60F2-4BA0-828A-730FD6B8EF8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vařování" sheetId="1" r:id="rId1"/>
  </sheets>
  <definedNames>
    <definedName name="_xlnm.Print_Area" localSheetId="0">Svařování!$A$1:$F$36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F30" i="1"/>
  <c r="F28" i="1"/>
  <c r="F26" i="1"/>
  <c r="F24" i="1"/>
  <c r="F22" i="1"/>
  <c r="F20" i="1"/>
  <c r="F18" i="1"/>
  <c r="F16" i="1" l="1"/>
  <c r="F14" i="1"/>
  <c r="F34" i="1" l="1"/>
  <c r="F35" i="1" s="1"/>
  <c r="F36" i="1" s="1"/>
</calcChain>
</file>

<file path=xl/sharedStrings.xml><?xml version="1.0" encoding="utf-8"?>
<sst xmlns="http://schemas.openxmlformats.org/spreadsheetml/2006/main" count="53" uniqueCount="33">
  <si>
    <t>Poř. č.</t>
  </si>
  <si>
    <t>Název položky</t>
  </si>
  <si>
    <t>m.j.</t>
  </si>
  <si>
    <t>výměra</t>
  </si>
  <si>
    <t>jed. cena</t>
  </si>
  <si>
    <t>cena celkem Kč</t>
  </si>
  <si>
    <t>Celkem cena bez DPH</t>
  </si>
  <si>
    <t>DPH 21%</t>
  </si>
  <si>
    <t>Celkem cena s DPH</t>
  </si>
  <si>
    <t>ks</t>
  </si>
  <si>
    <t>Uchazeč:</t>
  </si>
  <si>
    <t>Zadavatel:</t>
  </si>
  <si>
    <t>CZ70994234</t>
  </si>
  <si>
    <t>IČ:</t>
  </si>
  <si>
    <t>DIČ:</t>
  </si>
  <si>
    <t>Vyplní uchazeč</t>
  </si>
  <si>
    <t>Správa železnic, státní organizace</t>
  </si>
  <si>
    <t>Dodávka materiálu pro AT svařování</t>
  </si>
  <si>
    <t>Svařovací dávka 49/Z 90 SoWoS standardní spára</t>
  </si>
  <si>
    <t>Svařovací dávka 60/Z 90 SoWoS standardní spára</t>
  </si>
  <si>
    <t>Forma SoWoS A</t>
  </si>
  <si>
    <t>Forma SoWoS R 65</t>
  </si>
  <si>
    <t>Forma SoWoS UIC 60</t>
  </si>
  <si>
    <t>Forma SoWoS S 49</t>
  </si>
  <si>
    <t>ATS automat včetně těsnící drti</t>
  </si>
  <si>
    <t>Zápalnice</t>
  </si>
  <si>
    <t>Těsnící písek - balení po 20 kg</t>
  </si>
  <si>
    <t>Kelímek ET-CZ</t>
  </si>
  <si>
    <t>sada</t>
  </si>
  <si>
    <t>bal.</t>
  </si>
  <si>
    <t>včetně dopravy do obvodu OŘ Brno - ST Brno, ST Jihlava</t>
  </si>
  <si>
    <t>Soupis dodávek</t>
  </si>
  <si>
    <t>Název: "Dodávka svařovacích dávek pro AT svařování u OŘ Brno 2025 - 2026"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</si>
</sst>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/>
  </cellStyleXfs>
  <cellXfs count="53">
    <xf numFmtId="0" fontId="0" fillId="0" borderId="0" xfId="0"/>
    <xf numFmtId="0" fontId="4" fillId="3" borderId="0" xfId="0" applyFont="1" applyFill="1" applyAlignment="1">
      <alignment horizontal="center"/>
    </xf>
    <xf numFmtId="0" fontId="0" fillId="3" borderId="0" xfId="0" applyFill="1"/>
    <xf numFmtId="0" fontId="5" fillId="3" borderId="0" xfId="0" applyFont="1" applyFill="1"/>
    <xf numFmtId="0" fontId="6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3" fillId="0" borderId="7" xfId="0" applyFont="1" applyBorder="1" applyAlignment="1">
      <alignment horizontal="justify" vertical="center"/>
    </xf>
    <xf numFmtId="4" fontId="0" fillId="0" borderId="7" xfId="0" applyNumberForma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10" xfId="0" applyFont="1" applyBorder="1" applyAlignment="1">
      <alignment wrapText="1"/>
    </xf>
    <xf numFmtId="0" fontId="0" fillId="0" borderId="1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3" borderId="0" xfId="0" applyFont="1" applyFill="1" applyAlignment="1">
      <alignment horizontal="center"/>
    </xf>
    <xf numFmtId="0" fontId="0" fillId="3" borderId="8" xfId="0" applyFill="1" applyBorder="1"/>
    <xf numFmtId="44" fontId="0" fillId="3" borderId="8" xfId="1" applyNumberFormat="1" applyFont="1" applyFill="1" applyBorder="1"/>
    <xf numFmtId="164" fontId="0" fillId="3" borderId="8" xfId="1" applyFont="1" applyFill="1" applyBorder="1"/>
    <xf numFmtId="0" fontId="9" fillId="3" borderId="0" xfId="2" applyFill="1"/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7" fillId="3" borderId="7" xfId="1" applyFont="1" applyFill="1" applyBorder="1" applyAlignment="1">
      <alignment vertical="center"/>
    </xf>
    <xf numFmtId="164" fontId="7" fillId="3" borderId="11" xfId="1" applyFont="1" applyFill="1" applyBorder="1" applyAlignment="1">
      <alignment vertical="center"/>
    </xf>
    <xf numFmtId="0" fontId="0" fillId="3" borderId="16" xfId="0" applyFill="1" applyBorder="1"/>
    <xf numFmtId="0" fontId="0" fillId="3" borderId="4" xfId="0" applyFill="1" applyBorder="1"/>
    <xf numFmtId="7" fontId="0" fillId="3" borderId="6" xfId="1" applyNumberFormat="1" applyFont="1" applyFill="1" applyBorder="1" applyAlignment="1">
      <alignment horizontal="right"/>
    </xf>
    <xf numFmtId="4" fontId="0" fillId="0" borderId="10" xfId="0" applyNumberFormat="1" applyBorder="1" applyAlignment="1">
      <alignment vertical="center" wrapText="1"/>
    </xf>
    <xf numFmtId="4" fontId="0" fillId="0" borderId="11" xfId="0" applyNumberFormat="1" applyBorder="1" applyAlignment="1">
      <alignment vertical="center" wrapText="1"/>
    </xf>
    <xf numFmtId="0" fontId="0" fillId="3" borderId="18" xfId="0" applyFill="1" applyBorder="1"/>
    <xf numFmtId="0" fontId="3" fillId="3" borderId="1" xfId="0" applyFont="1" applyFill="1" applyBorder="1"/>
    <xf numFmtId="44" fontId="3" fillId="3" borderId="1" xfId="1" applyNumberFormat="1" applyFont="1" applyFill="1" applyBorder="1"/>
    <xf numFmtId="164" fontId="3" fillId="3" borderId="1" xfId="1" applyFont="1" applyFill="1" applyBorder="1"/>
    <xf numFmtId="0" fontId="0" fillId="3" borderId="17" xfId="0" applyFill="1" applyBorder="1"/>
    <xf numFmtId="0" fontId="3" fillId="3" borderId="18" xfId="0" applyFont="1" applyFill="1" applyBorder="1"/>
    <xf numFmtId="7" fontId="3" fillId="3" borderId="9" xfId="1" applyNumberFormat="1" applyFont="1" applyFill="1" applyBorder="1" applyAlignment="1">
      <alignment horizontal="right"/>
    </xf>
    <xf numFmtId="0" fontId="3" fillId="4" borderId="4" xfId="0" applyFont="1" applyFill="1" applyBorder="1"/>
    <xf numFmtId="0" fontId="0" fillId="4" borderId="12" xfId="0" applyFill="1" applyBorder="1"/>
    <xf numFmtId="44" fontId="0" fillId="4" borderId="12" xfId="1" applyNumberFormat="1" applyFont="1" applyFill="1" applyBorder="1"/>
    <xf numFmtId="164" fontId="0" fillId="4" borderId="12" xfId="1" applyFont="1" applyFill="1" applyBorder="1"/>
    <xf numFmtId="7" fontId="3" fillId="4" borderId="15" xfId="1" applyNumberFormat="1" applyFont="1" applyFill="1" applyBorder="1"/>
    <xf numFmtId="0" fontId="0" fillId="3" borderId="2" xfId="0" applyFill="1" applyBorder="1"/>
    <xf numFmtId="0" fontId="5" fillId="3" borderId="13" xfId="0" applyFont="1" applyFill="1" applyBorder="1" applyAlignment="1">
      <alignment horizontal="center" vertical="center" wrapText="1"/>
    </xf>
    <xf numFmtId="0" fontId="4" fillId="3" borderId="0" xfId="0" applyFont="1" applyFill="1"/>
    <xf numFmtId="0" fontId="0" fillId="3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5" fillId="5" borderId="5" xfId="0" applyFont="1" applyFill="1" applyBorder="1" applyAlignment="1">
      <alignment horizontal="center" vertical="center" wrapText="1"/>
    </xf>
    <xf numFmtId="164" fontId="7" fillId="5" borderId="6" xfId="1" applyFont="1" applyFill="1" applyBorder="1" applyAlignment="1">
      <alignment vertical="center"/>
    </xf>
    <xf numFmtId="164" fontId="7" fillId="5" borderId="9" xfId="1" applyFont="1" applyFill="1" applyBorder="1" applyAlignment="1">
      <alignment vertical="center"/>
    </xf>
    <xf numFmtId="0" fontId="10" fillId="2" borderId="0" xfId="0" applyFont="1" applyFill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</cellXfs>
  <cellStyles count="3">
    <cellStyle name="Čárka" xfId="1" builtinId="3"/>
    <cellStyle name="Normální" xfId="0" builtinId="0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8"/>
  <sheetViews>
    <sheetView tabSelected="1" topLeftCell="A11" workbookViewId="0">
      <selection activeCell="K25" sqref="K25"/>
    </sheetView>
  </sheetViews>
  <sheetFormatPr defaultColWidth="9.140625" defaultRowHeight="15" x14ac:dyDescent="0.25"/>
  <cols>
    <col min="1" max="1" width="14.5703125" style="2" customWidth="1"/>
    <col min="2" max="2" width="72.140625" style="2" customWidth="1"/>
    <col min="3" max="3" width="5.42578125" style="2" customWidth="1"/>
    <col min="4" max="4" width="9" style="2" customWidth="1"/>
    <col min="5" max="5" width="14" style="2" bestFit="1" customWidth="1"/>
    <col min="6" max="6" width="19" style="2" customWidth="1"/>
    <col min="7" max="7" width="13.42578125" style="2" customWidth="1"/>
    <col min="8" max="8" width="19.85546875" style="2" customWidth="1"/>
    <col min="9" max="9" width="9.140625" style="2"/>
    <col min="10" max="10" width="34.5703125" style="2" customWidth="1"/>
    <col min="11" max="16384" width="9.140625" style="2"/>
  </cols>
  <sheetData>
    <row r="1" spans="1:10" ht="26.25" x14ac:dyDescent="0.4">
      <c r="A1" s="43" t="s">
        <v>31</v>
      </c>
    </row>
    <row r="3" spans="1:10" x14ac:dyDescent="0.25">
      <c r="A3" s="2" t="s">
        <v>11</v>
      </c>
      <c r="B3" s="2" t="s">
        <v>16</v>
      </c>
    </row>
    <row r="4" spans="1:10" x14ac:dyDescent="0.25">
      <c r="A4" s="2" t="s">
        <v>13</v>
      </c>
      <c r="B4" s="44">
        <v>70994234</v>
      </c>
    </row>
    <row r="5" spans="1:10" x14ac:dyDescent="0.25">
      <c r="A5" s="2" t="s">
        <v>14</v>
      </c>
      <c r="B5" s="44" t="s">
        <v>12</v>
      </c>
    </row>
    <row r="7" spans="1:10" x14ac:dyDescent="0.25">
      <c r="A7" s="2" t="s">
        <v>10</v>
      </c>
      <c r="B7" s="45" t="s">
        <v>15</v>
      </c>
    </row>
    <row r="8" spans="1:10" x14ac:dyDescent="0.25">
      <c r="A8" s="2" t="s">
        <v>13</v>
      </c>
      <c r="B8" s="45" t="s">
        <v>15</v>
      </c>
    </row>
    <row r="9" spans="1:10" x14ac:dyDescent="0.25">
      <c r="A9" s="2" t="s">
        <v>14</v>
      </c>
      <c r="B9" s="45" t="s">
        <v>15</v>
      </c>
    </row>
    <row r="11" spans="1:10" ht="27" thickBot="1" x14ac:dyDescent="0.45">
      <c r="A11" s="49" t="s">
        <v>32</v>
      </c>
      <c r="B11" s="49"/>
      <c r="C11" s="49"/>
      <c r="D11" s="49"/>
      <c r="E11" s="49"/>
      <c r="F11" s="49"/>
      <c r="G11" s="1"/>
      <c r="H11" s="3"/>
    </row>
    <row r="12" spans="1:10" s="5" customFormat="1" ht="19.5" thickBot="1" x14ac:dyDescent="0.3">
      <c r="A12" s="50" t="s">
        <v>17</v>
      </c>
      <c r="B12" s="51"/>
      <c r="C12" s="51"/>
      <c r="D12" s="51"/>
      <c r="E12" s="51"/>
      <c r="F12" s="52"/>
      <c r="G12" s="4"/>
      <c r="H12" s="4"/>
    </row>
    <row r="13" spans="1:10" s="5" customFormat="1" ht="16.5" thickBot="1" x14ac:dyDescent="0.3">
      <c r="A13" s="21" t="s">
        <v>0</v>
      </c>
      <c r="B13" s="42" t="s">
        <v>1</v>
      </c>
      <c r="C13" s="21" t="s">
        <v>2</v>
      </c>
      <c r="D13" s="20" t="s">
        <v>3</v>
      </c>
      <c r="E13" s="46" t="s">
        <v>4</v>
      </c>
      <c r="F13" s="20" t="s">
        <v>5</v>
      </c>
      <c r="G13" s="2"/>
      <c r="H13" s="2"/>
    </row>
    <row r="14" spans="1:10" s="5" customFormat="1" ht="18.75" x14ac:dyDescent="0.25">
      <c r="A14" s="6">
        <v>1</v>
      </c>
      <c r="B14" s="8" t="s">
        <v>18</v>
      </c>
      <c r="C14" s="7" t="s">
        <v>9</v>
      </c>
      <c r="D14" s="9">
        <v>650</v>
      </c>
      <c r="E14" s="47"/>
      <c r="F14" s="22">
        <f>E14*D14</f>
        <v>0</v>
      </c>
      <c r="G14" s="2"/>
      <c r="H14" s="4"/>
      <c r="I14" s="4"/>
      <c r="J14" s="2"/>
    </row>
    <row r="15" spans="1:10" s="5" customFormat="1" ht="19.5" thickBot="1" x14ac:dyDescent="0.3">
      <c r="A15" s="10"/>
      <c r="B15" s="12" t="s">
        <v>30</v>
      </c>
      <c r="C15" s="11"/>
      <c r="D15" s="27"/>
      <c r="E15" s="48"/>
      <c r="F15" s="23"/>
      <c r="G15" s="2"/>
      <c r="H15" s="4"/>
      <c r="I15" s="4"/>
    </row>
    <row r="16" spans="1:10" s="5" customFormat="1" ht="18.75" x14ac:dyDescent="0.25">
      <c r="A16" s="6">
        <v>2</v>
      </c>
      <c r="B16" s="8" t="s">
        <v>19</v>
      </c>
      <c r="C16" s="7" t="s">
        <v>9</v>
      </c>
      <c r="D16" s="9">
        <v>400</v>
      </c>
      <c r="E16" s="47"/>
      <c r="F16" s="22">
        <f>E16*D16</f>
        <v>0</v>
      </c>
      <c r="G16" s="2"/>
      <c r="H16" s="4"/>
      <c r="I16" s="4"/>
    </row>
    <row r="17" spans="1:10" s="5" customFormat="1" ht="19.5" thickBot="1" x14ac:dyDescent="0.3">
      <c r="A17" s="13"/>
      <c r="B17" s="12" t="s">
        <v>30</v>
      </c>
      <c r="C17" s="14"/>
      <c r="D17" s="28"/>
      <c r="E17" s="48"/>
      <c r="F17" s="23"/>
      <c r="G17" s="2"/>
      <c r="H17" s="4"/>
      <c r="I17" s="4"/>
    </row>
    <row r="18" spans="1:10" s="5" customFormat="1" ht="18.75" x14ac:dyDescent="0.25">
      <c r="A18" s="6">
        <v>3</v>
      </c>
      <c r="B18" s="8" t="s">
        <v>20</v>
      </c>
      <c r="C18" s="7" t="s">
        <v>9</v>
      </c>
      <c r="D18" s="9">
        <v>20</v>
      </c>
      <c r="E18" s="47"/>
      <c r="F18" s="22">
        <f>E18*D18</f>
        <v>0</v>
      </c>
      <c r="G18" s="2"/>
      <c r="H18" s="4"/>
      <c r="I18" s="4"/>
      <c r="J18" s="2"/>
    </row>
    <row r="19" spans="1:10" s="5" customFormat="1" ht="19.5" thickBot="1" x14ac:dyDescent="0.3">
      <c r="A19" s="10"/>
      <c r="B19" s="12" t="s">
        <v>30</v>
      </c>
      <c r="C19" s="11"/>
      <c r="D19" s="27"/>
      <c r="E19" s="48"/>
      <c r="F19" s="23"/>
      <c r="G19" s="2"/>
      <c r="H19" s="4"/>
      <c r="I19" s="4"/>
    </row>
    <row r="20" spans="1:10" s="5" customFormat="1" ht="18.75" x14ac:dyDescent="0.25">
      <c r="A20" s="6">
        <v>4</v>
      </c>
      <c r="B20" s="8" t="s">
        <v>21</v>
      </c>
      <c r="C20" s="7" t="s">
        <v>9</v>
      </c>
      <c r="D20" s="9">
        <v>100</v>
      </c>
      <c r="E20" s="47"/>
      <c r="F20" s="22">
        <f>E20*D20</f>
        <v>0</v>
      </c>
      <c r="G20" s="2"/>
      <c r="H20" s="4"/>
      <c r="I20" s="4"/>
      <c r="J20" s="2"/>
    </row>
    <row r="21" spans="1:10" s="5" customFormat="1" ht="19.5" thickBot="1" x14ac:dyDescent="0.3">
      <c r="A21" s="10"/>
      <c r="B21" s="12" t="s">
        <v>30</v>
      </c>
      <c r="C21" s="11"/>
      <c r="D21" s="27"/>
      <c r="E21" s="48"/>
      <c r="F21" s="23"/>
      <c r="G21" s="2"/>
      <c r="H21" s="4"/>
      <c r="I21" s="4"/>
    </row>
    <row r="22" spans="1:10" s="5" customFormat="1" ht="18.75" x14ac:dyDescent="0.25">
      <c r="A22" s="6">
        <v>5</v>
      </c>
      <c r="B22" s="8" t="s">
        <v>23</v>
      </c>
      <c r="C22" s="7" t="s">
        <v>9</v>
      </c>
      <c r="D22" s="9">
        <v>630</v>
      </c>
      <c r="E22" s="47"/>
      <c r="F22" s="22">
        <f>E22*D22</f>
        <v>0</v>
      </c>
      <c r="G22" s="2"/>
      <c r="H22" s="4"/>
      <c r="I22" s="4"/>
      <c r="J22" s="2"/>
    </row>
    <row r="23" spans="1:10" s="5" customFormat="1" ht="19.5" thickBot="1" x14ac:dyDescent="0.3">
      <c r="A23" s="10"/>
      <c r="B23" s="12" t="s">
        <v>30</v>
      </c>
      <c r="C23" s="11"/>
      <c r="D23" s="27"/>
      <c r="E23" s="48"/>
      <c r="F23" s="23"/>
      <c r="G23" s="2"/>
      <c r="H23" s="4"/>
      <c r="I23" s="4"/>
    </row>
    <row r="24" spans="1:10" s="5" customFormat="1" ht="18.75" x14ac:dyDescent="0.25">
      <c r="A24" s="6">
        <v>6</v>
      </c>
      <c r="B24" s="8" t="s">
        <v>22</v>
      </c>
      <c r="C24" s="7" t="s">
        <v>9</v>
      </c>
      <c r="D24" s="9">
        <v>300</v>
      </c>
      <c r="E24" s="47"/>
      <c r="F24" s="22">
        <f>E24*D24</f>
        <v>0</v>
      </c>
      <c r="G24" s="2"/>
      <c r="H24" s="4"/>
      <c r="I24" s="4"/>
    </row>
    <row r="25" spans="1:10" s="5" customFormat="1" ht="19.5" thickBot="1" x14ac:dyDescent="0.3">
      <c r="A25" s="13"/>
      <c r="B25" s="12" t="s">
        <v>30</v>
      </c>
      <c r="C25" s="14"/>
      <c r="D25" s="28"/>
      <c r="E25" s="48"/>
      <c r="F25" s="23"/>
      <c r="G25" s="2"/>
      <c r="H25" s="4"/>
      <c r="I25" s="4"/>
    </row>
    <row r="26" spans="1:10" s="5" customFormat="1" ht="18.75" x14ac:dyDescent="0.25">
      <c r="A26" s="6">
        <v>7</v>
      </c>
      <c r="B26" s="8" t="s">
        <v>24</v>
      </c>
      <c r="C26" s="7" t="s">
        <v>28</v>
      </c>
      <c r="D26" s="9">
        <v>1050</v>
      </c>
      <c r="E26" s="47"/>
      <c r="F26" s="22">
        <f>E26*D26</f>
        <v>0</v>
      </c>
      <c r="G26" s="2"/>
      <c r="H26" s="4"/>
      <c r="I26" s="4"/>
      <c r="J26" s="2"/>
    </row>
    <row r="27" spans="1:10" s="5" customFormat="1" ht="19.5" thickBot="1" x14ac:dyDescent="0.3">
      <c r="A27" s="10"/>
      <c r="B27" s="12" t="s">
        <v>30</v>
      </c>
      <c r="C27" s="11"/>
      <c r="D27" s="27"/>
      <c r="E27" s="48"/>
      <c r="F27" s="23"/>
      <c r="G27" s="2"/>
      <c r="H27" s="4"/>
      <c r="I27" s="4"/>
    </row>
    <row r="28" spans="1:10" s="5" customFormat="1" ht="18.75" x14ac:dyDescent="0.25">
      <c r="A28" s="6">
        <v>8</v>
      </c>
      <c r="B28" s="8" t="s">
        <v>25</v>
      </c>
      <c r="C28" s="7" t="s">
        <v>9</v>
      </c>
      <c r="D28" s="9">
        <v>1050</v>
      </c>
      <c r="E28" s="47"/>
      <c r="F28" s="22">
        <f>E28*D28</f>
        <v>0</v>
      </c>
      <c r="G28" s="2"/>
      <c r="H28" s="4"/>
      <c r="I28" s="4"/>
      <c r="J28" s="2"/>
    </row>
    <row r="29" spans="1:10" s="5" customFormat="1" ht="19.5" thickBot="1" x14ac:dyDescent="0.3">
      <c r="A29" s="10"/>
      <c r="B29" s="12" t="s">
        <v>30</v>
      </c>
      <c r="C29" s="11"/>
      <c r="D29" s="27"/>
      <c r="E29" s="48"/>
      <c r="F29" s="23"/>
      <c r="G29" s="2"/>
      <c r="H29" s="4"/>
      <c r="I29" s="4"/>
    </row>
    <row r="30" spans="1:10" s="5" customFormat="1" ht="18.75" x14ac:dyDescent="0.25">
      <c r="A30" s="6">
        <v>9</v>
      </c>
      <c r="B30" s="8" t="s">
        <v>26</v>
      </c>
      <c r="C30" s="7" t="s">
        <v>29</v>
      </c>
      <c r="D30" s="9">
        <v>250</v>
      </c>
      <c r="E30" s="47"/>
      <c r="F30" s="22">
        <f>E30*D30</f>
        <v>0</v>
      </c>
      <c r="G30" s="2"/>
      <c r="H30" s="4"/>
      <c r="I30" s="4"/>
      <c r="J30" s="2"/>
    </row>
    <row r="31" spans="1:10" s="5" customFormat="1" ht="19.5" thickBot="1" x14ac:dyDescent="0.3">
      <c r="A31" s="10"/>
      <c r="B31" s="12" t="s">
        <v>30</v>
      </c>
      <c r="C31" s="11"/>
      <c r="D31" s="27"/>
      <c r="E31" s="48"/>
      <c r="F31" s="23"/>
      <c r="G31" s="2"/>
      <c r="H31" s="4"/>
      <c r="I31" s="4"/>
    </row>
    <row r="32" spans="1:10" s="5" customFormat="1" ht="18.75" x14ac:dyDescent="0.25">
      <c r="A32" s="6">
        <v>10</v>
      </c>
      <c r="B32" s="8" t="s">
        <v>27</v>
      </c>
      <c r="C32" s="7" t="s">
        <v>9</v>
      </c>
      <c r="D32" s="9">
        <v>70</v>
      </c>
      <c r="E32" s="47"/>
      <c r="F32" s="22">
        <f>E32*D32</f>
        <v>0</v>
      </c>
      <c r="G32" s="2"/>
      <c r="H32" s="4"/>
      <c r="I32" s="4"/>
    </row>
    <row r="33" spans="1:10" s="5" customFormat="1" ht="19.5" thickBot="1" x14ac:dyDescent="0.3">
      <c r="A33" s="13"/>
      <c r="B33" s="12" t="s">
        <v>30</v>
      </c>
      <c r="C33" s="14"/>
      <c r="D33" s="28"/>
      <c r="E33" s="48"/>
      <c r="F33" s="23"/>
      <c r="G33" s="2"/>
      <c r="H33" s="4"/>
      <c r="I33" s="4"/>
    </row>
    <row r="34" spans="1:10" s="5" customFormat="1" ht="19.5" thickBot="1" x14ac:dyDescent="0.3">
      <c r="A34" s="25"/>
      <c r="B34" s="36" t="s">
        <v>6</v>
      </c>
      <c r="C34" s="37"/>
      <c r="D34" s="38"/>
      <c r="E34" s="39"/>
      <c r="F34" s="40">
        <f>SUM(F14:F33)</f>
        <v>0</v>
      </c>
      <c r="G34" s="2"/>
      <c r="H34" s="4"/>
      <c r="I34" s="4"/>
      <c r="J34" s="15"/>
    </row>
    <row r="35" spans="1:10" s="5" customFormat="1" ht="18.75" x14ac:dyDescent="0.25">
      <c r="A35" s="24"/>
      <c r="B35" s="33" t="s">
        <v>7</v>
      </c>
      <c r="C35" s="16"/>
      <c r="D35" s="17"/>
      <c r="E35" s="18"/>
      <c r="F35" s="26">
        <f>0.21*F34</f>
        <v>0</v>
      </c>
      <c r="G35" s="2"/>
      <c r="H35" s="4"/>
      <c r="I35" s="4"/>
    </row>
    <row r="36" spans="1:10" s="5" customFormat="1" ht="19.5" thickBot="1" x14ac:dyDescent="0.3">
      <c r="A36" s="29"/>
      <c r="B36" s="34" t="s">
        <v>8</v>
      </c>
      <c r="C36" s="30"/>
      <c r="D36" s="31"/>
      <c r="E36" s="32"/>
      <c r="F36" s="35">
        <f>F34+F35</f>
        <v>0</v>
      </c>
      <c r="G36" s="2"/>
      <c r="H36" s="4"/>
      <c r="I36" s="4"/>
    </row>
    <row r="37" spans="1:10" x14ac:dyDescent="0.25">
      <c r="A37" s="24"/>
      <c r="B37" s="19"/>
      <c r="F37" s="41"/>
    </row>
    <row r="38" spans="1:10" x14ac:dyDescent="0.25">
      <c r="B38" s="19"/>
    </row>
  </sheetData>
  <mergeCells count="2">
    <mergeCell ref="A11:F11"/>
    <mergeCell ref="A12:F12"/>
  </mergeCells>
  <pageMargins left="0.7" right="0.7" top="0.78740157499999996" bottom="0.78740157499999996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Svařování</vt:lpstr>
      <vt:lpstr>Svařování!Oblast_tisku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Otruba Radek</dc:creator>
  <cp:lastModifiedBy>Křemen Tomáš, Ing., DiS.</cp:lastModifiedBy>
  <cp:lastPrinted>2019-07-02T10:53:32Z</cp:lastPrinted>
  <dcterms:created xsi:type="dcterms:W3CDTF">2018-07-12T07:44:17Z</dcterms:created>
  <dcterms:modified xsi:type="dcterms:W3CDTF">2025-04-28T08:55:52Z</dcterms:modified>
</cp:coreProperties>
</file>