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MeS\42 - RD - Opravy podbíjecích kladiv COBRA TTe pro OŘ PHA 2025 - 2026\3. Ke zveřejnění\"/>
    </mc:Choice>
  </mc:AlternateContent>
  <xr:revisionPtr revIDLastSave="0" documentId="13_ncr:1_{672E9CF1-E65C-4A71-B0C0-2E85ECBD3731}" xr6:coauthVersionLast="47" xr6:coauthVersionMax="47" xr10:uidLastSave="{00000000-0000-0000-0000-000000000000}"/>
  <bookViews>
    <workbookView xWindow="780" yWindow="780" windowWidth="23100" windowHeight="1515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0" i="1" l="1"/>
  <c r="E169" i="1"/>
  <c r="E168" i="1"/>
  <c r="E167" i="1"/>
  <c r="E166" i="1"/>
  <c r="E164" i="1"/>
  <c r="E163" i="1"/>
  <c r="E162" i="1"/>
  <c r="E161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170" i="1" l="1"/>
  <c r="E171" i="1" l="1"/>
  <c r="E172" i="1" s="1"/>
</calcChain>
</file>

<file path=xl/sharedStrings.xml><?xml version="1.0" encoding="utf-8"?>
<sst xmlns="http://schemas.openxmlformats.org/spreadsheetml/2006/main" count="320" uniqueCount="307">
  <si>
    <t xml:space="preserve">Název zakázky: </t>
  </si>
  <si>
    <t>Rozpis prací na opravu kladiva Cobra TT</t>
  </si>
  <si>
    <t>Předpokládané množství ks/l za dobu trvání RD</t>
  </si>
  <si>
    <t>č. položky</t>
  </si>
  <si>
    <r>
      <rPr>
        <sz val="9"/>
        <rFont val="Verdana"/>
        <family val="2"/>
        <charset val="238"/>
      </rPr>
      <t>název položky</t>
    </r>
  </si>
  <si>
    <t>101</t>
  </si>
  <si>
    <t>demontáž, kontrola, montáž vzduchového filtru</t>
  </si>
  <si>
    <t>102</t>
  </si>
  <si>
    <t>demontáž, kontrola, montáž svíčky</t>
  </si>
  <si>
    <t>103</t>
  </si>
  <si>
    <t>demontáž, kontrola, montáž zadního krytu</t>
  </si>
  <si>
    <t>104</t>
  </si>
  <si>
    <t>demontáž, kontrola, montáž předního krytu</t>
  </si>
  <si>
    <t>105</t>
  </si>
  <si>
    <t>demontáž, kontrola, montáž krytu ventilátoru</t>
  </si>
  <si>
    <t>106</t>
  </si>
  <si>
    <t>demontáž, kontrola, montáž krytu startéru</t>
  </si>
  <si>
    <t>107</t>
  </si>
  <si>
    <t>identifikace závady</t>
  </si>
  <si>
    <t>108</t>
  </si>
  <si>
    <t>demontáž, výměna startovací pružiny</t>
  </si>
  <si>
    <t>109</t>
  </si>
  <si>
    <t>výměna lanka startéru</t>
  </si>
  <si>
    <t>110</t>
  </si>
  <si>
    <t>Oprava karburátoru</t>
  </si>
  <si>
    <t>111</t>
  </si>
  <si>
    <t>demontáž a zpětná montáž karburátoru</t>
  </si>
  <si>
    <t>112</t>
  </si>
  <si>
    <t>demontáž, výměna stabilizačního ramena</t>
  </si>
  <si>
    <t>113</t>
  </si>
  <si>
    <t>demontáž, kontrola nádrže</t>
  </si>
  <si>
    <t>114</t>
  </si>
  <si>
    <t>demontáž, kontrola, montáž rukojeti s ovládáním plynu</t>
  </si>
  <si>
    <t>115</t>
  </si>
  <si>
    <t>výměna pružné lamely</t>
  </si>
  <si>
    <t>116</t>
  </si>
  <si>
    <t>demontáž, kontrola, montáž motoru</t>
  </si>
  <si>
    <t>117</t>
  </si>
  <si>
    <t>demontáž, kontrola, montáž válce</t>
  </si>
  <si>
    <t>118</t>
  </si>
  <si>
    <t>demontáž, kontrola, montáž klikových hřídelí</t>
  </si>
  <si>
    <t>119</t>
  </si>
  <si>
    <t>demontáž, kontrola, montáž převodového mechanismu</t>
  </si>
  <si>
    <t>120</t>
  </si>
  <si>
    <t>demontáž, kontrola, montáž dekompresoru</t>
  </si>
  <si>
    <t>121</t>
  </si>
  <si>
    <t>demontáž, kontrola, montáž výfuku</t>
  </si>
  <si>
    <t>122</t>
  </si>
  <si>
    <t>demontáž, kontrola, montáž hlavice</t>
  </si>
  <si>
    <t>123</t>
  </si>
  <si>
    <t>demontáž, kontrola, montáž páky uchycení nástroje</t>
  </si>
  <si>
    <t>124</t>
  </si>
  <si>
    <t>demontáž, kontrola, montáž úderového mechanismu</t>
  </si>
  <si>
    <t>125</t>
  </si>
  <si>
    <t>demontáž, kontrola, montáž válce úderového mechanismu</t>
  </si>
  <si>
    <t>126</t>
  </si>
  <si>
    <t>odkarbonování</t>
  </si>
  <si>
    <t>127</t>
  </si>
  <si>
    <t>omytí</t>
  </si>
  <si>
    <t>128</t>
  </si>
  <si>
    <t>demontáž, kontrola, montáž elektrické jednotky zapalování</t>
  </si>
  <si>
    <t>129</t>
  </si>
  <si>
    <t>výměna zlomeného šroubu, stržený závit</t>
  </si>
  <si>
    <t>130</t>
  </si>
  <si>
    <t>demontáž, kontrola, montáž filtru paliva</t>
  </si>
  <si>
    <t>131</t>
  </si>
  <si>
    <t>dolití oleje do úderového mechanismu</t>
  </si>
  <si>
    <t>132</t>
  </si>
  <si>
    <t>dolití oleje do klikové skříně</t>
  </si>
  <si>
    <t>133</t>
  </si>
  <si>
    <t>demontáž, kontrola, montáž ventilu</t>
  </si>
  <si>
    <t>134</t>
  </si>
  <si>
    <t>čištění karburátoru ultrazvukem</t>
  </si>
  <si>
    <t>135</t>
  </si>
  <si>
    <t>zkouška funkčnosti stroje</t>
  </si>
  <si>
    <t>Seznam náhradních dílů  na opravu kladiva Cobra TT</t>
  </si>
  <si>
    <t>kat. číslo</t>
  </si>
  <si>
    <t>název</t>
  </si>
  <si>
    <t>9234000690</t>
  </si>
  <si>
    <t>roční sada</t>
  </si>
  <si>
    <t>9234000691</t>
  </si>
  <si>
    <t>sada těsnění</t>
  </si>
  <si>
    <t>šroub zajišťovací</t>
  </si>
  <si>
    <t>9232012200</t>
  </si>
  <si>
    <t>šroub k výfuku</t>
  </si>
  <si>
    <t>9232012351</t>
  </si>
  <si>
    <t>zátka oleje</t>
  </si>
  <si>
    <t>9232020750</t>
  </si>
  <si>
    <t>matice</t>
  </si>
  <si>
    <t>9232031090</t>
  </si>
  <si>
    <t>těsnění zátky oleje</t>
  </si>
  <si>
    <t>9232090520</t>
  </si>
  <si>
    <t>podložka</t>
  </si>
  <si>
    <t>9232090530</t>
  </si>
  <si>
    <t>průchodka</t>
  </si>
  <si>
    <t>9232090540</t>
  </si>
  <si>
    <t>vodítko</t>
  </si>
  <si>
    <t>9232222840</t>
  </si>
  <si>
    <t>klínek</t>
  </si>
  <si>
    <t>9232230600</t>
  </si>
  <si>
    <t>palivový filtr</t>
  </si>
  <si>
    <t>9234000007</t>
  </si>
  <si>
    <t>pístní kroužek</t>
  </si>
  <si>
    <t>9234000008</t>
  </si>
  <si>
    <t>osa motor.pístu</t>
  </si>
  <si>
    <t>9234021273</t>
  </si>
  <si>
    <t>zadní kryt komplet</t>
  </si>
  <si>
    <t>9234000026</t>
  </si>
  <si>
    <t>páčka sytiče</t>
  </si>
  <si>
    <t>západka</t>
  </si>
  <si>
    <t>9234000038</t>
  </si>
  <si>
    <t>kliková hřídel</t>
  </si>
  <si>
    <t>9234000041</t>
  </si>
  <si>
    <t>9234000045</t>
  </si>
  <si>
    <t>držadlo lanka startéru</t>
  </si>
  <si>
    <t>9234000054</t>
  </si>
  <si>
    <t>zajišťovací pružina</t>
  </si>
  <si>
    <t>9234000059</t>
  </si>
  <si>
    <t>lanko startéru</t>
  </si>
  <si>
    <t>9234000081</t>
  </si>
  <si>
    <t>ventilátor komplet</t>
  </si>
  <si>
    <t>9234000094</t>
  </si>
  <si>
    <t>osa zajištění nástroje</t>
  </si>
  <si>
    <t>9234000095</t>
  </si>
  <si>
    <t>plast.vložka zajištění nástr.</t>
  </si>
  <si>
    <t>9234000106</t>
  </si>
  <si>
    <t>válec komplet</t>
  </si>
  <si>
    <t>9234000111</t>
  </si>
  <si>
    <t>stop vypínač</t>
  </si>
  <si>
    <t>9234000115</t>
  </si>
  <si>
    <t>kotouč startéru</t>
  </si>
  <si>
    <t>zapalovací svíčka</t>
  </si>
  <si>
    <t>9234000124</t>
  </si>
  <si>
    <t>pumpička paliva</t>
  </si>
  <si>
    <t>9234000126</t>
  </si>
  <si>
    <t>těsnění malé</t>
  </si>
  <si>
    <t>těsnění střední</t>
  </si>
  <si>
    <t>9234000128</t>
  </si>
  <si>
    <t>těsnění velké</t>
  </si>
  <si>
    <t>9234000136</t>
  </si>
  <si>
    <t>vzduchový filtr</t>
  </si>
  <si>
    <t>9234000144</t>
  </si>
  <si>
    <t>lamela levá</t>
  </si>
  <si>
    <t>lamela pravá</t>
  </si>
  <si>
    <t>9234000154</t>
  </si>
  <si>
    <t>9234000155</t>
  </si>
  <si>
    <t>pružinka</t>
  </si>
  <si>
    <t>9234000179</t>
  </si>
  <si>
    <t>pružina</t>
  </si>
  <si>
    <t>9234000200</t>
  </si>
  <si>
    <t>9234021225</t>
  </si>
  <si>
    <t>kryt větráku</t>
  </si>
  <si>
    <t>9234000212</t>
  </si>
  <si>
    <t>lanko plynu</t>
  </si>
  <si>
    <t>9234000218</t>
  </si>
  <si>
    <t>9234000228</t>
  </si>
  <si>
    <t>o-kroužek malý</t>
  </si>
  <si>
    <t>9234000229</t>
  </si>
  <si>
    <t>o-kroužek střední</t>
  </si>
  <si>
    <t>9234000230</t>
  </si>
  <si>
    <t>o-kroužek velký</t>
  </si>
  <si>
    <t>9234000255</t>
  </si>
  <si>
    <t>bovden plynu</t>
  </si>
  <si>
    <t>9234000265</t>
  </si>
  <si>
    <t>spodní kryt filtru</t>
  </si>
  <si>
    <t>9234000267</t>
  </si>
  <si>
    <t>těsnění výfuku</t>
  </si>
  <si>
    <t>9234000278</t>
  </si>
  <si>
    <t>objímka</t>
  </si>
  <si>
    <t>9234000281</t>
  </si>
  <si>
    <t>zapalovací cívka</t>
  </si>
  <si>
    <t>9234021247</t>
  </si>
  <si>
    <t>kliková skříň</t>
  </si>
  <si>
    <t>9234000297</t>
  </si>
  <si>
    <t>hadička spojovací</t>
  </si>
  <si>
    <t>9234000298</t>
  </si>
  <si>
    <t>hadička palivová</t>
  </si>
  <si>
    <t>9234000300</t>
  </si>
  <si>
    <t>úderový píst</t>
  </si>
  <si>
    <t>9234000301</t>
  </si>
  <si>
    <t>primár.úder.píst</t>
  </si>
  <si>
    <t>9234000318</t>
  </si>
  <si>
    <t>sada klikové skříně</t>
  </si>
  <si>
    <t>9234000320</t>
  </si>
  <si>
    <t>kryt převodů</t>
  </si>
  <si>
    <t>9234000335</t>
  </si>
  <si>
    <t>plastová vložka</t>
  </si>
  <si>
    <t>9234000340</t>
  </si>
  <si>
    <t>dekompresor</t>
  </si>
  <si>
    <t>9234000341</t>
  </si>
  <si>
    <t>ložisko skříně</t>
  </si>
  <si>
    <t>9234000402</t>
  </si>
  <si>
    <t>těsnění pod výfuk -</t>
  </si>
  <si>
    <t>ložisko pístu</t>
  </si>
  <si>
    <t>9234000408</t>
  </si>
  <si>
    <t>9234000410</t>
  </si>
  <si>
    <t>osa pantu</t>
  </si>
  <si>
    <t>9234000413</t>
  </si>
  <si>
    <t>těsnění</t>
  </si>
  <si>
    <t>9234000414</t>
  </si>
  <si>
    <t>těsnění klik.skříně</t>
  </si>
  <si>
    <t>9234000415</t>
  </si>
  <si>
    <t>9234000423</t>
  </si>
  <si>
    <t>svorník skříně</t>
  </si>
  <si>
    <t>průchodka hadiček paliva</t>
  </si>
  <si>
    <t>9234000486</t>
  </si>
  <si>
    <t>pružina k výfuku</t>
  </si>
  <si>
    <t>9234000490</t>
  </si>
  <si>
    <t>průchodka lanka plynu</t>
  </si>
  <si>
    <t>9234000491</t>
  </si>
  <si>
    <t>pružina startéru</t>
  </si>
  <si>
    <t>9234000517</t>
  </si>
  <si>
    <t>vložka šestihran</t>
  </si>
  <si>
    <t>9234000525</t>
  </si>
  <si>
    <t>páčka plynu</t>
  </si>
  <si>
    <t>9234000535</t>
  </si>
  <si>
    <t>plastová vložka nohy</t>
  </si>
  <si>
    <t>vložka nástroje kovová</t>
  </si>
  <si>
    <t>9234000547</t>
  </si>
  <si>
    <t>průchodka úder.pístu kpl.</t>
  </si>
  <si>
    <t>9234000554</t>
  </si>
  <si>
    <t>sada nohy</t>
  </si>
  <si>
    <t>9234000555</t>
  </si>
  <si>
    <t>noha kladiva</t>
  </si>
  <si>
    <t>9234000575</t>
  </si>
  <si>
    <t>9234000581</t>
  </si>
  <si>
    <t>lamely komplet</t>
  </si>
  <si>
    <t>9234000601</t>
  </si>
  <si>
    <t>kabel ke svíčce</t>
  </si>
  <si>
    <t>9234000618</t>
  </si>
  <si>
    <t>ojnice</t>
  </si>
  <si>
    <t>9234000635</t>
  </si>
  <si>
    <t>pružinka zajiš.nástroje</t>
  </si>
  <si>
    <t>9234000636</t>
  </si>
  <si>
    <t>tyčka zajištění nástroje</t>
  </si>
  <si>
    <t>9234000637</t>
  </si>
  <si>
    <t>zajištění nástroje kpl.</t>
  </si>
  <si>
    <t>9234000647</t>
  </si>
  <si>
    <t>pant výfuku</t>
  </si>
  <si>
    <t>9234000688</t>
  </si>
  <si>
    <t>sada 3 měsíce - cca 500 hod.</t>
  </si>
  <si>
    <t>9234000689</t>
  </si>
  <si>
    <t>sada 6 měsíců - cca 1000 hod.</t>
  </si>
  <si>
    <t>9234000750</t>
  </si>
  <si>
    <t>stabilizátor</t>
  </si>
  <si>
    <t>9234000912</t>
  </si>
  <si>
    <t>karburátorová sada</t>
  </si>
  <si>
    <t>9234001008</t>
  </si>
  <si>
    <t>kryt filtru vrchní</t>
  </si>
  <si>
    <t>9234001030</t>
  </si>
  <si>
    <t>škrtící páčka</t>
  </si>
  <si>
    <t>9234001419</t>
  </si>
  <si>
    <t>motorový válec</t>
  </si>
  <si>
    <t>9234001420</t>
  </si>
  <si>
    <t>motorový píst</t>
  </si>
  <si>
    <t>zátka nádrže</t>
  </si>
  <si>
    <t>9234001545</t>
  </si>
  <si>
    <t>výfuk</t>
  </si>
  <si>
    <t>9234001549</t>
  </si>
  <si>
    <t>ventil</t>
  </si>
  <si>
    <t>9234001630</t>
  </si>
  <si>
    <t>nádrž kompletní</t>
  </si>
  <si>
    <t>9234001631</t>
  </si>
  <si>
    <t>palivová hadička</t>
  </si>
  <si>
    <t>9234001632</t>
  </si>
  <si>
    <t>soustava hadiček</t>
  </si>
  <si>
    <t>9234003060</t>
  </si>
  <si>
    <t>9224019650</t>
  </si>
  <si>
    <t>9234021384</t>
  </si>
  <si>
    <t>kryt startéru</t>
  </si>
  <si>
    <t>startér komplet</t>
  </si>
  <si>
    <t>9234020306</t>
  </si>
  <si>
    <t>svorník rukojeti</t>
  </si>
  <si>
    <t>9234020320</t>
  </si>
  <si>
    <t>rukojeť s plynem komplet</t>
  </si>
  <si>
    <t>9234020946</t>
  </si>
  <si>
    <t>karburátor</t>
  </si>
  <si>
    <t>9234020953</t>
  </si>
  <si>
    <t>přední kryt komplet</t>
  </si>
  <si>
    <t>9234020967</t>
  </si>
  <si>
    <t>klíč na svíčku</t>
  </si>
  <si>
    <t>9238273880</t>
  </si>
  <si>
    <t>měrka nástroje</t>
  </si>
  <si>
    <t>147134703</t>
  </si>
  <si>
    <t>svorník tlačítka</t>
  </si>
  <si>
    <t>147133503</t>
  </si>
  <si>
    <t>svorník páčky</t>
  </si>
  <si>
    <t>147134503</t>
  </si>
  <si>
    <t>svorník unašeče</t>
  </si>
  <si>
    <r>
      <rPr>
        <b/>
        <sz val="12"/>
        <rFont val="Verdana"/>
        <family val="2"/>
        <charset val="238"/>
      </rPr>
      <t>Příslušenství</t>
    </r>
  </si>
  <si>
    <t>3083321700</t>
  </si>
  <si>
    <t>podbíječ pražců</t>
  </si>
  <si>
    <t>podbíječ pražců delší</t>
  </si>
  <si>
    <t>9234001203</t>
  </si>
  <si>
    <t>olej do klik.skříně                                množství v litrech</t>
  </si>
  <si>
    <t>9238274350</t>
  </si>
  <si>
    <t xml:space="preserve">olej do benzínu                                   množství v litrech                 </t>
  </si>
  <si>
    <t>měrka oleje</t>
  </si>
  <si>
    <t xml:space="preserve">Nabídková cena bez DPH: </t>
  </si>
  <si>
    <t xml:space="preserve">Nabídková cena včetně DPH: </t>
  </si>
  <si>
    <t>výše DPH:</t>
  </si>
  <si>
    <t>*</t>
  </si>
  <si>
    <t xml:space="preserve">uchazeč vypní pouze žluté buňky </t>
  </si>
  <si>
    <t xml:space="preserve">Nabídkový ceník </t>
  </si>
  <si>
    <t>Opravy podbíjecích kladiv COBRA TTe pro OŘ PHA 2025 - 2026</t>
  </si>
  <si>
    <t>Jednotková cena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</si>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</sst>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4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2"/>
      <name val="Arial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rgb="FF00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47">
    <xf numFmtId="0" fontId="0" fillId="0" borderId="0" xfId="0"/>
    <xf numFmtId="164" fontId="7" fillId="4" borderId="3" xfId="4" applyNumberFormat="1" applyFont="1" applyFill="1" applyBorder="1" applyAlignment="1" applyProtection="1">
      <alignment horizontal="right"/>
      <protection locked="0"/>
    </xf>
    <xf numFmtId="164" fontId="7" fillId="0" borderId="3" xfId="4" applyNumberFormat="1" applyFont="1" applyBorder="1" applyAlignment="1" applyProtection="1">
      <alignment horizontal="right"/>
      <protection locked="0"/>
    </xf>
    <xf numFmtId="164" fontId="7" fillId="3" borderId="6" xfId="3" applyNumberFormat="1" applyFont="1" applyFill="1" applyBorder="1" applyAlignment="1" applyProtection="1">
      <alignment horizontal="left" vertical="top" indent="4"/>
      <protection locked="0"/>
    </xf>
    <xf numFmtId="0" fontId="3" fillId="0" borderId="0" xfId="2"/>
    <xf numFmtId="0" fontId="4" fillId="0" borderId="0" xfId="1" applyFont="1" applyAlignment="1">
      <alignment horizontal="left" vertical="center"/>
    </xf>
    <xf numFmtId="0" fontId="7" fillId="3" borderId="3" xfId="3" applyFont="1" applyFill="1" applyBorder="1" applyAlignment="1">
      <alignment vertical="center" wrapText="1"/>
    </xf>
    <xf numFmtId="0" fontId="7" fillId="3" borderId="3" xfId="3" applyFont="1" applyFill="1" applyBorder="1" applyAlignment="1">
      <alignment vertical="center"/>
    </xf>
    <xf numFmtId="0" fontId="7" fillId="3" borderId="3" xfId="3" applyFont="1" applyFill="1" applyBorder="1" applyAlignment="1">
      <alignment horizontal="center"/>
    </xf>
    <xf numFmtId="0" fontId="7" fillId="3" borderId="3" xfId="3" applyFont="1" applyFill="1" applyBorder="1"/>
    <xf numFmtId="0" fontId="7" fillId="0" borderId="3" xfId="3" applyFont="1" applyBorder="1" applyAlignment="1">
      <alignment horizontal="center"/>
    </xf>
    <xf numFmtId="0" fontId="7" fillId="0" borderId="3" xfId="3" applyFont="1" applyBorder="1" applyAlignment="1">
      <alignment horizontal="left"/>
    </xf>
    <xf numFmtId="164" fontId="7" fillId="0" borderId="4" xfId="3" applyNumberFormat="1" applyFont="1" applyBorder="1" applyAlignment="1">
      <alignment horizontal="right"/>
    </xf>
    <xf numFmtId="0" fontId="7" fillId="0" borderId="5" xfId="3" applyFont="1" applyBorder="1"/>
    <xf numFmtId="0" fontId="7" fillId="3" borderId="3" xfId="3" applyFont="1" applyFill="1" applyBorder="1" applyAlignment="1">
      <alignment horizontal="left"/>
    </xf>
    <xf numFmtId="0" fontId="7" fillId="3" borderId="3" xfId="3" applyFont="1" applyFill="1" applyBorder="1" applyAlignment="1">
      <alignment horizontal="left" vertical="top" indent="2"/>
    </xf>
    <xf numFmtId="165" fontId="7" fillId="3" borderId="6" xfId="3" applyNumberFormat="1" applyFont="1" applyFill="1" applyBorder="1" applyAlignment="1">
      <alignment horizontal="left" vertical="top" indent="4"/>
    </xf>
    <xf numFmtId="0" fontId="7" fillId="0" borderId="3" xfId="3" applyFont="1" applyBorder="1" applyAlignment="1">
      <alignment horizontal="left" vertical="center"/>
    </xf>
    <xf numFmtId="0" fontId="1" fillId="0" borderId="3" xfId="3" applyBorder="1" applyAlignment="1">
      <alignment horizontal="center"/>
    </xf>
    <xf numFmtId="0" fontId="7" fillId="0" borderId="3" xfId="3" applyFont="1" applyBorder="1" applyAlignment="1">
      <alignment horizontal="left" vertical="top"/>
    </xf>
    <xf numFmtId="0" fontId="7" fillId="0" borderId="3" xfId="3" applyFont="1" applyBorder="1" applyAlignment="1">
      <alignment horizontal="center" vertical="top"/>
    </xf>
    <xf numFmtId="0" fontId="7" fillId="0" borderId="2" xfId="3" applyFont="1" applyBorder="1" applyAlignment="1">
      <alignment horizontal="left"/>
    </xf>
    <xf numFmtId="0" fontId="7" fillId="0" borderId="2" xfId="3" applyFont="1" applyBorder="1" applyAlignment="1">
      <alignment horizontal="center"/>
    </xf>
    <xf numFmtId="0" fontId="7" fillId="0" borderId="7" xfId="3" applyFont="1" applyBorder="1" applyAlignment="1">
      <alignment horizontal="left"/>
    </xf>
    <xf numFmtId="0" fontId="7" fillId="0" borderId="8" xfId="3" applyFont="1" applyBorder="1" applyAlignment="1">
      <alignment horizontal="left"/>
    </xf>
    <xf numFmtId="0" fontId="7" fillId="0" borderId="0" xfId="3" applyFont="1" applyAlignment="1">
      <alignment horizontal="left" vertical="top"/>
    </xf>
    <xf numFmtId="164" fontId="6" fillId="5" borderId="3" xfId="3" applyNumberFormat="1" applyFont="1" applyFill="1" applyBorder="1" applyAlignment="1">
      <alignment vertical="center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0" fillId="4" borderId="0" xfId="0" applyFill="1" applyAlignment="1">
      <alignment horizontal="right"/>
    </xf>
    <xf numFmtId="0" fontId="0" fillId="4" borderId="0" xfId="0" applyFill="1"/>
    <xf numFmtId="0" fontId="2" fillId="2" borderId="0" xfId="1" applyFont="1" applyFill="1" applyAlignment="1">
      <alignment horizontal="left"/>
    </xf>
    <xf numFmtId="0" fontId="7" fillId="0" borderId="0" xfId="2" applyFont="1"/>
    <xf numFmtId="0" fontId="5" fillId="0" borderId="1" xfId="3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164" fontId="6" fillId="0" borderId="5" xfId="3" applyNumberFormat="1" applyFont="1" applyBorder="1" applyAlignment="1">
      <alignment horizontal="right" vertical="center"/>
    </xf>
    <xf numFmtId="164" fontId="6" fillId="0" borderId="9" xfId="3" applyNumberFormat="1" applyFont="1" applyBorder="1" applyAlignment="1">
      <alignment horizontal="right" vertical="center"/>
    </xf>
    <xf numFmtId="164" fontId="6" fillId="0" borderId="6" xfId="3" applyNumberFormat="1" applyFont="1" applyBorder="1" applyAlignment="1">
      <alignment horizontal="right" vertical="center"/>
    </xf>
    <xf numFmtId="0" fontId="6" fillId="0" borderId="2" xfId="3" applyFont="1" applyBorder="1" applyAlignment="1">
      <alignment horizontal="center" vertical="center" wrapText="1"/>
    </xf>
    <xf numFmtId="0" fontId="9" fillId="0" borderId="5" xfId="3" applyFont="1" applyBorder="1"/>
    <xf numFmtId="0" fontId="10" fillId="3" borderId="5" xfId="3" applyFont="1" applyFill="1" applyBorder="1" applyAlignment="1">
      <alignment horizontal="left"/>
    </xf>
    <xf numFmtId="164" fontId="6" fillId="5" borderId="5" xfId="3" applyNumberFormat="1" applyFont="1" applyFill="1" applyBorder="1" applyAlignment="1">
      <alignment horizontal="right" vertical="center"/>
    </xf>
    <xf numFmtId="164" fontId="6" fillId="5" borderId="9" xfId="3" applyNumberFormat="1" applyFont="1" applyFill="1" applyBorder="1" applyAlignment="1">
      <alignment horizontal="right" vertical="center"/>
    </xf>
    <xf numFmtId="164" fontId="6" fillId="5" borderId="6" xfId="3" applyNumberFormat="1" applyFont="1" applyFill="1" applyBorder="1" applyAlignment="1">
      <alignment horizontal="right" vertical="center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dimension ref="A2:E175"/>
  <sheetViews>
    <sheetView tabSelected="1" workbookViewId="0">
      <selection activeCell="B18" sqref="B18"/>
    </sheetView>
  </sheetViews>
  <sheetFormatPr defaultRowHeight="12.75" x14ac:dyDescent="0.2"/>
  <cols>
    <col min="1" max="1" width="11" customWidth="1"/>
    <col min="2" max="2" width="53.875" customWidth="1"/>
    <col min="4" max="4" width="13.625" customWidth="1"/>
    <col min="5" max="5" width="18.75" customWidth="1"/>
  </cols>
  <sheetData>
    <row r="2" spans="1:5" x14ac:dyDescent="0.2">
      <c r="A2" s="31" t="s">
        <v>303</v>
      </c>
      <c r="B2" s="31"/>
    </row>
    <row r="3" spans="1:5" x14ac:dyDescent="0.2">
      <c r="A3" s="32" t="s">
        <v>0</v>
      </c>
      <c r="B3" s="32"/>
    </row>
    <row r="4" spans="1:5" ht="13.5" thickBot="1" x14ac:dyDescent="0.25">
      <c r="A4" s="4"/>
      <c r="B4" s="5" t="s">
        <v>304</v>
      </c>
    </row>
    <row r="5" spans="1:5" ht="13.5" thickBot="1" x14ac:dyDescent="0.25">
      <c r="A5" s="33" t="s">
        <v>1</v>
      </c>
      <c r="B5" s="33"/>
      <c r="C5" s="34" t="s">
        <v>2</v>
      </c>
      <c r="D5" s="35" t="s">
        <v>305</v>
      </c>
      <c r="E5" s="41" t="s">
        <v>306</v>
      </c>
    </row>
    <row r="6" spans="1:5" ht="21" customHeight="1" thickBot="1" x14ac:dyDescent="0.25">
      <c r="A6" s="33"/>
      <c r="B6" s="33"/>
      <c r="C6" s="34"/>
      <c r="D6" s="36"/>
      <c r="E6" s="41"/>
    </row>
    <row r="7" spans="1:5" ht="33.75" customHeight="1" thickBot="1" x14ac:dyDescent="0.25">
      <c r="A7" s="33"/>
      <c r="B7" s="33"/>
      <c r="C7" s="34"/>
      <c r="D7" s="37"/>
      <c r="E7" s="41"/>
    </row>
    <row r="8" spans="1:5" ht="13.5" thickBot="1" x14ac:dyDescent="0.25">
      <c r="A8" s="6" t="s">
        <v>3</v>
      </c>
      <c r="B8" s="7" t="s">
        <v>4</v>
      </c>
      <c r="C8" s="8"/>
      <c r="D8" s="9"/>
      <c r="E8" s="9"/>
    </row>
    <row r="9" spans="1:5" ht="13.5" thickBot="1" x14ac:dyDescent="0.25">
      <c r="A9" s="10" t="s">
        <v>5</v>
      </c>
      <c r="B9" s="11" t="s">
        <v>6</v>
      </c>
      <c r="C9" s="10">
        <v>60</v>
      </c>
      <c r="D9" s="1"/>
      <c r="E9" s="12">
        <f>D9*C9</f>
        <v>0</v>
      </c>
    </row>
    <row r="10" spans="1:5" ht="13.5" thickBot="1" x14ac:dyDescent="0.25">
      <c r="A10" s="10" t="s">
        <v>7</v>
      </c>
      <c r="B10" s="11" t="s">
        <v>8</v>
      </c>
      <c r="C10" s="10">
        <v>60</v>
      </c>
      <c r="D10" s="1"/>
      <c r="E10" s="12">
        <f t="shared" ref="E10:E73" si="0">D10*C10</f>
        <v>0</v>
      </c>
    </row>
    <row r="11" spans="1:5" ht="13.5" thickBot="1" x14ac:dyDescent="0.25">
      <c r="A11" s="10" t="s">
        <v>9</v>
      </c>
      <c r="B11" s="11" t="s">
        <v>10</v>
      </c>
      <c r="C11" s="10">
        <v>60</v>
      </c>
      <c r="D11" s="1"/>
      <c r="E11" s="12">
        <f t="shared" si="0"/>
        <v>0</v>
      </c>
    </row>
    <row r="12" spans="1:5" ht="13.5" thickBot="1" x14ac:dyDescent="0.25">
      <c r="A12" s="10" t="s">
        <v>11</v>
      </c>
      <c r="B12" s="11" t="s">
        <v>12</v>
      </c>
      <c r="C12" s="10">
        <v>60</v>
      </c>
      <c r="D12" s="1"/>
      <c r="E12" s="12">
        <f t="shared" si="0"/>
        <v>0</v>
      </c>
    </row>
    <row r="13" spans="1:5" ht="13.5" thickBot="1" x14ac:dyDescent="0.25">
      <c r="A13" s="10" t="s">
        <v>13</v>
      </c>
      <c r="B13" s="11" t="s">
        <v>14</v>
      </c>
      <c r="C13" s="10">
        <v>60</v>
      </c>
      <c r="D13" s="1"/>
      <c r="E13" s="12">
        <f t="shared" si="0"/>
        <v>0</v>
      </c>
    </row>
    <row r="14" spans="1:5" ht="13.5" thickBot="1" x14ac:dyDescent="0.25">
      <c r="A14" s="10" t="s">
        <v>15</v>
      </c>
      <c r="B14" s="11" t="s">
        <v>16</v>
      </c>
      <c r="C14" s="10">
        <v>60</v>
      </c>
      <c r="D14" s="1"/>
      <c r="E14" s="12">
        <f t="shared" si="0"/>
        <v>0</v>
      </c>
    </row>
    <row r="15" spans="1:5" ht="13.5" thickBot="1" x14ac:dyDescent="0.25">
      <c r="A15" s="10" t="s">
        <v>17</v>
      </c>
      <c r="B15" s="11" t="s">
        <v>18</v>
      </c>
      <c r="C15" s="10">
        <v>60</v>
      </c>
      <c r="D15" s="1"/>
      <c r="E15" s="12">
        <f t="shared" si="0"/>
        <v>0</v>
      </c>
    </row>
    <row r="16" spans="1:5" ht="13.5" thickBot="1" x14ac:dyDescent="0.25">
      <c r="A16" s="10" t="s">
        <v>19</v>
      </c>
      <c r="B16" s="11" t="s">
        <v>20</v>
      </c>
      <c r="C16" s="10">
        <v>60</v>
      </c>
      <c r="D16" s="1"/>
      <c r="E16" s="12">
        <f t="shared" si="0"/>
        <v>0</v>
      </c>
    </row>
    <row r="17" spans="1:5" ht="13.5" thickBot="1" x14ac:dyDescent="0.25">
      <c r="A17" s="10" t="s">
        <v>21</v>
      </c>
      <c r="B17" s="11" t="s">
        <v>22</v>
      </c>
      <c r="C17" s="10">
        <v>60</v>
      </c>
      <c r="D17" s="1"/>
      <c r="E17" s="12">
        <f t="shared" si="0"/>
        <v>0</v>
      </c>
    </row>
    <row r="18" spans="1:5" ht="13.5" thickBot="1" x14ac:dyDescent="0.25">
      <c r="A18" s="10" t="s">
        <v>23</v>
      </c>
      <c r="B18" s="11" t="s">
        <v>24</v>
      </c>
      <c r="C18" s="10">
        <v>60</v>
      </c>
      <c r="D18" s="1"/>
      <c r="E18" s="12">
        <f t="shared" si="0"/>
        <v>0</v>
      </c>
    </row>
    <row r="19" spans="1:5" ht="13.5" thickBot="1" x14ac:dyDescent="0.25">
      <c r="A19" s="10" t="s">
        <v>25</v>
      </c>
      <c r="B19" s="11" t="s">
        <v>26</v>
      </c>
      <c r="C19" s="10">
        <v>60</v>
      </c>
      <c r="D19" s="1"/>
      <c r="E19" s="12">
        <f t="shared" si="0"/>
        <v>0</v>
      </c>
    </row>
    <row r="20" spans="1:5" ht="13.5" thickBot="1" x14ac:dyDescent="0.25">
      <c r="A20" s="10" t="s">
        <v>27</v>
      </c>
      <c r="B20" s="11" t="s">
        <v>28</v>
      </c>
      <c r="C20" s="10">
        <v>60</v>
      </c>
      <c r="D20" s="1"/>
      <c r="E20" s="12">
        <f t="shared" si="0"/>
        <v>0</v>
      </c>
    </row>
    <row r="21" spans="1:5" ht="13.5" thickBot="1" x14ac:dyDescent="0.25">
      <c r="A21" s="10" t="s">
        <v>29</v>
      </c>
      <c r="B21" s="11" t="s">
        <v>30</v>
      </c>
      <c r="C21" s="10">
        <v>60</v>
      </c>
      <c r="D21" s="1"/>
      <c r="E21" s="12">
        <f t="shared" si="0"/>
        <v>0</v>
      </c>
    </row>
    <row r="22" spans="1:5" ht="13.5" thickBot="1" x14ac:dyDescent="0.25">
      <c r="A22" s="10" t="s">
        <v>31</v>
      </c>
      <c r="B22" s="11" t="s">
        <v>32</v>
      </c>
      <c r="C22" s="10">
        <v>60</v>
      </c>
      <c r="D22" s="1"/>
      <c r="E22" s="12">
        <f t="shared" si="0"/>
        <v>0</v>
      </c>
    </row>
    <row r="23" spans="1:5" ht="13.5" thickBot="1" x14ac:dyDescent="0.25">
      <c r="A23" s="10" t="s">
        <v>33</v>
      </c>
      <c r="B23" s="11" t="s">
        <v>34</v>
      </c>
      <c r="C23" s="10">
        <v>60</v>
      </c>
      <c r="D23" s="1"/>
      <c r="E23" s="12">
        <f t="shared" si="0"/>
        <v>0</v>
      </c>
    </row>
    <row r="24" spans="1:5" ht="13.5" thickBot="1" x14ac:dyDescent="0.25">
      <c r="A24" s="10" t="s">
        <v>35</v>
      </c>
      <c r="B24" s="11" t="s">
        <v>36</v>
      </c>
      <c r="C24" s="10">
        <v>60</v>
      </c>
      <c r="D24" s="1"/>
      <c r="E24" s="12">
        <f t="shared" si="0"/>
        <v>0</v>
      </c>
    </row>
    <row r="25" spans="1:5" ht="13.5" thickBot="1" x14ac:dyDescent="0.25">
      <c r="A25" s="10" t="s">
        <v>37</v>
      </c>
      <c r="B25" s="11" t="s">
        <v>38</v>
      </c>
      <c r="C25" s="10">
        <v>60</v>
      </c>
      <c r="D25" s="1"/>
      <c r="E25" s="12">
        <f t="shared" si="0"/>
        <v>0</v>
      </c>
    </row>
    <row r="26" spans="1:5" ht="13.5" thickBot="1" x14ac:dyDescent="0.25">
      <c r="A26" s="10" t="s">
        <v>39</v>
      </c>
      <c r="B26" s="11" t="s">
        <v>40</v>
      </c>
      <c r="C26" s="10">
        <v>60</v>
      </c>
      <c r="D26" s="1"/>
      <c r="E26" s="12">
        <f t="shared" si="0"/>
        <v>0</v>
      </c>
    </row>
    <row r="27" spans="1:5" ht="13.5" thickBot="1" x14ac:dyDescent="0.25">
      <c r="A27" s="10" t="s">
        <v>41</v>
      </c>
      <c r="B27" s="11" t="s">
        <v>42</v>
      </c>
      <c r="C27" s="10">
        <v>60</v>
      </c>
      <c r="D27" s="1"/>
      <c r="E27" s="12">
        <f t="shared" si="0"/>
        <v>0</v>
      </c>
    </row>
    <row r="28" spans="1:5" ht="13.5" thickBot="1" x14ac:dyDescent="0.25">
      <c r="A28" s="10" t="s">
        <v>43</v>
      </c>
      <c r="B28" s="11" t="s">
        <v>44</v>
      </c>
      <c r="C28" s="10">
        <v>60</v>
      </c>
      <c r="D28" s="1"/>
      <c r="E28" s="12">
        <f t="shared" si="0"/>
        <v>0</v>
      </c>
    </row>
    <row r="29" spans="1:5" ht="13.5" thickBot="1" x14ac:dyDescent="0.25">
      <c r="A29" s="10" t="s">
        <v>45</v>
      </c>
      <c r="B29" s="11" t="s">
        <v>46</v>
      </c>
      <c r="C29" s="10">
        <v>60</v>
      </c>
      <c r="D29" s="1"/>
      <c r="E29" s="12">
        <f t="shared" si="0"/>
        <v>0</v>
      </c>
    </row>
    <row r="30" spans="1:5" ht="13.5" thickBot="1" x14ac:dyDescent="0.25">
      <c r="A30" s="10" t="s">
        <v>47</v>
      </c>
      <c r="B30" s="11" t="s">
        <v>48</v>
      </c>
      <c r="C30" s="10">
        <v>60</v>
      </c>
      <c r="D30" s="1"/>
      <c r="E30" s="12">
        <f t="shared" si="0"/>
        <v>0</v>
      </c>
    </row>
    <row r="31" spans="1:5" ht="13.5" thickBot="1" x14ac:dyDescent="0.25">
      <c r="A31" s="10" t="s">
        <v>49</v>
      </c>
      <c r="B31" s="11" t="s">
        <v>50</v>
      </c>
      <c r="C31" s="10">
        <v>60</v>
      </c>
      <c r="D31" s="1"/>
      <c r="E31" s="12">
        <f t="shared" si="0"/>
        <v>0</v>
      </c>
    </row>
    <row r="32" spans="1:5" ht="13.5" thickBot="1" x14ac:dyDescent="0.25">
      <c r="A32" s="10" t="s">
        <v>51</v>
      </c>
      <c r="B32" s="11" t="s">
        <v>52</v>
      </c>
      <c r="C32" s="10">
        <v>60</v>
      </c>
      <c r="D32" s="1"/>
      <c r="E32" s="12">
        <f t="shared" si="0"/>
        <v>0</v>
      </c>
    </row>
    <row r="33" spans="1:5" ht="13.5" thickBot="1" x14ac:dyDescent="0.25">
      <c r="A33" s="10" t="s">
        <v>53</v>
      </c>
      <c r="B33" s="11" t="s">
        <v>54</v>
      </c>
      <c r="C33" s="10">
        <v>60</v>
      </c>
      <c r="D33" s="1"/>
      <c r="E33" s="12">
        <f t="shared" si="0"/>
        <v>0</v>
      </c>
    </row>
    <row r="34" spans="1:5" ht="13.5" thickBot="1" x14ac:dyDescent="0.25">
      <c r="A34" s="10" t="s">
        <v>55</v>
      </c>
      <c r="B34" s="11" t="s">
        <v>56</v>
      </c>
      <c r="C34" s="10">
        <v>60</v>
      </c>
      <c r="D34" s="1"/>
      <c r="E34" s="12">
        <f t="shared" si="0"/>
        <v>0</v>
      </c>
    </row>
    <row r="35" spans="1:5" ht="13.5" thickBot="1" x14ac:dyDescent="0.25">
      <c r="A35" s="10" t="s">
        <v>57</v>
      </c>
      <c r="B35" s="11" t="s">
        <v>58</v>
      </c>
      <c r="C35" s="10">
        <v>60</v>
      </c>
      <c r="D35" s="1"/>
      <c r="E35" s="12">
        <f t="shared" si="0"/>
        <v>0</v>
      </c>
    </row>
    <row r="36" spans="1:5" ht="13.5" thickBot="1" x14ac:dyDescent="0.25">
      <c r="A36" s="10" t="s">
        <v>59</v>
      </c>
      <c r="B36" s="11" t="s">
        <v>60</v>
      </c>
      <c r="C36" s="10">
        <v>60</v>
      </c>
      <c r="D36" s="1"/>
      <c r="E36" s="12">
        <f t="shared" si="0"/>
        <v>0</v>
      </c>
    </row>
    <row r="37" spans="1:5" ht="13.5" thickBot="1" x14ac:dyDescent="0.25">
      <c r="A37" s="10" t="s">
        <v>61</v>
      </c>
      <c r="B37" s="11" t="s">
        <v>62</v>
      </c>
      <c r="C37" s="10">
        <v>60</v>
      </c>
      <c r="D37" s="1"/>
      <c r="E37" s="12">
        <f t="shared" si="0"/>
        <v>0</v>
      </c>
    </row>
    <row r="38" spans="1:5" ht="13.5" thickBot="1" x14ac:dyDescent="0.25">
      <c r="A38" s="10" t="s">
        <v>63</v>
      </c>
      <c r="B38" s="11" t="s">
        <v>64</v>
      </c>
      <c r="C38" s="10">
        <v>60</v>
      </c>
      <c r="D38" s="1"/>
      <c r="E38" s="12">
        <f t="shared" si="0"/>
        <v>0</v>
      </c>
    </row>
    <row r="39" spans="1:5" ht="13.5" thickBot="1" x14ac:dyDescent="0.25">
      <c r="A39" s="10" t="s">
        <v>65</v>
      </c>
      <c r="B39" s="11" t="s">
        <v>66</v>
      </c>
      <c r="C39" s="10">
        <v>60</v>
      </c>
      <c r="D39" s="1"/>
      <c r="E39" s="12">
        <f t="shared" si="0"/>
        <v>0</v>
      </c>
    </row>
    <row r="40" spans="1:5" ht="13.5" thickBot="1" x14ac:dyDescent="0.25">
      <c r="A40" s="10" t="s">
        <v>67</v>
      </c>
      <c r="B40" s="11" t="s">
        <v>68</v>
      </c>
      <c r="C40" s="10">
        <v>60</v>
      </c>
      <c r="D40" s="1"/>
      <c r="E40" s="12">
        <f t="shared" si="0"/>
        <v>0</v>
      </c>
    </row>
    <row r="41" spans="1:5" ht="13.5" thickBot="1" x14ac:dyDescent="0.25">
      <c r="A41" s="10" t="s">
        <v>69</v>
      </c>
      <c r="B41" s="11" t="s">
        <v>70</v>
      </c>
      <c r="C41" s="10">
        <v>60</v>
      </c>
      <c r="D41" s="1"/>
      <c r="E41" s="12">
        <f t="shared" si="0"/>
        <v>0</v>
      </c>
    </row>
    <row r="42" spans="1:5" ht="13.5" thickBot="1" x14ac:dyDescent="0.25">
      <c r="A42" s="10" t="s">
        <v>71</v>
      </c>
      <c r="B42" s="11" t="s">
        <v>72</v>
      </c>
      <c r="C42" s="10">
        <v>60</v>
      </c>
      <c r="D42" s="1"/>
      <c r="E42" s="12">
        <f t="shared" si="0"/>
        <v>0</v>
      </c>
    </row>
    <row r="43" spans="1:5" ht="13.5" thickBot="1" x14ac:dyDescent="0.25">
      <c r="A43" s="10" t="s">
        <v>73</v>
      </c>
      <c r="B43" s="11" t="s">
        <v>74</v>
      </c>
      <c r="C43" s="10">
        <v>60</v>
      </c>
      <c r="D43" s="1"/>
      <c r="E43" s="12">
        <f t="shared" si="0"/>
        <v>0</v>
      </c>
    </row>
    <row r="44" spans="1:5" ht="16.5" thickBot="1" x14ac:dyDescent="0.3">
      <c r="A44" s="42" t="s">
        <v>75</v>
      </c>
      <c r="B44" s="42"/>
      <c r="C44" s="13"/>
      <c r="D44" s="2"/>
      <c r="E44" s="12"/>
    </row>
    <row r="45" spans="1:5" ht="13.5" thickBot="1" x14ac:dyDescent="0.25">
      <c r="A45" s="14" t="s">
        <v>76</v>
      </c>
      <c r="B45" s="14" t="s">
        <v>77</v>
      </c>
      <c r="C45" s="15"/>
      <c r="D45" s="3"/>
      <c r="E45" s="16"/>
    </row>
    <row r="46" spans="1:5" ht="13.5" thickBot="1" x14ac:dyDescent="0.25">
      <c r="A46" s="11" t="s">
        <v>78</v>
      </c>
      <c r="B46" s="11" t="s">
        <v>79</v>
      </c>
      <c r="C46" s="10">
        <v>30</v>
      </c>
      <c r="D46" s="1"/>
      <c r="E46" s="12">
        <f t="shared" si="0"/>
        <v>0</v>
      </c>
    </row>
    <row r="47" spans="1:5" ht="13.5" thickBot="1" x14ac:dyDescent="0.25">
      <c r="A47" s="11" t="s">
        <v>80</v>
      </c>
      <c r="B47" s="11" t="s">
        <v>81</v>
      </c>
      <c r="C47" s="10">
        <v>30</v>
      </c>
      <c r="D47" s="1"/>
      <c r="E47" s="12">
        <f t="shared" si="0"/>
        <v>0</v>
      </c>
    </row>
    <row r="48" spans="1:5" ht="13.5" thickBot="1" x14ac:dyDescent="0.25">
      <c r="A48" s="11">
        <v>9232011530</v>
      </c>
      <c r="B48" s="11" t="s">
        <v>82</v>
      </c>
      <c r="C48" s="10">
        <v>10</v>
      </c>
      <c r="D48" s="1"/>
      <c r="E48" s="12">
        <f t="shared" si="0"/>
        <v>0</v>
      </c>
    </row>
    <row r="49" spans="1:5" ht="13.5" thickBot="1" x14ac:dyDescent="0.25">
      <c r="A49" s="11" t="s">
        <v>83</v>
      </c>
      <c r="B49" s="11" t="s">
        <v>84</v>
      </c>
      <c r="C49" s="10">
        <v>10</v>
      </c>
      <c r="D49" s="1"/>
      <c r="E49" s="12">
        <f t="shared" si="0"/>
        <v>0</v>
      </c>
    </row>
    <row r="50" spans="1:5" ht="13.5" thickBot="1" x14ac:dyDescent="0.25">
      <c r="A50" s="11" t="s">
        <v>85</v>
      </c>
      <c r="B50" s="11" t="s">
        <v>86</v>
      </c>
      <c r="C50" s="10">
        <v>10</v>
      </c>
      <c r="D50" s="1"/>
      <c r="E50" s="12">
        <f t="shared" si="0"/>
        <v>0</v>
      </c>
    </row>
    <row r="51" spans="1:5" ht="13.5" thickBot="1" x14ac:dyDescent="0.25">
      <c r="A51" s="11" t="s">
        <v>87</v>
      </c>
      <c r="B51" s="11" t="s">
        <v>88</v>
      </c>
      <c r="C51" s="10">
        <v>10</v>
      </c>
      <c r="D51" s="1"/>
      <c r="E51" s="12">
        <f t="shared" si="0"/>
        <v>0</v>
      </c>
    </row>
    <row r="52" spans="1:5" ht="13.5" thickBot="1" x14ac:dyDescent="0.25">
      <c r="A52" s="11" t="s">
        <v>89</v>
      </c>
      <c r="B52" s="11" t="s">
        <v>90</v>
      </c>
      <c r="C52" s="10">
        <v>60</v>
      </c>
      <c r="D52" s="1"/>
      <c r="E52" s="12">
        <f t="shared" si="0"/>
        <v>0</v>
      </c>
    </row>
    <row r="53" spans="1:5" ht="13.5" thickBot="1" x14ac:dyDescent="0.25">
      <c r="A53" s="11" t="s">
        <v>91</v>
      </c>
      <c r="B53" s="11" t="s">
        <v>92</v>
      </c>
      <c r="C53" s="10">
        <v>20</v>
      </c>
      <c r="D53" s="1"/>
      <c r="E53" s="12">
        <f t="shared" si="0"/>
        <v>0</v>
      </c>
    </row>
    <row r="54" spans="1:5" ht="13.5" thickBot="1" x14ac:dyDescent="0.25">
      <c r="A54" s="11" t="s">
        <v>93</v>
      </c>
      <c r="B54" s="11" t="s">
        <v>94</v>
      </c>
      <c r="C54" s="10">
        <v>10</v>
      </c>
      <c r="D54" s="1"/>
      <c r="E54" s="12">
        <f t="shared" si="0"/>
        <v>0</v>
      </c>
    </row>
    <row r="55" spans="1:5" ht="13.5" thickBot="1" x14ac:dyDescent="0.25">
      <c r="A55" s="11" t="s">
        <v>95</v>
      </c>
      <c r="B55" s="11" t="s">
        <v>96</v>
      </c>
      <c r="C55" s="10">
        <v>10</v>
      </c>
      <c r="D55" s="1"/>
      <c r="E55" s="12">
        <f t="shared" si="0"/>
        <v>0</v>
      </c>
    </row>
    <row r="56" spans="1:5" ht="13.5" thickBot="1" x14ac:dyDescent="0.25">
      <c r="A56" s="11" t="s">
        <v>97</v>
      </c>
      <c r="B56" s="11" t="s">
        <v>98</v>
      </c>
      <c r="C56" s="10">
        <v>10</v>
      </c>
      <c r="D56" s="1"/>
      <c r="E56" s="12">
        <f t="shared" si="0"/>
        <v>0</v>
      </c>
    </row>
    <row r="57" spans="1:5" ht="13.5" thickBot="1" x14ac:dyDescent="0.25">
      <c r="A57" s="11" t="s">
        <v>99</v>
      </c>
      <c r="B57" s="11" t="s">
        <v>100</v>
      </c>
      <c r="C57" s="10">
        <v>60</v>
      </c>
      <c r="D57" s="1"/>
      <c r="E57" s="12">
        <f t="shared" si="0"/>
        <v>0</v>
      </c>
    </row>
    <row r="58" spans="1:5" ht="13.5" thickBot="1" x14ac:dyDescent="0.25">
      <c r="A58" s="11" t="s">
        <v>101</v>
      </c>
      <c r="B58" s="11" t="s">
        <v>102</v>
      </c>
      <c r="C58" s="10">
        <v>60</v>
      </c>
      <c r="D58" s="1"/>
      <c r="E58" s="12">
        <f t="shared" si="0"/>
        <v>0</v>
      </c>
    </row>
    <row r="59" spans="1:5" ht="13.5" thickBot="1" x14ac:dyDescent="0.25">
      <c r="A59" s="11" t="s">
        <v>103</v>
      </c>
      <c r="B59" s="11" t="s">
        <v>104</v>
      </c>
      <c r="C59" s="10">
        <v>10</v>
      </c>
      <c r="D59" s="1"/>
      <c r="E59" s="12">
        <f t="shared" si="0"/>
        <v>0</v>
      </c>
    </row>
    <row r="60" spans="1:5" ht="13.5" thickBot="1" x14ac:dyDescent="0.25">
      <c r="A60" s="11" t="s">
        <v>105</v>
      </c>
      <c r="B60" s="11" t="s">
        <v>106</v>
      </c>
      <c r="C60" s="10">
        <v>10</v>
      </c>
      <c r="D60" s="1"/>
      <c r="E60" s="12">
        <f t="shared" si="0"/>
        <v>0</v>
      </c>
    </row>
    <row r="61" spans="1:5" ht="13.5" thickBot="1" x14ac:dyDescent="0.25">
      <c r="A61" s="11" t="s">
        <v>107</v>
      </c>
      <c r="B61" s="11" t="s">
        <v>108</v>
      </c>
      <c r="C61" s="10">
        <v>20</v>
      </c>
      <c r="D61" s="1"/>
      <c r="E61" s="12">
        <f t="shared" si="0"/>
        <v>0</v>
      </c>
    </row>
    <row r="62" spans="1:5" ht="13.5" thickBot="1" x14ac:dyDescent="0.25">
      <c r="A62" s="11">
        <v>9234000032</v>
      </c>
      <c r="B62" s="11" t="s">
        <v>109</v>
      </c>
      <c r="C62" s="10">
        <v>10</v>
      </c>
      <c r="D62" s="1"/>
      <c r="E62" s="12">
        <f t="shared" si="0"/>
        <v>0</v>
      </c>
    </row>
    <row r="63" spans="1:5" ht="13.5" thickBot="1" x14ac:dyDescent="0.25">
      <c r="A63" s="11" t="s">
        <v>110</v>
      </c>
      <c r="B63" s="11" t="s">
        <v>111</v>
      </c>
      <c r="C63" s="10">
        <v>5</v>
      </c>
      <c r="D63" s="1"/>
      <c r="E63" s="12">
        <f t="shared" si="0"/>
        <v>0</v>
      </c>
    </row>
    <row r="64" spans="1:5" ht="13.5" thickBot="1" x14ac:dyDescent="0.25">
      <c r="A64" s="11" t="s">
        <v>112</v>
      </c>
      <c r="B64" s="11" t="s">
        <v>92</v>
      </c>
      <c r="C64" s="10">
        <v>10</v>
      </c>
      <c r="D64" s="1"/>
      <c r="E64" s="12">
        <f t="shared" si="0"/>
        <v>0</v>
      </c>
    </row>
    <row r="65" spans="1:5" ht="13.5" thickBot="1" x14ac:dyDescent="0.25">
      <c r="A65" s="11" t="s">
        <v>113</v>
      </c>
      <c r="B65" s="11" t="s">
        <v>114</v>
      </c>
      <c r="C65" s="10">
        <v>10</v>
      </c>
      <c r="D65" s="1"/>
      <c r="E65" s="12">
        <f t="shared" si="0"/>
        <v>0</v>
      </c>
    </row>
    <row r="66" spans="1:5" ht="13.5" thickBot="1" x14ac:dyDescent="0.25">
      <c r="A66" s="17" t="s">
        <v>115</v>
      </c>
      <c r="B66" s="17" t="s">
        <v>116</v>
      </c>
      <c r="C66" s="10">
        <v>20</v>
      </c>
      <c r="D66" s="1"/>
      <c r="E66" s="12">
        <f t="shared" si="0"/>
        <v>0</v>
      </c>
    </row>
    <row r="67" spans="1:5" ht="13.5" thickBot="1" x14ac:dyDescent="0.25">
      <c r="A67" s="11" t="s">
        <v>117</v>
      </c>
      <c r="B67" s="11" t="s">
        <v>118</v>
      </c>
      <c r="C67" s="10">
        <v>50</v>
      </c>
      <c r="D67" s="1"/>
      <c r="E67" s="12">
        <f t="shared" si="0"/>
        <v>0</v>
      </c>
    </row>
    <row r="68" spans="1:5" ht="13.5" thickBot="1" x14ac:dyDescent="0.25">
      <c r="A68" s="11" t="s">
        <v>119</v>
      </c>
      <c r="B68" s="11" t="s">
        <v>120</v>
      </c>
      <c r="C68" s="10">
        <v>5</v>
      </c>
      <c r="D68" s="1"/>
      <c r="E68" s="12">
        <f t="shared" si="0"/>
        <v>0</v>
      </c>
    </row>
    <row r="69" spans="1:5" ht="13.5" thickBot="1" x14ac:dyDescent="0.25">
      <c r="A69" s="11" t="s">
        <v>121</v>
      </c>
      <c r="B69" s="11" t="s">
        <v>122</v>
      </c>
      <c r="C69" s="10">
        <v>10</v>
      </c>
      <c r="D69" s="1"/>
      <c r="E69" s="12">
        <f t="shared" si="0"/>
        <v>0</v>
      </c>
    </row>
    <row r="70" spans="1:5" ht="13.5" thickBot="1" x14ac:dyDescent="0.25">
      <c r="A70" s="11" t="s">
        <v>123</v>
      </c>
      <c r="B70" s="11" t="s">
        <v>124</v>
      </c>
      <c r="C70" s="10">
        <v>20</v>
      </c>
      <c r="D70" s="1"/>
      <c r="E70" s="12">
        <f t="shared" si="0"/>
        <v>0</v>
      </c>
    </row>
    <row r="71" spans="1:5" ht="13.5" thickBot="1" x14ac:dyDescent="0.25">
      <c r="A71" s="11" t="s">
        <v>125</v>
      </c>
      <c r="B71" s="11" t="s">
        <v>126</v>
      </c>
      <c r="C71" s="10">
        <v>5</v>
      </c>
      <c r="D71" s="1"/>
      <c r="E71" s="12">
        <f t="shared" si="0"/>
        <v>0</v>
      </c>
    </row>
    <row r="72" spans="1:5" ht="13.5" thickBot="1" x14ac:dyDescent="0.25">
      <c r="A72" s="11" t="s">
        <v>127</v>
      </c>
      <c r="B72" s="11" t="s">
        <v>128</v>
      </c>
      <c r="C72" s="10">
        <v>10</v>
      </c>
      <c r="D72" s="1"/>
      <c r="E72" s="12">
        <f t="shared" si="0"/>
        <v>0</v>
      </c>
    </row>
    <row r="73" spans="1:5" ht="13.5" thickBot="1" x14ac:dyDescent="0.25">
      <c r="A73" s="11" t="s">
        <v>129</v>
      </c>
      <c r="B73" s="11" t="s">
        <v>130</v>
      </c>
      <c r="C73" s="10">
        <v>10</v>
      </c>
      <c r="D73" s="1"/>
      <c r="E73" s="12">
        <f t="shared" si="0"/>
        <v>0</v>
      </c>
    </row>
    <row r="74" spans="1:5" ht="13.5" thickBot="1" x14ac:dyDescent="0.25">
      <c r="A74" s="11">
        <v>9234000119</v>
      </c>
      <c r="B74" s="11" t="s">
        <v>131</v>
      </c>
      <c r="C74" s="10">
        <v>60</v>
      </c>
      <c r="D74" s="1"/>
      <c r="E74" s="12">
        <f t="shared" ref="E74:E137" si="1">D74*C74</f>
        <v>0</v>
      </c>
    </row>
    <row r="75" spans="1:5" ht="13.5" thickBot="1" x14ac:dyDescent="0.25">
      <c r="A75" s="11" t="s">
        <v>132</v>
      </c>
      <c r="B75" s="11" t="s">
        <v>133</v>
      </c>
      <c r="C75" s="10">
        <v>20</v>
      </c>
      <c r="D75" s="1"/>
      <c r="E75" s="12">
        <f t="shared" si="1"/>
        <v>0</v>
      </c>
    </row>
    <row r="76" spans="1:5" ht="13.5" thickBot="1" x14ac:dyDescent="0.25">
      <c r="A76" s="11" t="s">
        <v>134</v>
      </c>
      <c r="B76" s="11" t="s">
        <v>135</v>
      </c>
      <c r="C76" s="10">
        <v>50</v>
      </c>
      <c r="D76" s="1"/>
      <c r="E76" s="12">
        <f t="shared" si="1"/>
        <v>0</v>
      </c>
    </row>
    <row r="77" spans="1:5" ht="13.5" thickBot="1" x14ac:dyDescent="0.25">
      <c r="A77" s="17">
        <v>9234000127</v>
      </c>
      <c r="B77" s="17" t="s">
        <v>136</v>
      </c>
      <c r="C77" s="10">
        <v>50</v>
      </c>
      <c r="D77" s="1"/>
      <c r="E77" s="12">
        <f t="shared" si="1"/>
        <v>0</v>
      </c>
    </row>
    <row r="78" spans="1:5" ht="13.5" thickBot="1" x14ac:dyDescent="0.25">
      <c r="A78" s="11" t="s">
        <v>137</v>
      </c>
      <c r="B78" s="11" t="s">
        <v>138</v>
      </c>
      <c r="C78" s="10">
        <v>50</v>
      </c>
      <c r="D78" s="1"/>
      <c r="E78" s="12">
        <f t="shared" si="1"/>
        <v>0</v>
      </c>
    </row>
    <row r="79" spans="1:5" ht="13.5" thickBot="1" x14ac:dyDescent="0.25">
      <c r="A79" s="11" t="s">
        <v>139</v>
      </c>
      <c r="B79" s="11" t="s">
        <v>140</v>
      </c>
      <c r="C79" s="10">
        <v>60</v>
      </c>
      <c r="D79" s="1"/>
      <c r="E79" s="12">
        <f t="shared" si="1"/>
        <v>0</v>
      </c>
    </row>
    <row r="80" spans="1:5" ht="13.5" thickBot="1" x14ac:dyDescent="0.25">
      <c r="A80" s="11" t="s">
        <v>141</v>
      </c>
      <c r="B80" s="11" t="s">
        <v>142</v>
      </c>
      <c r="C80" s="18">
        <v>30</v>
      </c>
      <c r="D80" s="1"/>
      <c r="E80" s="12">
        <f t="shared" si="1"/>
        <v>0</v>
      </c>
    </row>
    <row r="81" spans="1:5" ht="13.5" thickBot="1" x14ac:dyDescent="0.25">
      <c r="A81" s="11">
        <v>9234000145</v>
      </c>
      <c r="B81" s="11" t="s">
        <v>143</v>
      </c>
      <c r="C81" s="10">
        <v>30</v>
      </c>
      <c r="D81" s="1"/>
      <c r="E81" s="12">
        <f t="shared" si="1"/>
        <v>0</v>
      </c>
    </row>
    <row r="82" spans="1:5" ht="13.5" thickBot="1" x14ac:dyDescent="0.25">
      <c r="A82" s="11" t="s">
        <v>144</v>
      </c>
      <c r="B82" s="11" t="s">
        <v>82</v>
      </c>
      <c r="C82" s="10">
        <v>10</v>
      </c>
      <c r="D82" s="1"/>
      <c r="E82" s="12">
        <f t="shared" si="1"/>
        <v>0</v>
      </c>
    </row>
    <row r="83" spans="1:5" ht="13.5" thickBot="1" x14ac:dyDescent="0.25">
      <c r="A83" s="17" t="s">
        <v>145</v>
      </c>
      <c r="B83" s="17" t="s">
        <v>146</v>
      </c>
      <c r="C83" s="10">
        <v>10</v>
      </c>
      <c r="D83" s="1"/>
      <c r="E83" s="12">
        <f t="shared" si="1"/>
        <v>0</v>
      </c>
    </row>
    <row r="84" spans="1:5" ht="13.5" thickBot="1" x14ac:dyDescent="0.25">
      <c r="A84" s="11" t="s">
        <v>147</v>
      </c>
      <c r="B84" s="11" t="s">
        <v>148</v>
      </c>
      <c r="C84" s="10">
        <v>10</v>
      </c>
      <c r="D84" s="1"/>
      <c r="E84" s="12">
        <f t="shared" si="1"/>
        <v>0</v>
      </c>
    </row>
    <row r="85" spans="1:5" ht="13.5" thickBot="1" x14ac:dyDescent="0.25">
      <c r="A85" s="11" t="s">
        <v>149</v>
      </c>
      <c r="B85" s="11" t="s">
        <v>92</v>
      </c>
      <c r="C85" s="10">
        <v>20</v>
      </c>
      <c r="D85" s="1"/>
      <c r="E85" s="12">
        <f t="shared" si="1"/>
        <v>0</v>
      </c>
    </row>
    <row r="86" spans="1:5" ht="13.5" thickBot="1" x14ac:dyDescent="0.25">
      <c r="A86" s="11" t="s">
        <v>150</v>
      </c>
      <c r="B86" s="11" t="s">
        <v>151</v>
      </c>
      <c r="C86" s="10">
        <v>10</v>
      </c>
      <c r="D86" s="1"/>
      <c r="E86" s="12">
        <f t="shared" si="1"/>
        <v>0</v>
      </c>
    </row>
    <row r="87" spans="1:5" ht="13.5" thickBot="1" x14ac:dyDescent="0.25">
      <c r="A87" s="11" t="s">
        <v>152</v>
      </c>
      <c r="B87" s="11" t="s">
        <v>153</v>
      </c>
      <c r="C87" s="10">
        <v>30</v>
      </c>
      <c r="D87" s="1"/>
      <c r="E87" s="12">
        <f t="shared" si="1"/>
        <v>0</v>
      </c>
    </row>
    <row r="88" spans="1:5" ht="13.5" thickBot="1" x14ac:dyDescent="0.25">
      <c r="A88" s="11" t="s">
        <v>154</v>
      </c>
      <c r="B88" s="11" t="s">
        <v>88</v>
      </c>
      <c r="C88" s="10">
        <v>20</v>
      </c>
      <c r="D88" s="1"/>
      <c r="E88" s="12">
        <f t="shared" si="1"/>
        <v>0</v>
      </c>
    </row>
    <row r="89" spans="1:5" ht="13.5" thickBot="1" x14ac:dyDescent="0.25">
      <c r="A89" s="11" t="s">
        <v>155</v>
      </c>
      <c r="B89" s="11" t="s">
        <v>156</v>
      </c>
      <c r="C89" s="10">
        <v>50</v>
      </c>
      <c r="D89" s="1"/>
      <c r="E89" s="12">
        <f t="shared" si="1"/>
        <v>0</v>
      </c>
    </row>
    <row r="90" spans="1:5" ht="13.5" thickBot="1" x14ac:dyDescent="0.25">
      <c r="A90" s="17" t="s">
        <v>157</v>
      </c>
      <c r="B90" s="17" t="s">
        <v>158</v>
      </c>
      <c r="C90" s="10">
        <v>50</v>
      </c>
      <c r="D90" s="1"/>
      <c r="E90" s="12">
        <f t="shared" si="1"/>
        <v>0</v>
      </c>
    </row>
    <row r="91" spans="1:5" ht="13.5" thickBot="1" x14ac:dyDescent="0.25">
      <c r="A91" s="11" t="s">
        <v>159</v>
      </c>
      <c r="B91" s="11" t="s">
        <v>160</v>
      </c>
      <c r="C91" s="10">
        <v>50</v>
      </c>
      <c r="D91" s="1"/>
      <c r="E91" s="12">
        <f t="shared" si="1"/>
        <v>0</v>
      </c>
    </row>
    <row r="92" spans="1:5" ht="13.5" thickBot="1" x14ac:dyDescent="0.25">
      <c r="A92" s="11" t="s">
        <v>161</v>
      </c>
      <c r="B92" s="11" t="s">
        <v>162</v>
      </c>
      <c r="C92" s="10">
        <v>30</v>
      </c>
      <c r="D92" s="1"/>
      <c r="E92" s="12">
        <f t="shared" si="1"/>
        <v>0</v>
      </c>
    </row>
    <row r="93" spans="1:5" ht="13.5" thickBot="1" x14ac:dyDescent="0.25">
      <c r="A93" s="11" t="s">
        <v>163</v>
      </c>
      <c r="B93" s="11" t="s">
        <v>164</v>
      </c>
      <c r="C93" s="10">
        <v>5</v>
      </c>
      <c r="D93" s="1"/>
      <c r="E93" s="12">
        <f t="shared" si="1"/>
        <v>0</v>
      </c>
    </row>
    <row r="94" spans="1:5" ht="13.5" thickBot="1" x14ac:dyDescent="0.25">
      <c r="A94" s="11" t="s">
        <v>165</v>
      </c>
      <c r="B94" s="11" t="s">
        <v>166</v>
      </c>
      <c r="C94" s="10">
        <v>50</v>
      </c>
      <c r="D94" s="1"/>
      <c r="E94" s="12">
        <f t="shared" si="1"/>
        <v>0</v>
      </c>
    </row>
    <row r="95" spans="1:5" ht="13.5" thickBot="1" x14ac:dyDescent="0.25">
      <c r="A95" s="11">
        <v>9234000271</v>
      </c>
      <c r="B95" s="11" t="s">
        <v>102</v>
      </c>
      <c r="C95" s="10">
        <v>50</v>
      </c>
      <c r="D95" s="1"/>
      <c r="E95" s="12">
        <f t="shared" si="1"/>
        <v>0</v>
      </c>
    </row>
    <row r="96" spans="1:5" ht="13.5" thickBot="1" x14ac:dyDescent="0.25">
      <c r="A96" s="11" t="s">
        <v>167</v>
      </c>
      <c r="B96" s="11" t="s">
        <v>168</v>
      </c>
      <c r="C96" s="10">
        <v>10</v>
      </c>
      <c r="D96" s="1"/>
      <c r="E96" s="12">
        <f t="shared" si="1"/>
        <v>0</v>
      </c>
    </row>
    <row r="97" spans="1:5" ht="13.5" thickBot="1" x14ac:dyDescent="0.25">
      <c r="A97" s="11" t="s">
        <v>169</v>
      </c>
      <c r="B97" s="11" t="s">
        <v>170</v>
      </c>
      <c r="C97" s="10">
        <v>10</v>
      </c>
      <c r="D97" s="1"/>
      <c r="E97" s="12">
        <f t="shared" si="1"/>
        <v>0</v>
      </c>
    </row>
    <row r="98" spans="1:5" ht="13.5" thickBot="1" x14ac:dyDescent="0.25">
      <c r="A98" s="11" t="s">
        <v>171</v>
      </c>
      <c r="B98" s="11" t="s">
        <v>172</v>
      </c>
      <c r="C98" s="10">
        <v>2</v>
      </c>
      <c r="D98" s="1"/>
      <c r="E98" s="12">
        <f t="shared" si="1"/>
        <v>0</v>
      </c>
    </row>
    <row r="99" spans="1:5" ht="13.5" thickBot="1" x14ac:dyDescent="0.25">
      <c r="A99" s="11" t="s">
        <v>173</v>
      </c>
      <c r="B99" s="11" t="s">
        <v>174</v>
      </c>
      <c r="C99" s="10">
        <v>10</v>
      </c>
      <c r="D99" s="1"/>
      <c r="E99" s="12">
        <f t="shared" si="1"/>
        <v>0</v>
      </c>
    </row>
    <row r="100" spans="1:5" ht="13.5" thickBot="1" x14ac:dyDescent="0.25">
      <c r="A100" s="11" t="s">
        <v>175</v>
      </c>
      <c r="B100" s="11" t="s">
        <v>176</v>
      </c>
      <c r="C100" s="10">
        <v>10</v>
      </c>
      <c r="D100" s="1"/>
      <c r="E100" s="12">
        <f t="shared" si="1"/>
        <v>0</v>
      </c>
    </row>
    <row r="101" spans="1:5" ht="13.5" thickBot="1" x14ac:dyDescent="0.25">
      <c r="A101" s="11" t="s">
        <v>177</v>
      </c>
      <c r="B101" s="11" t="s">
        <v>178</v>
      </c>
      <c r="C101" s="10">
        <v>5</v>
      </c>
      <c r="D101" s="1"/>
      <c r="E101" s="12">
        <f t="shared" si="1"/>
        <v>0</v>
      </c>
    </row>
    <row r="102" spans="1:5" ht="13.5" thickBot="1" x14ac:dyDescent="0.25">
      <c r="A102" s="17" t="s">
        <v>179</v>
      </c>
      <c r="B102" s="17" t="s">
        <v>180</v>
      </c>
      <c r="C102" s="10">
        <v>5</v>
      </c>
      <c r="D102" s="1"/>
      <c r="E102" s="12">
        <f t="shared" si="1"/>
        <v>0</v>
      </c>
    </row>
    <row r="103" spans="1:5" ht="13.5" thickBot="1" x14ac:dyDescent="0.25">
      <c r="A103" s="11" t="s">
        <v>181</v>
      </c>
      <c r="B103" s="11" t="s">
        <v>182</v>
      </c>
      <c r="C103" s="10">
        <v>5</v>
      </c>
      <c r="D103" s="1"/>
      <c r="E103" s="12">
        <f t="shared" si="1"/>
        <v>0</v>
      </c>
    </row>
    <row r="104" spans="1:5" ht="13.5" thickBot="1" x14ac:dyDescent="0.25">
      <c r="A104" s="17" t="s">
        <v>183</v>
      </c>
      <c r="B104" s="17" t="s">
        <v>184</v>
      </c>
      <c r="C104" s="10">
        <v>5</v>
      </c>
      <c r="D104" s="1"/>
      <c r="E104" s="12">
        <f t="shared" si="1"/>
        <v>0</v>
      </c>
    </row>
    <row r="105" spans="1:5" ht="13.5" thickBot="1" x14ac:dyDescent="0.25">
      <c r="A105" s="11" t="s">
        <v>185</v>
      </c>
      <c r="B105" s="11" t="s">
        <v>186</v>
      </c>
      <c r="C105" s="10">
        <v>10</v>
      </c>
      <c r="D105" s="1"/>
      <c r="E105" s="12">
        <f t="shared" si="1"/>
        <v>0</v>
      </c>
    </row>
    <row r="106" spans="1:5" ht="13.5" thickBot="1" x14ac:dyDescent="0.25">
      <c r="A106" s="11" t="s">
        <v>187</v>
      </c>
      <c r="B106" s="11" t="s">
        <v>188</v>
      </c>
      <c r="C106" s="10">
        <v>10</v>
      </c>
      <c r="D106" s="1"/>
      <c r="E106" s="12">
        <f t="shared" si="1"/>
        <v>0</v>
      </c>
    </row>
    <row r="107" spans="1:5" ht="13.5" thickBot="1" x14ac:dyDescent="0.25">
      <c r="A107" s="17" t="s">
        <v>189</v>
      </c>
      <c r="B107" s="17" t="s">
        <v>190</v>
      </c>
      <c r="C107" s="10">
        <v>40</v>
      </c>
      <c r="D107" s="1"/>
      <c r="E107" s="12">
        <f t="shared" si="1"/>
        <v>0</v>
      </c>
    </row>
    <row r="108" spans="1:5" ht="13.5" thickBot="1" x14ac:dyDescent="0.25">
      <c r="A108" s="11" t="s">
        <v>191</v>
      </c>
      <c r="B108" s="11" t="s">
        <v>192</v>
      </c>
      <c r="C108" s="10">
        <v>30</v>
      </c>
      <c r="D108" s="1"/>
      <c r="E108" s="12">
        <f t="shared" si="1"/>
        <v>0</v>
      </c>
    </row>
    <row r="109" spans="1:5" ht="13.5" thickBot="1" x14ac:dyDescent="0.25">
      <c r="A109" s="11">
        <v>9234000396</v>
      </c>
      <c r="B109" s="11" t="s">
        <v>193</v>
      </c>
      <c r="C109" s="10">
        <v>40</v>
      </c>
      <c r="D109" s="1"/>
      <c r="E109" s="12">
        <f t="shared" si="1"/>
        <v>0</v>
      </c>
    </row>
    <row r="110" spans="1:5" ht="13.5" thickBot="1" x14ac:dyDescent="0.25">
      <c r="A110" s="11" t="s">
        <v>194</v>
      </c>
      <c r="B110" s="11" t="s">
        <v>126</v>
      </c>
      <c r="C110" s="10">
        <v>2</v>
      </c>
      <c r="D110" s="1"/>
      <c r="E110" s="12">
        <f t="shared" si="1"/>
        <v>0</v>
      </c>
    </row>
    <row r="111" spans="1:5" ht="13.5" thickBot="1" x14ac:dyDescent="0.25">
      <c r="A111" s="11" t="s">
        <v>195</v>
      </c>
      <c r="B111" s="11" t="s">
        <v>196</v>
      </c>
      <c r="C111" s="10">
        <v>10</v>
      </c>
      <c r="D111" s="1"/>
      <c r="E111" s="12">
        <f t="shared" si="1"/>
        <v>0</v>
      </c>
    </row>
    <row r="112" spans="1:5" ht="13.5" thickBot="1" x14ac:dyDescent="0.25">
      <c r="A112" s="11" t="s">
        <v>197</v>
      </c>
      <c r="B112" s="11" t="s">
        <v>198</v>
      </c>
      <c r="C112" s="10">
        <v>30</v>
      </c>
      <c r="D112" s="1"/>
      <c r="E112" s="12">
        <f t="shared" si="1"/>
        <v>0</v>
      </c>
    </row>
    <row r="113" spans="1:5" ht="13.5" thickBot="1" x14ac:dyDescent="0.25">
      <c r="A113" s="11" t="s">
        <v>199</v>
      </c>
      <c r="B113" s="11" t="s">
        <v>200</v>
      </c>
      <c r="C113" s="10">
        <v>30</v>
      </c>
      <c r="D113" s="1"/>
      <c r="E113" s="12">
        <f t="shared" si="1"/>
        <v>0</v>
      </c>
    </row>
    <row r="114" spans="1:5" ht="13.5" thickBot="1" x14ac:dyDescent="0.25">
      <c r="A114" s="11" t="s">
        <v>201</v>
      </c>
      <c r="B114" s="11" t="s">
        <v>200</v>
      </c>
      <c r="C114" s="10">
        <v>30</v>
      </c>
      <c r="D114" s="1"/>
      <c r="E114" s="12">
        <f t="shared" si="1"/>
        <v>0</v>
      </c>
    </row>
    <row r="115" spans="1:5" ht="13.5" thickBot="1" x14ac:dyDescent="0.25">
      <c r="A115" s="11" t="s">
        <v>202</v>
      </c>
      <c r="B115" s="11" t="s">
        <v>203</v>
      </c>
      <c r="C115" s="10">
        <v>30</v>
      </c>
      <c r="D115" s="1"/>
      <c r="E115" s="12">
        <f t="shared" si="1"/>
        <v>0</v>
      </c>
    </row>
    <row r="116" spans="1:5" ht="13.5" thickBot="1" x14ac:dyDescent="0.25">
      <c r="A116" s="11">
        <v>9234000483</v>
      </c>
      <c r="B116" s="11" t="s">
        <v>204</v>
      </c>
      <c r="C116" s="10">
        <v>30</v>
      </c>
      <c r="D116" s="1"/>
      <c r="E116" s="12">
        <f t="shared" si="1"/>
        <v>0</v>
      </c>
    </row>
    <row r="117" spans="1:5" ht="13.5" thickBot="1" x14ac:dyDescent="0.25">
      <c r="A117" s="11" t="s">
        <v>205</v>
      </c>
      <c r="B117" s="11" t="s">
        <v>206</v>
      </c>
      <c r="C117" s="10">
        <v>30</v>
      </c>
      <c r="D117" s="1"/>
      <c r="E117" s="12">
        <f t="shared" si="1"/>
        <v>0</v>
      </c>
    </row>
    <row r="118" spans="1:5" ht="13.5" thickBot="1" x14ac:dyDescent="0.25">
      <c r="A118" s="11" t="s">
        <v>207</v>
      </c>
      <c r="B118" s="11" t="s">
        <v>208</v>
      </c>
      <c r="C118" s="10">
        <v>20</v>
      </c>
      <c r="D118" s="1"/>
      <c r="E118" s="12">
        <f t="shared" si="1"/>
        <v>0</v>
      </c>
    </row>
    <row r="119" spans="1:5" ht="13.5" thickBot="1" x14ac:dyDescent="0.25">
      <c r="A119" s="11" t="s">
        <v>209</v>
      </c>
      <c r="B119" s="11" t="s">
        <v>210</v>
      </c>
      <c r="C119" s="10">
        <v>20</v>
      </c>
      <c r="D119" s="1"/>
      <c r="E119" s="12">
        <f t="shared" si="1"/>
        <v>0</v>
      </c>
    </row>
    <row r="120" spans="1:5" ht="13.5" thickBot="1" x14ac:dyDescent="0.25">
      <c r="A120" s="11" t="s">
        <v>211</v>
      </c>
      <c r="B120" s="11" t="s">
        <v>212</v>
      </c>
      <c r="C120" s="10">
        <v>20</v>
      </c>
      <c r="D120" s="1"/>
      <c r="E120" s="12">
        <f t="shared" si="1"/>
        <v>0</v>
      </c>
    </row>
    <row r="121" spans="1:5" ht="13.5" thickBot="1" x14ac:dyDescent="0.25">
      <c r="A121" s="11" t="s">
        <v>213</v>
      </c>
      <c r="B121" s="11" t="s">
        <v>214</v>
      </c>
      <c r="C121" s="10">
        <v>10</v>
      </c>
      <c r="D121" s="1"/>
      <c r="E121" s="12">
        <f t="shared" si="1"/>
        <v>0</v>
      </c>
    </row>
    <row r="122" spans="1:5" ht="13.5" thickBot="1" x14ac:dyDescent="0.25">
      <c r="A122" s="11" t="s">
        <v>215</v>
      </c>
      <c r="B122" s="11" t="s">
        <v>216</v>
      </c>
      <c r="C122" s="10">
        <v>5</v>
      </c>
      <c r="D122" s="1"/>
      <c r="E122" s="12">
        <f t="shared" si="1"/>
        <v>0</v>
      </c>
    </row>
    <row r="123" spans="1:5" ht="13.5" thickBot="1" x14ac:dyDescent="0.25">
      <c r="A123" s="11">
        <v>9234000544</v>
      </c>
      <c r="B123" s="11" t="s">
        <v>217</v>
      </c>
      <c r="C123" s="10">
        <v>20</v>
      </c>
      <c r="D123" s="1"/>
      <c r="E123" s="12">
        <f t="shared" si="1"/>
        <v>0</v>
      </c>
    </row>
    <row r="124" spans="1:5" ht="13.5" thickBot="1" x14ac:dyDescent="0.25">
      <c r="A124" s="11" t="s">
        <v>218</v>
      </c>
      <c r="B124" s="11" t="s">
        <v>219</v>
      </c>
      <c r="C124" s="10">
        <v>10</v>
      </c>
      <c r="D124" s="1"/>
      <c r="E124" s="12">
        <f t="shared" si="1"/>
        <v>0</v>
      </c>
    </row>
    <row r="125" spans="1:5" ht="13.5" thickBot="1" x14ac:dyDescent="0.25">
      <c r="A125" s="11" t="s">
        <v>220</v>
      </c>
      <c r="B125" s="11" t="s">
        <v>221</v>
      </c>
      <c r="C125" s="10">
        <v>20</v>
      </c>
      <c r="D125" s="1"/>
      <c r="E125" s="12">
        <f t="shared" si="1"/>
        <v>0</v>
      </c>
    </row>
    <row r="126" spans="1:5" ht="13.5" thickBot="1" x14ac:dyDescent="0.25">
      <c r="A126" s="11" t="s">
        <v>222</v>
      </c>
      <c r="B126" s="11" t="s">
        <v>223</v>
      </c>
      <c r="C126" s="10">
        <v>10</v>
      </c>
      <c r="D126" s="1"/>
      <c r="E126" s="12">
        <f t="shared" si="1"/>
        <v>0</v>
      </c>
    </row>
    <row r="127" spans="1:5" ht="13.5" thickBot="1" x14ac:dyDescent="0.25">
      <c r="A127" s="11" t="s">
        <v>224</v>
      </c>
      <c r="B127" s="11" t="s">
        <v>186</v>
      </c>
      <c r="C127" s="10">
        <v>20</v>
      </c>
      <c r="D127" s="1"/>
      <c r="E127" s="12">
        <f t="shared" si="1"/>
        <v>0</v>
      </c>
    </row>
    <row r="128" spans="1:5" ht="13.5" thickBot="1" x14ac:dyDescent="0.25">
      <c r="A128" s="11" t="s">
        <v>225</v>
      </c>
      <c r="B128" s="11" t="s">
        <v>226</v>
      </c>
      <c r="C128" s="10">
        <v>20</v>
      </c>
      <c r="D128" s="1"/>
      <c r="E128" s="12">
        <f t="shared" si="1"/>
        <v>0</v>
      </c>
    </row>
    <row r="129" spans="1:5" ht="13.5" thickBot="1" x14ac:dyDescent="0.25">
      <c r="A129" s="17" t="s">
        <v>227</v>
      </c>
      <c r="B129" s="17" t="s">
        <v>228</v>
      </c>
      <c r="C129" s="10">
        <v>5</v>
      </c>
      <c r="D129" s="1"/>
      <c r="E129" s="12">
        <f t="shared" si="1"/>
        <v>0</v>
      </c>
    </row>
    <row r="130" spans="1:5" ht="13.5" thickBot="1" x14ac:dyDescent="0.25">
      <c r="A130" s="11" t="s">
        <v>229</v>
      </c>
      <c r="B130" s="11" t="s">
        <v>230</v>
      </c>
      <c r="C130" s="10">
        <v>5</v>
      </c>
      <c r="D130" s="1"/>
      <c r="E130" s="12">
        <f t="shared" si="1"/>
        <v>0</v>
      </c>
    </row>
    <row r="131" spans="1:5" ht="13.5" thickBot="1" x14ac:dyDescent="0.25">
      <c r="A131" s="11" t="s">
        <v>231</v>
      </c>
      <c r="B131" s="11" t="s">
        <v>232</v>
      </c>
      <c r="C131" s="10">
        <v>20</v>
      </c>
      <c r="D131" s="1"/>
      <c r="E131" s="12">
        <f t="shared" si="1"/>
        <v>0</v>
      </c>
    </row>
    <row r="132" spans="1:5" ht="13.5" thickBot="1" x14ac:dyDescent="0.25">
      <c r="A132" s="11" t="s">
        <v>233</v>
      </c>
      <c r="B132" s="11" t="s">
        <v>234</v>
      </c>
      <c r="C132" s="10">
        <v>20</v>
      </c>
      <c r="D132" s="1"/>
      <c r="E132" s="12">
        <f t="shared" si="1"/>
        <v>0</v>
      </c>
    </row>
    <row r="133" spans="1:5" ht="13.5" thickBot="1" x14ac:dyDescent="0.25">
      <c r="A133" s="11" t="s">
        <v>235</v>
      </c>
      <c r="B133" s="11" t="s">
        <v>236</v>
      </c>
      <c r="C133" s="10">
        <v>10</v>
      </c>
      <c r="D133" s="1"/>
      <c r="E133" s="12">
        <f t="shared" si="1"/>
        <v>0</v>
      </c>
    </row>
    <row r="134" spans="1:5" ht="13.5" thickBot="1" x14ac:dyDescent="0.25">
      <c r="A134" s="11" t="s">
        <v>237</v>
      </c>
      <c r="B134" s="11" t="s">
        <v>238</v>
      </c>
      <c r="C134" s="10">
        <v>5</v>
      </c>
      <c r="D134" s="1"/>
      <c r="E134" s="12">
        <f t="shared" si="1"/>
        <v>0</v>
      </c>
    </row>
    <row r="135" spans="1:5" ht="13.5" thickBot="1" x14ac:dyDescent="0.25">
      <c r="A135" s="11" t="s">
        <v>239</v>
      </c>
      <c r="B135" s="11" t="s">
        <v>240</v>
      </c>
      <c r="C135" s="10">
        <v>20</v>
      </c>
      <c r="D135" s="1"/>
      <c r="E135" s="12">
        <f t="shared" si="1"/>
        <v>0</v>
      </c>
    </row>
    <row r="136" spans="1:5" ht="13.5" thickBot="1" x14ac:dyDescent="0.25">
      <c r="A136" s="11" t="s">
        <v>241</v>
      </c>
      <c r="B136" s="11" t="s">
        <v>242</v>
      </c>
      <c r="C136" s="10">
        <v>20</v>
      </c>
      <c r="D136" s="1"/>
      <c r="E136" s="12">
        <f t="shared" si="1"/>
        <v>0</v>
      </c>
    </row>
    <row r="137" spans="1:5" ht="13.5" thickBot="1" x14ac:dyDescent="0.25">
      <c r="A137" s="11" t="s">
        <v>243</v>
      </c>
      <c r="B137" s="11" t="s">
        <v>244</v>
      </c>
      <c r="C137" s="10">
        <v>10</v>
      </c>
      <c r="D137" s="1"/>
      <c r="E137" s="12">
        <f t="shared" si="1"/>
        <v>0</v>
      </c>
    </row>
    <row r="138" spans="1:5" ht="13.5" thickBot="1" x14ac:dyDescent="0.25">
      <c r="A138" s="11" t="s">
        <v>245</v>
      </c>
      <c r="B138" s="11" t="s">
        <v>246</v>
      </c>
      <c r="C138" s="10">
        <v>20</v>
      </c>
      <c r="D138" s="1"/>
      <c r="E138" s="12">
        <f t="shared" ref="E138:E169" si="2">D138*C138</f>
        <v>0</v>
      </c>
    </row>
    <row r="139" spans="1:5" ht="13.5" thickBot="1" x14ac:dyDescent="0.25">
      <c r="A139" s="11" t="s">
        <v>247</v>
      </c>
      <c r="B139" s="11" t="s">
        <v>248</v>
      </c>
      <c r="C139" s="10">
        <v>5</v>
      </c>
      <c r="D139" s="1"/>
      <c r="E139" s="12">
        <f t="shared" si="2"/>
        <v>0</v>
      </c>
    </row>
    <row r="140" spans="1:5" ht="13.5" thickBot="1" x14ac:dyDescent="0.25">
      <c r="A140" s="11" t="s">
        <v>249</v>
      </c>
      <c r="B140" s="11" t="s">
        <v>250</v>
      </c>
      <c r="C140" s="10">
        <v>10</v>
      </c>
      <c r="D140" s="1"/>
      <c r="E140" s="12">
        <f t="shared" si="2"/>
        <v>0</v>
      </c>
    </row>
    <row r="141" spans="1:5" ht="13.5" thickBot="1" x14ac:dyDescent="0.25">
      <c r="A141" s="19" t="s">
        <v>251</v>
      </c>
      <c r="B141" s="19" t="s">
        <v>252</v>
      </c>
      <c r="C141" s="20">
        <v>5</v>
      </c>
      <c r="D141" s="1"/>
      <c r="E141" s="12">
        <f t="shared" si="2"/>
        <v>0</v>
      </c>
    </row>
    <row r="142" spans="1:5" ht="13.5" thickBot="1" x14ac:dyDescent="0.25">
      <c r="A142" s="11" t="s">
        <v>253</v>
      </c>
      <c r="B142" s="11" t="s">
        <v>254</v>
      </c>
      <c r="C142" s="10">
        <v>5</v>
      </c>
      <c r="D142" s="1"/>
      <c r="E142" s="12">
        <f t="shared" si="2"/>
        <v>0</v>
      </c>
    </row>
    <row r="143" spans="1:5" ht="13.5" thickBot="1" x14ac:dyDescent="0.25">
      <c r="A143" s="17">
        <v>1638903680</v>
      </c>
      <c r="B143" s="17" t="s">
        <v>255</v>
      </c>
      <c r="C143" s="10">
        <v>5</v>
      </c>
      <c r="D143" s="1"/>
      <c r="E143" s="12">
        <f t="shared" si="2"/>
        <v>0</v>
      </c>
    </row>
    <row r="144" spans="1:5" ht="13.5" thickBot="1" x14ac:dyDescent="0.25">
      <c r="A144" s="11" t="s">
        <v>256</v>
      </c>
      <c r="B144" s="11" t="s">
        <v>257</v>
      </c>
      <c r="C144" s="10">
        <v>2</v>
      </c>
      <c r="D144" s="1"/>
      <c r="E144" s="12">
        <f t="shared" si="2"/>
        <v>0</v>
      </c>
    </row>
    <row r="145" spans="1:5" ht="13.5" thickBot="1" x14ac:dyDescent="0.25">
      <c r="A145" s="11" t="s">
        <v>258</v>
      </c>
      <c r="B145" s="11" t="s">
        <v>259</v>
      </c>
      <c r="C145" s="10">
        <v>5</v>
      </c>
      <c r="D145" s="1"/>
      <c r="E145" s="12">
        <f t="shared" si="2"/>
        <v>0</v>
      </c>
    </row>
    <row r="146" spans="1:5" ht="13.5" thickBot="1" x14ac:dyDescent="0.25">
      <c r="A146" s="11" t="s">
        <v>260</v>
      </c>
      <c r="B146" s="11" t="s">
        <v>261</v>
      </c>
      <c r="C146" s="10">
        <v>2</v>
      </c>
      <c r="D146" s="1"/>
      <c r="E146" s="12">
        <f t="shared" si="2"/>
        <v>0</v>
      </c>
    </row>
    <row r="147" spans="1:5" ht="13.5" thickBot="1" x14ac:dyDescent="0.25">
      <c r="A147" s="11" t="s">
        <v>262</v>
      </c>
      <c r="B147" s="11" t="s">
        <v>263</v>
      </c>
      <c r="C147" s="10">
        <v>5</v>
      </c>
      <c r="D147" s="1"/>
      <c r="E147" s="12">
        <f t="shared" si="2"/>
        <v>0</v>
      </c>
    </row>
    <row r="148" spans="1:5" ht="13.5" thickBot="1" x14ac:dyDescent="0.25">
      <c r="A148" s="11" t="s">
        <v>264</v>
      </c>
      <c r="B148" s="11" t="s">
        <v>265</v>
      </c>
      <c r="C148" s="10">
        <v>5</v>
      </c>
      <c r="D148" s="1"/>
      <c r="E148" s="12">
        <f t="shared" si="2"/>
        <v>0</v>
      </c>
    </row>
    <row r="149" spans="1:5" ht="13.5" thickBot="1" x14ac:dyDescent="0.25">
      <c r="A149" s="11" t="s">
        <v>266</v>
      </c>
      <c r="B149" s="11" t="s">
        <v>86</v>
      </c>
      <c r="C149" s="10">
        <v>5</v>
      </c>
      <c r="D149" s="1"/>
      <c r="E149" s="12">
        <f t="shared" si="2"/>
        <v>0</v>
      </c>
    </row>
    <row r="150" spans="1:5" ht="13.5" thickBot="1" x14ac:dyDescent="0.25">
      <c r="A150" s="11">
        <v>1638855680</v>
      </c>
      <c r="B150" s="11" t="s">
        <v>151</v>
      </c>
      <c r="C150" s="10">
        <v>5</v>
      </c>
      <c r="D150" s="1"/>
      <c r="E150" s="12">
        <f t="shared" si="2"/>
        <v>0</v>
      </c>
    </row>
    <row r="151" spans="1:5" ht="13.5" thickBot="1" x14ac:dyDescent="0.25">
      <c r="A151" s="11" t="s">
        <v>267</v>
      </c>
      <c r="B151" s="11" t="s">
        <v>128</v>
      </c>
      <c r="C151" s="10">
        <v>10</v>
      </c>
      <c r="D151" s="1"/>
      <c r="E151" s="12">
        <f t="shared" si="2"/>
        <v>0</v>
      </c>
    </row>
    <row r="152" spans="1:5" ht="13.5" thickBot="1" x14ac:dyDescent="0.25">
      <c r="A152" s="11" t="s">
        <v>268</v>
      </c>
      <c r="B152" s="11" t="s">
        <v>269</v>
      </c>
      <c r="C152" s="10">
        <v>5</v>
      </c>
      <c r="D152" s="1"/>
      <c r="E152" s="12">
        <f t="shared" si="2"/>
        <v>0</v>
      </c>
    </row>
    <row r="153" spans="1:5" ht="13.5" thickBot="1" x14ac:dyDescent="0.25">
      <c r="A153" s="11">
        <v>9234020110</v>
      </c>
      <c r="B153" s="11" t="s">
        <v>270</v>
      </c>
      <c r="C153" s="10">
        <v>3</v>
      </c>
      <c r="D153" s="1"/>
      <c r="E153" s="12">
        <f t="shared" si="2"/>
        <v>0</v>
      </c>
    </row>
    <row r="154" spans="1:5" ht="13.5" thickBot="1" x14ac:dyDescent="0.25">
      <c r="A154" s="11" t="s">
        <v>271</v>
      </c>
      <c r="B154" s="11" t="s">
        <v>272</v>
      </c>
      <c r="C154" s="10">
        <v>10</v>
      </c>
      <c r="D154" s="1"/>
      <c r="E154" s="12">
        <f t="shared" si="2"/>
        <v>0</v>
      </c>
    </row>
    <row r="155" spans="1:5" ht="13.5" thickBot="1" x14ac:dyDescent="0.25">
      <c r="A155" s="11" t="s">
        <v>273</v>
      </c>
      <c r="B155" s="11" t="s">
        <v>274</v>
      </c>
      <c r="C155" s="10">
        <v>6</v>
      </c>
      <c r="D155" s="1"/>
      <c r="E155" s="12">
        <f t="shared" si="2"/>
        <v>0</v>
      </c>
    </row>
    <row r="156" spans="1:5" ht="13.5" thickBot="1" x14ac:dyDescent="0.25">
      <c r="A156" s="11" t="s">
        <v>275</v>
      </c>
      <c r="B156" s="11" t="s">
        <v>276</v>
      </c>
      <c r="C156" s="10">
        <v>5</v>
      </c>
      <c r="D156" s="1"/>
      <c r="E156" s="12">
        <f t="shared" si="2"/>
        <v>0</v>
      </c>
    </row>
    <row r="157" spans="1:5" ht="13.5" thickBot="1" x14ac:dyDescent="0.25">
      <c r="A157" s="11" t="s">
        <v>277</v>
      </c>
      <c r="B157" s="11" t="s">
        <v>278</v>
      </c>
      <c r="C157" s="10">
        <v>3</v>
      </c>
      <c r="D157" s="1"/>
      <c r="E157" s="12">
        <f t="shared" si="2"/>
        <v>0</v>
      </c>
    </row>
    <row r="158" spans="1:5" ht="13.5" thickBot="1" x14ac:dyDescent="0.25">
      <c r="A158" s="11" t="s">
        <v>279</v>
      </c>
      <c r="B158" s="11" t="s">
        <v>280</v>
      </c>
      <c r="C158" s="10">
        <v>5</v>
      </c>
      <c r="D158" s="1"/>
      <c r="E158" s="12">
        <f t="shared" si="2"/>
        <v>0</v>
      </c>
    </row>
    <row r="159" spans="1:5" ht="13.5" thickBot="1" x14ac:dyDescent="0.25">
      <c r="A159" s="11" t="s">
        <v>171</v>
      </c>
      <c r="B159" s="11" t="s">
        <v>172</v>
      </c>
      <c r="C159" s="10">
        <v>1</v>
      </c>
      <c r="D159" s="1"/>
      <c r="E159" s="12">
        <f t="shared" si="2"/>
        <v>0</v>
      </c>
    </row>
    <row r="160" spans="1:5" ht="13.5" thickBot="1" x14ac:dyDescent="0.25">
      <c r="A160" s="11">
        <v>9238271840</v>
      </c>
      <c r="B160" s="11" t="s">
        <v>297</v>
      </c>
      <c r="C160" s="10">
        <v>10</v>
      </c>
      <c r="D160" s="1"/>
      <c r="E160" s="12">
        <f t="shared" si="2"/>
        <v>0</v>
      </c>
    </row>
    <row r="161" spans="1:5" ht="13.5" thickBot="1" x14ac:dyDescent="0.25">
      <c r="A161" s="11" t="s">
        <v>281</v>
      </c>
      <c r="B161" s="11" t="s">
        <v>282</v>
      </c>
      <c r="C161" s="10">
        <v>10</v>
      </c>
      <c r="D161" s="1"/>
      <c r="E161" s="12">
        <f t="shared" si="2"/>
        <v>0</v>
      </c>
    </row>
    <row r="162" spans="1:5" ht="13.5" thickBot="1" x14ac:dyDescent="0.25">
      <c r="A162" s="11" t="s">
        <v>283</v>
      </c>
      <c r="B162" s="11" t="s">
        <v>284</v>
      </c>
      <c r="C162" s="10">
        <v>20</v>
      </c>
      <c r="D162" s="1"/>
      <c r="E162" s="12">
        <f t="shared" si="2"/>
        <v>0</v>
      </c>
    </row>
    <row r="163" spans="1:5" ht="13.5" thickBot="1" x14ac:dyDescent="0.25">
      <c r="A163" s="21" t="s">
        <v>285</v>
      </c>
      <c r="B163" s="21" t="s">
        <v>286</v>
      </c>
      <c r="C163" s="22">
        <v>20</v>
      </c>
      <c r="D163" s="1"/>
      <c r="E163" s="12">
        <f t="shared" si="2"/>
        <v>0</v>
      </c>
    </row>
    <row r="164" spans="1:5" ht="13.5" thickBot="1" x14ac:dyDescent="0.25">
      <c r="A164" s="19" t="s">
        <v>287</v>
      </c>
      <c r="B164" s="19" t="s">
        <v>288</v>
      </c>
      <c r="C164" s="20">
        <v>20</v>
      </c>
      <c r="D164" s="1"/>
      <c r="E164" s="12">
        <f t="shared" si="2"/>
        <v>0</v>
      </c>
    </row>
    <row r="165" spans="1:5" ht="15.75" thickBot="1" x14ac:dyDescent="0.25">
      <c r="A165" s="43" t="s">
        <v>289</v>
      </c>
      <c r="B165" s="43"/>
      <c r="C165" s="15"/>
      <c r="D165" s="3"/>
      <c r="E165" s="16"/>
    </row>
    <row r="166" spans="1:5" ht="13.5" thickBot="1" x14ac:dyDescent="0.25">
      <c r="A166" s="23" t="s">
        <v>290</v>
      </c>
      <c r="B166" s="23" t="s">
        <v>291</v>
      </c>
      <c r="C166" s="10">
        <v>15</v>
      </c>
      <c r="D166" s="1"/>
      <c r="E166" s="12">
        <f t="shared" si="2"/>
        <v>0</v>
      </c>
    </row>
    <row r="167" spans="1:5" ht="13.5" thickBot="1" x14ac:dyDescent="0.25">
      <c r="A167" s="24">
        <v>3083321710</v>
      </c>
      <c r="B167" s="24" t="s">
        <v>292</v>
      </c>
      <c r="C167" s="22">
        <v>10</v>
      </c>
      <c r="D167" s="1"/>
      <c r="E167" s="12">
        <f t="shared" si="2"/>
        <v>0</v>
      </c>
    </row>
    <row r="168" spans="1:5" ht="13.5" thickBot="1" x14ac:dyDescent="0.25">
      <c r="A168" s="21" t="s">
        <v>293</v>
      </c>
      <c r="B168" s="21" t="s">
        <v>294</v>
      </c>
      <c r="C168" s="22">
        <v>80</v>
      </c>
      <c r="D168" s="1"/>
      <c r="E168" s="12">
        <f t="shared" si="2"/>
        <v>0</v>
      </c>
    </row>
    <row r="169" spans="1:5" ht="13.5" thickBot="1" x14ac:dyDescent="0.25">
      <c r="A169" s="11" t="s">
        <v>295</v>
      </c>
      <c r="B169" s="11" t="s">
        <v>296</v>
      </c>
      <c r="C169" s="10">
        <v>150</v>
      </c>
      <c r="D169" s="1"/>
      <c r="E169" s="12">
        <f t="shared" si="2"/>
        <v>0</v>
      </c>
    </row>
    <row r="170" spans="1:5" ht="22.5" customHeight="1" thickBot="1" x14ac:dyDescent="0.25">
      <c r="A170" s="25"/>
      <c r="B170" s="44" t="s">
        <v>298</v>
      </c>
      <c r="C170" s="45"/>
      <c r="D170" s="46"/>
      <c r="E170" s="26">
        <f>SUM(E9:E169)</f>
        <v>0</v>
      </c>
    </row>
    <row r="171" spans="1:5" ht="22.5" customHeight="1" thickBot="1" x14ac:dyDescent="0.25">
      <c r="B171" s="38" t="s">
        <v>300</v>
      </c>
      <c r="C171" s="39"/>
      <c r="D171" s="40"/>
      <c r="E171" s="27">
        <f>E170/100*21</f>
        <v>0</v>
      </c>
    </row>
    <row r="172" spans="1:5" ht="22.5" customHeight="1" thickBot="1" x14ac:dyDescent="0.25">
      <c r="B172" s="38" t="s">
        <v>299</v>
      </c>
      <c r="C172" s="39"/>
      <c r="D172" s="40"/>
      <c r="E172" s="28">
        <f>E170+E171</f>
        <v>0</v>
      </c>
    </row>
    <row r="175" spans="1:5" x14ac:dyDescent="0.2">
      <c r="A175" s="29" t="s">
        <v>301</v>
      </c>
      <c r="B175" s="30" t="s">
        <v>302</v>
      </c>
    </row>
  </sheetData>
  <sheetProtection algorithmName="SHA-512" hashValue="8PH13c6KYYBO0Pf4IDIfRmWlllhnB8REghYHgfQD09JHF4KZrWp19RDt8AmcS+lhsLCRpQsr6YpCWO7bJVY3Pg==" saltValue="6Lp8bQv0jbwFViPJsAmVaA==" spinCount="100000" sheet="1" objects="1" scenarios="1"/>
  <mergeCells count="11">
    <mergeCell ref="B172:D172"/>
    <mergeCell ref="E5:E7"/>
    <mergeCell ref="A44:B44"/>
    <mergeCell ref="A165:B165"/>
    <mergeCell ref="B170:D170"/>
    <mergeCell ref="B171:D171"/>
    <mergeCell ref="A2:B2"/>
    <mergeCell ref="A3:B3"/>
    <mergeCell ref="A5:B7"/>
    <mergeCell ref="C5:C7"/>
    <mergeCell ref="D5:D7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2025-04-07T11:21:02Z</cp:lastPrinted>
  <dcterms:created xsi:type="dcterms:W3CDTF">2024-02-23T11:12:20Z</dcterms:created>
  <dcterms:modified xsi:type="dcterms:W3CDTF">2025-04-07T11:21:11Z</dcterms:modified>
</cp:coreProperties>
</file>