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46. kolo DNS_ntb, pc, mon ŘSD\výzva\"/>
    </mc:Choice>
  </mc:AlternateContent>
  <xr:revisionPtr revIDLastSave="0" documentId="13_ncr:1_{238D7439-EE83-4B9B-8B08-4E23D3053A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ík - celková nabídková cen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2" l="1"/>
  <c r="G21" i="2" s="1"/>
  <c r="F21" i="2" s="1"/>
  <c r="E20" i="2"/>
  <c r="G20" i="2" s="1"/>
  <c r="F20" i="2" s="1"/>
  <c r="E19" i="2"/>
  <c r="G19" i="2" s="1"/>
  <c r="F19" i="2" s="1"/>
  <c r="E18" i="2"/>
  <c r="G18" i="2" s="1"/>
  <c r="F18" i="2" s="1"/>
  <c r="E22" i="2"/>
  <c r="G22" i="2" s="1"/>
  <c r="F22" i="2" s="1"/>
  <c r="E17" i="2"/>
  <c r="G17" i="2" s="1"/>
  <c r="F17" i="2" s="1"/>
  <c r="E16" i="2"/>
  <c r="G16" i="2" s="1"/>
  <c r="F16" i="2" s="1"/>
  <c r="E23" i="2" l="1"/>
  <c r="E24" i="2" s="1"/>
  <c r="G23" i="2" l="1"/>
  <c r="F23" i="2" s="1"/>
</calcChain>
</file>

<file path=xl/sharedStrings.xml><?xml version="1.0" encoding="utf-8"?>
<sst xmlns="http://schemas.openxmlformats.org/spreadsheetml/2006/main" count="29" uniqueCount="27">
  <si>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</si>
  <si>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</si>
  <si>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</si>
  <si>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</si>
  <si>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</si>
  <si>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</si>
  <si>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</si>
  <si>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</si>
  <si>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</si>
  <si>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</si>
  <si>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Předmět plnění dle specifikace</t>
  </si>
  <si>
    <t>doplní dodavatel</t>
  </si>
  <si>
    <t>Požadované množství v ks</t>
  </si>
  <si>
    <t>Příloha č. 2 Smlouvy</t>
  </si>
  <si>
    <t>Ceník</t>
  </si>
  <si>
    <t>Notebook NB03</t>
  </si>
  <si>
    <t>Dokovací stanice k NB03</t>
  </si>
  <si>
    <t>Celková nabídková cena - Dynamický nákupní systém na dodávky komodit IT pro resort MD ČR - 46.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</si>
  <si>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- 46. kolo"</t>
    </r>
  </si>
  <si>
    <t>Ředitelství silnic a dálnic s.p.</t>
  </si>
  <si>
    <t>Notebook NB01</t>
  </si>
  <si>
    <t>Dokovací stanice k NB01</t>
  </si>
  <si>
    <t>Taška k NB01</t>
  </si>
  <si>
    <t>Taška k NB03</t>
  </si>
  <si>
    <t>Sestava PC</t>
  </si>
  <si>
    <t>Monitor M02</t>
  </si>
  <si>
    <t>Příloha č. 1 Výzvy k podání nabídky č.j.: 18597/2025-SŽ-GŘ-O8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</si>
</sst>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3" fillId="0" borderId="0" xfId="0" applyFont="1"/>
    <xf numFmtId="164" fontId="2" fillId="0" borderId="0" xfId="0" applyNumberFormat="1" applyFont="1" applyAlignment="1">
      <alignment horizontal="center"/>
    </xf>
    <xf numFmtId="0" fontId="4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9" fillId="0" borderId="0" xfId="0" applyFont="1"/>
    <xf numFmtId="0" fontId="1" fillId="0" borderId="0" xfId="0" applyFont="1" applyAlignment="1">
      <alignment horizontal="center"/>
    </xf>
    <xf numFmtId="0" fontId="10" fillId="0" borderId="0" xfId="0" applyFont="1"/>
    <xf numFmtId="164" fontId="5" fillId="0" borderId="2" xfId="0" applyNumberFormat="1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4"/>
  <sheetViews>
    <sheetView tabSelected="1" topLeftCell="A13" workbookViewId="0">
      <selection activeCell="G1" sqref="G1"/>
    </sheetView>
  </sheetViews>
  <sheetFormatPr defaultRowHeight="15" x14ac:dyDescent="0.25"/>
  <cols>
    <col min="1" max="1" width="38.14062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G1" t="s">
        <v>26</v>
      </c>
    </row>
    <row r="2" spans="1:7" x14ac:dyDescent="0.25">
      <c r="G2" t="s">
        <v>13</v>
      </c>
    </row>
    <row r="3" spans="1:7" x14ac:dyDescent="0.25">
      <c r="A3" s="22" t="s">
        <v>14</v>
      </c>
      <c r="B3" s="22"/>
      <c r="C3" s="22"/>
      <c r="D3" s="22"/>
      <c r="E3" s="22"/>
      <c r="F3" s="22"/>
      <c r="G3" s="22"/>
    </row>
    <row r="4" spans="1:7" x14ac:dyDescent="0.25">
      <c r="A4" s="22" t="s">
        <v>17</v>
      </c>
      <c r="B4" s="22"/>
      <c r="C4" s="22"/>
      <c r="D4" s="22"/>
      <c r="E4" s="22"/>
      <c r="F4" s="22"/>
      <c r="G4" s="22"/>
    </row>
    <row r="6" spans="1:7" x14ac:dyDescent="0.25">
      <c r="A6" s="6" t="s">
        <v>18</v>
      </c>
      <c r="B6" s="1"/>
      <c r="C6" s="1"/>
    </row>
    <row r="7" spans="1:7" x14ac:dyDescent="0.25">
      <c r="A7" s="5"/>
      <c r="B7" s="5"/>
      <c r="C7" s="4"/>
    </row>
    <row r="8" spans="1:7" x14ac:dyDescent="0.25">
      <c r="A8" s="7" t="s">
        <v>6</v>
      </c>
      <c r="B8" s="5"/>
      <c r="C8" s="4"/>
    </row>
    <row r="9" spans="1:7" x14ac:dyDescent="0.25">
      <c r="A9" s="5" t="s">
        <v>7</v>
      </c>
      <c r="B9" s="26" t="s">
        <v>11</v>
      </c>
      <c r="C9" s="26"/>
      <c r="D9" s="26"/>
      <c r="E9" s="26"/>
      <c r="F9" s="26"/>
      <c r="G9" s="26"/>
    </row>
    <row r="10" spans="1:7" x14ac:dyDescent="0.25">
      <c r="A10" s="5" t="s">
        <v>8</v>
      </c>
      <c r="B10" s="26" t="s">
        <v>11</v>
      </c>
      <c r="C10" s="26"/>
      <c r="D10" s="26"/>
      <c r="E10" s="26"/>
      <c r="F10" s="26"/>
      <c r="G10" s="26"/>
    </row>
    <row r="11" spans="1:7" x14ac:dyDescent="0.25">
      <c r="A11" s="5" t="s">
        <v>9</v>
      </c>
      <c r="B11" s="26" t="s">
        <v>11</v>
      </c>
      <c r="C11" s="26"/>
      <c r="D11" s="26"/>
      <c r="E11" s="26"/>
      <c r="F11" s="26"/>
      <c r="G11" s="26"/>
    </row>
    <row r="12" spans="1:7" x14ac:dyDescent="0.25">
      <c r="A12" s="5"/>
      <c r="B12" s="8"/>
      <c r="C12" s="8"/>
      <c r="D12" s="8"/>
      <c r="E12" s="8"/>
      <c r="F12" s="8"/>
    </row>
    <row r="13" spans="1:7" x14ac:dyDescent="0.25">
      <c r="A13" s="9"/>
      <c r="B13" s="5"/>
      <c r="C13" s="4"/>
    </row>
    <row r="14" spans="1:7" x14ac:dyDescent="0.25">
      <c r="A14" s="2"/>
      <c r="B14" s="2"/>
      <c r="F14" s="3"/>
      <c r="G14" s="2"/>
    </row>
    <row r="15" spans="1:7" ht="35.25" customHeight="1" thickBot="1" x14ac:dyDescent="0.3">
      <c r="A15" s="18" t="s">
        <v>5</v>
      </c>
      <c r="B15" s="11" t="s">
        <v>10</v>
      </c>
      <c r="C15" s="11" t="s">
        <v>12</v>
      </c>
      <c r="D15" s="12" t="s">
        <v>0</v>
      </c>
      <c r="E15" s="12" t="s">
        <v>3</v>
      </c>
      <c r="F15" s="12" t="s">
        <v>1</v>
      </c>
      <c r="G15" s="12" t="s">
        <v>4</v>
      </c>
    </row>
    <row r="16" spans="1:7" ht="30" customHeight="1" thickTop="1" x14ac:dyDescent="0.25">
      <c r="A16" s="27" t="s">
        <v>19</v>
      </c>
      <c r="B16" s="13" t="s">
        <v>20</v>
      </c>
      <c r="C16" s="20">
        <v>300</v>
      </c>
      <c r="D16" s="16">
        <v>0</v>
      </c>
      <c r="E16" s="17">
        <f t="shared" ref="E16:E22" si="0">C16*D16</f>
        <v>0</v>
      </c>
      <c r="F16" s="17">
        <f t="shared" ref="F16:F22" si="1">G16-E16</f>
        <v>0</v>
      </c>
      <c r="G16" s="17">
        <f t="shared" ref="G16:G22" si="2">E16*1.21</f>
        <v>0</v>
      </c>
    </row>
    <row r="17" spans="1:7" ht="33" customHeight="1" x14ac:dyDescent="0.25">
      <c r="A17" s="28"/>
      <c r="B17" s="19" t="s">
        <v>21</v>
      </c>
      <c r="C17" s="21">
        <v>300</v>
      </c>
      <c r="D17" s="16">
        <v>0</v>
      </c>
      <c r="E17" s="17">
        <f t="shared" si="0"/>
        <v>0</v>
      </c>
      <c r="F17" s="17">
        <f t="shared" si="1"/>
        <v>0</v>
      </c>
      <c r="G17" s="17">
        <f t="shared" si="2"/>
        <v>0</v>
      </c>
    </row>
    <row r="18" spans="1:7" ht="33" customHeight="1" x14ac:dyDescent="0.25">
      <c r="A18" s="28"/>
      <c r="B18" s="19" t="s">
        <v>22</v>
      </c>
      <c r="C18" s="21">
        <v>300</v>
      </c>
      <c r="D18" s="16">
        <v>0</v>
      </c>
      <c r="E18" s="17">
        <f t="shared" ref="E18:E21" si="3">C18*D18</f>
        <v>0</v>
      </c>
      <c r="F18" s="17">
        <f t="shared" ref="F18:F21" si="4">G18-E18</f>
        <v>0</v>
      </c>
      <c r="G18" s="17">
        <f t="shared" ref="G18:G21" si="5">E18*1.21</f>
        <v>0</v>
      </c>
    </row>
    <row r="19" spans="1:7" ht="33" customHeight="1" x14ac:dyDescent="0.25">
      <c r="A19" s="28"/>
      <c r="B19" s="19" t="s">
        <v>15</v>
      </c>
      <c r="C19" s="21">
        <v>25</v>
      </c>
      <c r="D19" s="16">
        <v>0</v>
      </c>
      <c r="E19" s="17">
        <f t="shared" si="3"/>
        <v>0</v>
      </c>
      <c r="F19" s="17">
        <f t="shared" si="4"/>
        <v>0</v>
      </c>
      <c r="G19" s="17">
        <f t="shared" si="5"/>
        <v>0</v>
      </c>
    </row>
    <row r="20" spans="1:7" ht="33" customHeight="1" x14ac:dyDescent="0.25">
      <c r="A20" s="28"/>
      <c r="B20" s="19" t="s">
        <v>16</v>
      </c>
      <c r="C20" s="21">
        <v>25</v>
      </c>
      <c r="D20" s="16">
        <v>0</v>
      </c>
      <c r="E20" s="17">
        <f t="shared" si="3"/>
        <v>0</v>
      </c>
      <c r="F20" s="17">
        <f t="shared" si="4"/>
        <v>0</v>
      </c>
      <c r="G20" s="17">
        <f t="shared" si="5"/>
        <v>0</v>
      </c>
    </row>
    <row r="21" spans="1:7" ht="33" customHeight="1" x14ac:dyDescent="0.25">
      <c r="A21" s="28"/>
      <c r="B21" s="19" t="s">
        <v>23</v>
      </c>
      <c r="C21" s="21">
        <v>25</v>
      </c>
      <c r="D21" s="16">
        <v>0</v>
      </c>
      <c r="E21" s="17">
        <f t="shared" si="3"/>
        <v>0</v>
      </c>
      <c r="F21" s="17">
        <f t="shared" si="4"/>
        <v>0</v>
      </c>
      <c r="G21" s="17">
        <f t="shared" si="5"/>
        <v>0</v>
      </c>
    </row>
    <row r="22" spans="1:7" ht="40.5" customHeight="1" x14ac:dyDescent="0.25">
      <c r="A22" s="28"/>
      <c r="B22" s="19" t="s">
        <v>24</v>
      </c>
      <c r="C22" s="21">
        <v>50</v>
      </c>
      <c r="D22" s="16">
        <v>0</v>
      </c>
      <c r="E22" s="17">
        <f t="shared" si="0"/>
        <v>0</v>
      </c>
      <c r="F22" s="17">
        <f t="shared" si="1"/>
        <v>0</v>
      </c>
      <c r="G22" s="17">
        <f t="shared" si="2"/>
        <v>0</v>
      </c>
    </row>
    <row r="23" spans="1:7" ht="35.25" customHeight="1" x14ac:dyDescent="0.25">
      <c r="A23" s="29"/>
      <c r="B23" s="14" t="s">
        <v>25</v>
      </c>
      <c r="C23" s="15">
        <v>375</v>
      </c>
      <c r="D23" s="16">
        <v>0</v>
      </c>
      <c r="E23" s="17">
        <f>C23*D23</f>
        <v>0</v>
      </c>
      <c r="F23" s="17">
        <f t="shared" ref="F23" si="6">G23-E23</f>
        <v>0</v>
      </c>
      <c r="G23" s="17">
        <f t="shared" ref="G23" si="7">E23*1.21</f>
        <v>0</v>
      </c>
    </row>
    <row r="24" spans="1:7" ht="27" customHeight="1" x14ac:dyDescent="0.25">
      <c r="B24" s="23" t="s">
        <v>2</v>
      </c>
      <c r="C24" s="24"/>
      <c r="D24" s="25"/>
      <c r="E24" s="10">
        <f>SUM(E16:E23)</f>
        <v>0</v>
      </c>
    </row>
  </sheetData>
  <protectedRanges>
    <protectedRange password="8A6C" sqref="B9:F12" name="Oblast1" securityDescriptor="O:WDG:WDD:(A;;CC;;;WD)"/>
  </protectedRanges>
  <mergeCells count="7">
    <mergeCell ref="A3:G3"/>
    <mergeCell ref="B24:D24"/>
    <mergeCell ref="A4:G4"/>
    <mergeCell ref="B9:G9"/>
    <mergeCell ref="B10:G10"/>
    <mergeCell ref="B11:G11"/>
    <mergeCell ref="A16:A23"/>
  </mergeCells>
  <pageMargins left="0.7" right="0.7" top="0.78740157499999996" bottom="0.78740157499999996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2025-03-17T09:28:48Z</cp:lastPrinted>
  <dcterms:created xsi:type="dcterms:W3CDTF">2020-02-12T12:02:55Z</dcterms:created>
  <dcterms:modified xsi:type="dcterms:W3CDTF">2025-03-17T09:28:55Z</dcterms:modified>
</cp:coreProperties>
</file>