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cerova\Desktop\PTK\PTK - Segmentace sítě\Zadání\"/>
    </mc:Choice>
  </mc:AlternateContent>
  <xr:revisionPtr revIDLastSave="0" documentId="13_ncr:1_{A5215A0E-4FF5-424D-AD61-84D623A58DEF}" xr6:coauthVersionLast="47" xr6:coauthVersionMax="47" xr10:uidLastSave="{00000000-0000-0000-0000-000000000000}"/>
  <bookViews>
    <workbookView xWindow="-120" yWindow="-120" windowWidth="29040" windowHeight="15840" firstSheet="2" activeTab="1" xr2:uid="{9CEC7EED-9472-4D59-B342-728BDE6BB60F}"/>
  </bookViews>
  <sheets>
    <sheet name="Tabulka1" sheetId="6" r:id="rId1"/>
    <sheet name="Dotazy" sheetId="4" r:id="rId2"/>
    <sheet name="Indikace nákladů" sheetId="2" r:id="rId3"/>
    <sheet name="List1" sheetId="5" r:id="rId4"/>
  </sheets>
  <externalReferences>
    <externalReference r:id="rId5"/>
    <externalReference r:id="rId6"/>
  </externalReferences>
  <definedNames>
    <definedName name="_xlnm._FilterDatabase" localSheetId="1" hidden="1">Dotazy!$A$3:$F$29</definedName>
    <definedName name="_xlnm._FilterDatabase" localSheetId="2" hidden="1">'Indikace nákladů'!$A$11:$F$17</definedName>
    <definedName name="CAPEXOPEX">#REF!</definedName>
    <definedName name="ExternalData_1" localSheetId="0" hidden="1">Tabulka1!$A$1:$F$29</definedName>
    <definedName name="Nákladové_položky">#REF!</definedName>
    <definedName name="qs">[1]!Tabulka1[Služba]</definedName>
    <definedName name="S">[2]!Ciselnik_Sluzby[Služba]</definedName>
    <definedName name="sluzby">#REF!</definedName>
    <definedName name="Služba">#REF!</definedName>
    <definedName name="Technologie">#REF!</definedName>
    <definedName name="unit">#REF!</definedName>
    <definedName name="XX">[1]!Tabulka1[Služba]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C25" i="2"/>
  <c r="D9" i="2"/>
  <c r="C17" i="2"/>
  <c r="D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99537B-7263-4136-884D-21C4A36C1321}" keepAlive="1" name="Dotaz – Tabulka1" description="Připojení k dotazu produktu Tabulka1 v sešitě" type="5" refreshedVersion="0" background="1" saveData="1">
    <dbPr connection="Provider=Microsoft.Mashup.OleDb.1;Data Source=$Workbook$;Location=Tabulka1;Extended Properties=&quot;&quot;" command="SELECT * FROM [Tabulka1]"/>
  </connection>
</connections>
</file>

<file path=xl/sharedStrings.xml><?xml version="1.0" encoding="utf-8"?>
<sst xmlns="http://schemas.openxmlformats.org/spreadsheetml/2006/main" count="264" uniqueCount="90">
  <si>
    <t>Id</t>
  </si>
  <si>
    <t>Kategorie</t>
  </si>
  <si>
    <t>Dotaz v rámci PTK</t>
  </si>
  <si>
    <t>Splnění požadavku
(Ano/Ne/Částečně nebo doplňte komentář v následujícím sloupci)</t>
  </si>
  <si>
    <t>Způsob naplnění</t>
  </si>
  <si>
    <t>Doplňující komentář/poznámka</t>
  </si>
  <si>
    <t>Záměr a pracnost</t>
  </si>
  <si>
    <t xml:space="preserve">Jsou poskytnuté podklady dostatečné pro stanovení nabídkové ceny jednotlivých etap?  </t>
  </si>
  <si>
    <t>ZVOLTE</t>
  </si>
  <si>
    <t xml:space="preserve">Doplňující komentář: (např. upřesnění jaké další podklady a informace budete potřebovat, abyste mohli stanovit nabídkovou cenu). </t>
  </si>
  <si>
    <t xml:space="preserve">Je srozumitelný záměr projektu a je z pohledu dodavatele zřejmé, jaké SŽ očekává výstupy? </t>
  </si>
  <si>
    <t xml:space="preserve">Jste schopni zvládnout projekt v rámci navrhovaného harmonogramu? </t>
  </si>
  <si>
    <t xml:space="preserve">Jaké jsou vámi požadované vstupy dat od SŽ pro návrh koncepce segmentace, např. IPFabric, IP adresní plán atd? </t>
  </si>
  <si>
    <t xml:space="preserve">Z jakých rolí a v jakém rozsahu můžete předpokládat složení vašeho realizačního týmu? </t>
  </si>
  <si>
    <t>Podpora</t>
  </si>
  <si>
    <t xml:space="preserve">Uveďte, jakou úroveň podpory výrobce nabízí? Uveďte popis pro každou úroveň, obsahující informace o době a způsobu dodání náhradního zařízení, garantované reakční době a případných dalších službách. </t>
  </si>
  <si>
    <t>Technologie NGFW</t>
  </si>
  <si>
    <t>Jaké hodnocení získaly nabízené firewally v nejnovějších srovnáních Gartner Magic Quadrant for Network Firewalls a The Forrester Wave: Enterprise Firewalls? Uveďte detailní přehled aktuálních výsledků včetně historického vývoje hodnocení těchto produktů, trendů a změn v pozicích jednotlivých výrobců. Je nabízený produkt součástí konkrétního kvadrantu např. leaders.?</t>
  </si>
  <si>
    <t xml:space="preserve">Jaké SLA uvádí výrobce při konfiguraci klastru o dvou nodech, (čtyři devítky, pět devítek atd.)? </t>
  </si>
  <si>
    <t xml:space="preserve">Specifikujte funkcionality IDS/IPS, které jsou nabízeny v rámci řešení? Uveďte podrobný přehled detekčních a preventivních mechanismů, jejich způsob fungování a případné možnosti konfigurace. Pokud je k dispozici, připojte odkaz na podrobnou technickou dokumentaci. </t>
  </si>
  <si>
    <t>Jaký protokol je použit pro konfiguraci a provoz klastru? Uveďte, na které síťové úrovni je implementace realizována (např. VMAC, VIP) a jaké jsou klíčové mechanismy zajišťující dostupnost a redundanci. </t>
  </si>
  <si>
    <t>Podporuje řešení OT protokoly? Uveďte, zda je podpora dostupná (ano/ne), a specifikujte, které konkrétní OT protokoly jsou podporovány. </t>
  </si>
  <si>
    <t>Podporuje navržený firewall integraci s externími DLP systémy? Uveďte, zda je tato integrace možná, jaké metody či protokoly (např. ICAP) jsou k dispozici a jaké jsou případné požadavky nebo omezení této integrace. </t>
  </si>
  <si>
    <t>Jaké vlastnosti a možnosti využití DLP modulů na úrovni segmentačního firewallu výrobce nabízí? Uveďte detailní popis mechanismů detekce a prevence úniku dat, podporovaných metod analýzy, možností integrace s dalšími bezpečnostními nástroji a případných omezení tohoto řešení. </t>
  </si>
  <si>
    <t>Vzhledem k faktu, že společnost SŽ využívá pro automatizovanou správu a orchestraci firewallových pravidel platformu Tufin, uveďte, zda-li navrhovaný firewall uvedenou platformu podporuje.   </t>
  </si>
  <si>
    <t>Uveďte, zda-li je pro provoz firewallů v HA clusteru pro danou lokalitu nezbytné centrální management řešení? Pokud ano, je vyžadováno také pro správu všech lokalit? Uveďte případné alternativy a možnosti decentralizované správy. </t>
  </si>
  <si>
    <t>Uveďte standardy logování, které dané zařízení splňuje, konkrétní požadavky formátu logů, podporované protokoly (např. Syslog, JSON, CEF), možnosti integrace se SIEM systémy a soulad s regulačními standardy (např. GDPR, ISO 27001, PCI-DSS). </t>
  </si>
  <si>
    <t>Uveďte, zda-li navrhovaný firewall umožňuje provoz virtuálního kontextu? </t>
  </si>
  <si>
    <t>Uveďte, zda-li existují zde možnosti integrace na systémy reportingu jako například PowerBI, Grafana, či obdobné? </t>
  </si>
  <si>
    <t xml:space="preserve">Školení a dokumentace </t>
  </si>
  <si>
    <t xml:space="preserve">Je možné poskytnout jako součást nabízeného řešení školení pro administrátory a uživatele systému? </t>
  </si>
  <si>
    <t>Je k dispozici detailní dokumentace a uživatelské příručky? V jakém jazyce jsou poskytovány? </t>
  </si>
  <si>
    <t>Jsou v rámci školení zahrnuty i „best practices“ pro provoz NGFW? </t>
  </si>
  <si>
    <t>Jakým způsobem bude řešena adopce dané technologie v rámci projektu? </t>
  </si>
  <si>
    <t xml:space="preserve">Reference a kvalifikační kritéria </t>
  </si>
  <si>
    <t>Můžete popsat, jak probíhala integrace NGFW s existující infrastrukturou zákazníků? </t>
  </si>
  <si>
    <t>Uveďte, kolik zakázek, na téma implementace segmentace,  jste realizovali v uplynulých 5 letech? </t>
  </si>
  <si>
    <t>Uveďte, kolik zakázek, na téma implementaci segmentačních firewallů,  jste realizovali v uplynulých 5 letech? </t>
  </si>
  <si>
    <t>Uveďte, zdali jste realizovali 3 a více zakázek na implementaci segmentace v objemu 5 mil. a více? </t>
  </si>
  <si>
    <t>Uveďte, zdali jste realizovali 3 a více implementací segmentačních firewallů v rámci projektu segmentace v objemu 5 mil. a více? </t>
  </si>
  <si>
    <t>Uveďte, zdali jste realizovali 3 a více implementací segmentačních nástrojů pro správce informačního systému kritické informační infrastruktury, nebo provozovatele informačního systému kritické informační infrastruktury, služby ve smyslu zákona č. 181/2014 Sb., o kybernetické bezpečnosti. </t>
  </si>
  <si>
    <r>
      <t>Předběžná tržní konzultace ve věci přípravy zadávacích podmínek na veřejnou zakázku s názvem „</t>
    </r>
    <r>
      <rPr>
        <b/>
        <i/>
        <sz val="16"/>
        <color rgb="FFFF5200"/>
        <rFont val="Verdana"/>
        <family val="2"/>
        <charset val="238"/>
      </rPr>
      <t>Segmentace sítě</t>
    </r>
    <r>
      <rPr>
        <b/>
        <sz val="16"/>
        <color rgb="FFFF5200"/>
        <rFont val="Verdana"/>
        <family val="2"/>
        <charset val="238"/>
      </rPr>
      <t>“ </t>
    </r>
  </si>
  <si>
    <t xml:space="preserve">Z jakých rolí a v jakém počtu můžete předpokládat složení vašeho realizačního týmu? </t>
  </si>
  <si>
    <t>Uveďte, zdali-li je možné dlouhodobě (minimálně po dobu realizace projektu) poskytnout síťové specialisty pro CISCO prvky v objemu cca. 16-40 pracovních hodin v týdnu pro konfigurační práce v SŽ nad rámec realizačních členů projektu? Uveďte počet?</t>
  </si>
  <si>
    <t>Uveďte další nástroje, které by z vašeho pohledu mohly pomoci realizovat prvotní analýzu, zmapování síťového prostředí a v následné evidenci jejího stavu či monitoringu průběžných změn?</t>
  </si>
  <si>
    <t xml:space="preserve">Uveďte, jaké další nástroje/aplikace považujete za vhodné využít pro efektivní průběh projektu? (IPAM, ITAM, monitorovací nástroje atp.). Jakými nástroji disponujete či které využíváte? </t>
  </si>
  <si>
    <t>Uveďte, zdali máte zkušenost s využitím dočasných open-source nebo jiných bezplatných či nízkonákladových řešení s velmi krátkou dobou implementace a nasazení po dobu projektu vhodných pro analytické a monitorovací práce?</t>
  </si>
  <si>
    <t>Uveďte, kolik zakázek, na téma implementace segmentace, jste realizovali v uplynulých 5 letech? </t>
  </si>
  <si>
    <t>Uveďte, kolik zakázek, na téma implementaci segmentačních firewallů, jste realizovali v uplynulých 5 letech? </t>
  </si>
  <si>
    <t>Uveďte, zda-li můžete prokázat kvalifikaci jednotlivých členů týmu CISCO platnou certifikací z oblasti zaměření CCNP nebo CCIE. Upřesněte typ a počet certifikací.</t>
  </si>
  <si>
    <t>Uveďte, zda-li můžete prokázat kvalifikaci jednotlivých členů týmu platnou certifikací, která garantuje znalost dodávaných firewallů resp. schopnost jejich konfigurace a administrace. Uveďte názvy jednotlivých certifikací.</t>
  </si>
  <si>
    <t>Uveďte další certifikace, které by garantovaly zvýšenou kvalitu realizačního týmu v jednotlivých rolích.</t>
  </si>
  <si>
    <r>
      <t xml:space="preserve">Uveďte, zda-li jste realizovali </t>
    </r>
    <r>
      <rPr>
        <b/>
        <sz val="10"/>
        <color rgb="FF000000"/>
        <rFont val="Verdana"/>
        <family val="2"/>
        <charset val="238"/>
      </rPr>
      <t>3 a více</t>
    </r>
    <r>
      <rPr>
        <sz val="10"/>
        <color rgb="FF000000"/>
        <rFont val="Verdana"/>
        <family val="2"/>
        <charset val="238"/>
      </rPr>
      <t xml:space="preserve"> zakázek na implementaci segmentace v objemu 5 mil. a více? </t>
    </r>
  </si>
  <si>
    <r>
      <t xml:space="preserve">Uveďte, zda-li jste realizovali </t>
    </r>
    <r>
      <rPr>
        <b/>
        <sz val="10"/>
        <color rgb="FF000000"/>
        <rFont val="Verdana"/>
        <family val="2"/>
        <charset val="238"/>
      </rPr>
      <t>3 a více</t>
    </r>
    <r>
      <rPr>
        <sz val="10"/>
        <color rgb="FF000000"/>
        <rFont val="Verdana"/>
        <family val="2"/>
        <charset val="238"/>
      </rPr>
      <t xml:space="preserve"> implementací segmentačních firewallů v rámci projektu segmentace v objemu 5 mil. a více? </t>
    </r>
  </si>
  <si>
    <r>
      <t xml:space="preserve">Uveďte, zda-li jste realizovali </t>
    </r>
    <r>
      <rPr>
        <b/>
        <sz val="10"/>
        <color rgb="FF000000"/>
        <rFont val="Verdana"/>
        <family val="2"/>
        <charset val="238"/>
      </rPr>
      <t>3 a více</t>
    </r>
    <r>
      <rPr>
        <sz val="10"/>
        <color rgb="FF000000"/>
        <rFont val="Verdana"/>
        <family val="2"/>
        <charset val="238"/>
      </rPr>
      <t xml:space="preserve"> implementací segmentačních nástrojů pro správce informačního systému kritické informační infrastruktury, nebo provozovatele informačního systému kritické informační infrastruktury, služby ve smyslu zákona č. 181/2014 Sb., o kybernetické bezpečnosti. </t>
    </r>
  </si>
  <si>
    <r>
      <t>Předběžná tržní konzultace ve věci přípravy zadávacích podmínek na veřejnou zakázku s názvem „</t>
    </r>
    <r>
      <rPr>
        <b/>
        <i/>
        <sz val="16"/>
        <color rgb="FFFF5200"/>
        <rFont val="Verdana"/>
      </rPr>
      <t>Segmentace sítě</t>
    </r>
    <r>
      <rPr>
        <b/>
        <sz val="16"/>
        <color rgb="FFFF5200"/>
        <rFont val="Verdana"/>
      </rPr>
      <t>“ </t>
    </r>
  </si>
  <si>
    <t>Příloha 2 - Dotazy k ceně - Indikace nákladů (všechny uvedené částky jsou bez DPH)</t>
  </si>
  <si>
    <t xml:space="preserve">Dotazy k pracnosti </t>
  </si>
  <si>
    <t>Položka indikace nákladů</t>
  </si>
  <si>
    <t>Předpokládaný počet MD</t>
  </si>
  <si>
    <t>Předpokládané náklady v kč</t>
  </si>
  <si>
    <t>Upřesnění</t>
  </si>
  <si>
    <t>Poznámka</t>
  </si>
  <si>
    <r>
      <t xml:space="preserve">Jaký je Váš odhad ceny pro etapu „Analýza stávající síťové infrastruktury“ (v Kč bez DPH), kde etapa obsahuje fáze:
-	Dokumentace stávající síťové infrastruktury
-	Inventarizace síťových zařízení a jejich konfigurací
-	Mapování současných síťových toků a závislostí
-	Mapování aplikací a služeb třetích stran
-	Popis stávajícího prostředí
</t>
    </r>
    <r>
      <rPr>
        <b/>
        <sz val="10"/>
        <color theme="1"/>
        <rFont val="Verdana"/>
        <family val="2"/>
      </rPr>
      <t>Klíčový výstup dodavatele:</t>
    </r>
    <r>
      <rPr>
        <sz val="10"/>
        <color theme="1"/>
        <rFont val="Verdana"/>
      </rPr>
      <t xml:space="preserve"> Dokument, analyzující síťovou infrastrukturu, která bude popisovat stávající prostředí SŽ v detailu potřebném pro návrh segmentace sítě na základě dodaných podkladů od zadavatele. </t>
    </r>
  </si>
  <si>
    <t xml:space="preserve">Cenu uveďte celkově za jednotlivou etapu, případné poznámky k rozkladu uveďte v doplňujícím komentáři.  </t>
  </si>
  <si>
    <r>
      <t xml:space="preserve">Jaký je Váš odhad ceny pro etapu „Specifikace změn architektury segmentované sítě“ (v Kč bez DPH), kde etapa obsahuje fáze: 
-	Základní specifikace
-	Definice VRF instancí a jejich účelu 
-	Definice postupu konfiguračních prací
</t>
    </r>
    <r>
      <rPr>
        <b/>
        <sz val="10"/>
        <color theme="1"/>
        <rFont val="Verdana"/>
        <family val="2"/>
      </rPr>
      <t>Klíčový výstup dodavatele:</t>
    </r>
    <r>
      <rPr>
        <sz val="10"/>
        <color theme="1"/>
        <rFont val="Verdana"/>
        <family val="2"/>
      </rPr>
      <t xml:space="preserve"> Dokument architektury, zobrazující navrhované změny ve vazbě na segmentaci sítě. </t>
    </r>
  </si>
  <si>
    <t>Cenu uveďte celkově za jednotlivou etapu, případné poznámky k rozkladu uveďte v doplňujícím komentáři</t>
  </si>
  <si>
    <r>
      <t xml:space="preserve">Jaký je Váš odhad ceny pro etapu „Implementace / Realizace“ (v Kč bez DPH), kde etapa obsahuje fáze: 
-	Příprava prostředí  
-	Nastavení VRF v testovacím prostředí 
-	Implementace směrovacích protokolů 
-	Příprava operačních procedur 
-	Zátěžové testy
-	Bezpečnostní testování 
-	Optimalizace konfigurace 
-	Školení na nové technologie
-	Dodávka požadovaného HW
-Rollout plán pro celou uživatelskou síť (akceptace zadavatelem)
</t>
    </r>
    <r>
      <rPr>
        <b/>
        <sz val="10"/>
        <color theme="1"/>
        <rFont val="Verdana"/>
        <family val="2"/>
      </rPr>
      <t>Klíčový výstup dodavatele:</t>
    </r>
    <r>
      <rPr>
        <sz val="10"/>
        <color theme="1"/>
        <rFont val="Verdana"/>
        <family val="2"/>
      </rPr>
      <t xml:space="preserve"> Aktivní kroky implementační na základě dvou předešlých fází dle upřesnění zadavatele, směřující k naplnění segmentace uživatelské sítě.</t>
    </r>
  </si>
  <si>
    <t xml:space="preserve">Cenu uveďte celkově za jednotlivou etapu, případné poznámky k rozkladu uveďte v doplňujícím komentáři. </t>
  </si>
  <si>
    <t xml:space="preserve">Jaký je náklad na dlouhodobé poskytnutí administrátora síťových prvků CISCO nad rámec realizačního týmu projektu:
- Konfigurace L2/L3 switchů, routerů, firewallů
- Vytížení kolísavé 16-40 hodin za pracovní týden
</t>
  </si>
  <si>
    <t>Cenu uveďte jako náklad na 1 MD (8 pracovních hodin) specialisty</t>
  </si>
  <si>
    <t>Náklady pracnost celkem:</t>
  </si>
  <si>
    <t xml:space="preserve">Dotazy k ceně poptávaného hardware NGFW, podpory a licencí </t>
  </si>
  <si>
    <t xml:space="preserve">Investiční náklady
v Kč </t>
  </si>
  <si>
    <t>Provozní náklady na 5 let v Kč</t>
  </si>
  <si>
    <t xml:space="preserve">Uveďte cenu za 2 kusy – Next Generation Firewall dle konfigurace A. </t>
  </si>
  <si>
    <t xml:space="preserve">Cenu uveďte celkově (v Kč bez DPH) a do komentáře za jednotlivý firewall dle přílohy č. 2 – Specifikace NGFW </t>
  </si>
  <si>
    <t xml:space="preserve">Uveďte cenu za 10 kusů – Next Generation Firewall dle konfigurace B. </t>
  </si>
  <si>
    <t xml:space="preserve">Uveďte cenu za podporu a aktualizaci požadovaných bezpečnostních služeb celkově po dobu 60 měsíců. 
- (8x5) 
- (24x7) </t>
  </si>
  <si>
    <t xml:space="preserve">Cenu uveďte celkově (v Kč bez DPH) a do komentáře za jednotlivou položku. </t>
  </si>
  <si>
    <t xml:space="preserve">Uveďte cenu za licence a maintenance po dobu 60 měsíců spolu se specifikací, jaké licence jsou třeba. </t>
  </si>
  <si>
    <t>Cenu uveďte (v Kč bez DPH), případně do komentáře přidejte další poznámky</t>
  </si>
  <si>
    <t xml:space="preserve">Uveďte cenu za „firewall management tool“ spolu s náklady na licence a maintenance, support po dobu 60 měsíců.  </t>
  </si>
  <si>
    <t xml:space="preserve">Cenu uveďte (v Kč bez DPH), případně do komentáře přidejte další poznámky jako je způsob „subscription“, o jaký se jedná nástroj atd. </t>
  </si>
  <si>
    <t>Náklady HW celkem:</t>
  </si>
  <si>
    <t>ANO</t>
  </si>
  <si>
    <t>NE</t>
  </si>
  <si>
    <t>Částečně</t>
  </si>
  <si>
    <t>Komentář</t>
  </si>
  <si>
    <t>Příloha 3 - Dotazy k nabízenému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</si>
</sst>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6"/>
      <color rgb="FFFF5200"/>
      <name val="Verdana"/>
      <family val="2"/>
      <charset val="238"/>
    </font>
    <font>
      <b/>
      <i/>
      <sz val="16"/>
      <color rgb="FFFF5200"/>
      <name val="Verdana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002B59"/>
      <name val="Verdana"/>
      <family val="2"/>
      <charset val="238"/>
    </font>
    <font>
      <b/>
      <sz val="16"/>
      <color rgb="FFFF5200"/>
      <name val="Verdana"/>
    </font>
    <font>
      <b/>
      <i/>
      <sz val="16"/>
      <color rgb="FFFF5200"/>
      <name val="Verdana"/>
    </font>
    <font>
      <sz val="11"/>
      <color theme="1"/>
      <name val="Verdana"/>
    </font>
    <font>
      <b/>
      <sz val="16"/>
      <color rgb="FF002B59"/>
      <name val="Verdana"/>
    </font>
    <font>
      <sz val="16"/>
      <color theme="1"/>
      <name val="Verdana"/>
    </font>
    <font>
      <b/>
      <sz val="18"/>
      <color rgb="FFFF5200"/>
      <name val="Verdana"/>
    </font>
    <font>
      <b/>
      <sz val="10"/>
      <color theme="0"/>
      <name val="Verdana"/>
    </font>
    <font>
      <sz val="10"/>
      <color theme="1"/>
      <name val="Verdana"/>
    </font>
    <font>
      <b/>
      <sz val="11"/>
      <color theme="0"/>
      <name val="Verdana"/>
    </font>
    <font>
      <i/>
      <sz val="10"/>
      <color theme="1"/>
      <name val="Verdana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4" applyNumberFormat="0" applyFill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/>
    <xf numFmtId="0" fontId="7" fillId="0" borderId="0" xfId="0" applyFont="1"/>
    <xf numFmtId="0" fontId="8" fillId="0" borderId="0" xfId="1" applyFont="1" applyFill="1" applyBorder="1"/>
    <xf numFmtId="0" fontId="9" fillId="0" borderId="0" xfId="0" applyFont="1"/>
    <xf numFmtId="0" fontId="11" fillId="0" borderId="0" xfId="0" applyFont="1"/>
    <xf numFmtId="0" fontId="12" fillId="0" borderId="0" xfId="1" applyFont="1" applyFill="1" applyBorder="1"/>
    <xf numFmtId="0" fontId="13" fillId="0" borderId="0" xfId="0" applyFont="1"/>
    <xf numFmtId="0" fontId="14" fillId="0" borderId="0" xfId="2" applyFont="1" applyFill="1" applyBorder="1"/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14" fontId="17" fillId="3" borderId="0" xfId="0" applyNumberFormat="1" applyFont="1" applyFill="1" applyAlignment="1">
      <alignment horizontal="left"/>
    </xf>
    <xf numFmtId="165" fontId="17" fillId="3" borderId="0" xfId="0" applyNumberFormat="1" applyFont="1" applyFill="1" applyAlignment="1">
      <alignment horizontal="right"/>
    </xf>
    <xf numFmtId="165" fontId="17" fillId="3" borderId="0" xfId="0" applyNumberFormat="1" applyFont="1" applyFill="1" applyAlignment="1">
      <alignment horizontal="center" vertical="top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/>
    </xf>
    <xf numFmtId="164" fontId="16" fillId="0" borderId="1" xfId="0" applyNumberFormat="1" applyFont="1" applyBorder="1"/>
    <xf numFmtId="0" fontId="16" fillId="0" borderId="1" xfId="0" applyFont="1" applyBorder="1" applyAlignment="1">
      <alignment vertical="top" wrapText="1"/>
    </xf>
    <xf numFmtId="165" fontId="17" fillId="3" borderId="0" xfId="0" applyNumberFormat="1" applyFont="1" applyFill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6" fillId="0" borderId="3" xfId="0" applyFont="1" applyBorder="1"/>
    <xf numFmtId="0" fontId="16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</cellXfs>
  <cellStyles count="3">
    <cellStyle name="Nadpis 1" xfId="2" builtinId="16"/>
    <cellStyle name="Název" xfId="1" builtinId="15"/>
    <cellStyle name="Normální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charset val="238"/>
        <scheme val="none"/>
      </font>
      <fill>
        <patternFill patternType="solid">
          <fgColor indexed="64"/>
          <bgColor rgb="FFFF5200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Archiv/SZ_Hodnoceni_pozadavku_dodavatele_vz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SZ_Vypocet_nakladnosti_sluzeb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ál"/>
      <sheetName val="Požadavky dodavatele"/>
      <sheetName val="Bodové hodnocení služeb"/>
      <sheetName val="SZ_Hodnoceni_pozadavku_dodavat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NÍ"/>
      <sheetName val="V1. Číselník služeb"/>
      <sheetName val="V2. Číselník nákl. položek"/>
      <sheetName val="V3. Vstupní ceny"/>
      <sheetName val="P4. Roční cena"/>
      <sheetName val="K5. Alokace nákl. na služby"/>
      <sheetName val="P6. Jednotk. ceny služeb"/>
      <sheetName val="config"/>
      <sheetName val="podklady ke smlouvám"/>
      <sheetName val="Pravidla pro jednotky"/>
      <sheetName val="AZURE Přepočet na jednotky"/>
      <sheetName val="AZURE Parametry základ"/>
      <sheetName val="AZURE Obecný server"/>
      <sheetName val="AZURE Storage &amp; Backup"/>
      <sheetName val="AZURE Databáze"/>
      <sheetName val="AZURE Sizing dle typu VM"/>
      <sheetName val="C.5"/>
      <sheetName val="SZ_Vypocet_nakladnosti_sluzeb_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43202D0-8C11-4B33-99FB-197E83A08029}" autoFormatId="16" applyNumberFormats="0" applyBorderFormats="0" applyFontFormats="0" applyPatternFormats="0" applyAlignmentFormats="0" applyWidthHeightFormats="0">
  <queryTableRefresh nextId="7">
    <queryTableFields count="6">
      <queryTableField id="1" name="Id" tableColumnId="1"/>
      <queryTableField id="2" name="Kategorie" tableColumnId="2"/>
      <queryTableField id="3" name="Dotaz v rámci PTK" tableColumnId="3"/>
      <queryTableField id="4" name="Splnění požadavku_x000a_(Ano/Ne/Částečně nebo doplňte komentář v následujícím sloupci)" tableColumnId="4"/>
      <queryTableField id="5" name="Způsob naplnění" tableColumnId="5"/>
      <queryTableField id="6" name="Doplňující komentář/poznámka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FF8EBC-5573-4D94-B521-45C598DC361B}" name="Tabulka1_1" displayName="Tabulka1_1" ref="A1:F29" tableType="queryTable" totalsRowShown="0">
  <autoFilter ref="A1:F29" xr:uid="{7FFF8EBC-5573-4D94-B521-45C598DC361B}"/>
  <tableColumns count="6">
    <tableColumn id="1" xr3:uid="{CAAFA8FA-2CB4-46BF-9AD0-F024003C74AB}" uniqueName="1" name="Id" queryTableFieldId="1"/>
    <tableColumn id="2" xr3:uid="{127AE531-D7AF-4B34-9C66-BE96D603641B}" uniqueName="2" name="Kategorie" queryTableFieldId="2" dataDxfId="11"/>
    <tableColumn id="3" xr3:uid="{04129F8C-E781-4FAA-A4CF-3A106911219D}" uniqueName="3" name="Dotaz v rámci PTK" queryTableFieldId="3" dataDxfId="10"/>
    <tableColumn id="4" xr3:uid="{DAF1C318-9A92-4093-8E14-A7985E91E882}" uniqueName="4" name="Splnění požadavku_x000a_(Ano/Ne/Částečně nebo doplňte komentář v následujícím sloupci)" queryTableFieldId="4" dataDxfId="9"/>
    <tableColumn id="5" xr3:uid="{F01AF2A8-8205-49CC-850D-6FD03EDED954}" uniqueName="5" name="Způsob naplnění" queryTableFieldId="5"/>
    <tableColumn id="6" xr3:uid="{DCC8EF94-E3EC-4B10-8F87-890D36BA5A97}" uniqueName="6" name="Doplňující komentář/poznámka" queryTableFieldId="6" dataDxf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9BCB19-D329-4510-B30B-5AB4104F79E2}" name="Tabulka1" displayName="Tabulka1" ref="A3:F39" totalsRowShown="0" headerRowDxfId="7" headerRowBorderDxfId="6">
  <autoFilter ref="A3:F39" xr:uid="{CD9BCB19-D329-4510-B30B-5AB4104F79E2}"/>
  <tableColumns count="6">
    <tableColumn id="1" xr3:uid="{18FFD84C-7641-49AB-A7EC-3D089B511D11}" name="Id" dataDxfId="5"/>
    <tableColumn id="2" xr3:uid="{009C8F8A-7223-4120-AD59-69DE37FDFFAC}" name="Kategorie" dataDxfId="4"/>
    <tableColumn id="3" xr3:uid="{45E7F328-8587-41E2-B5A7-7683A3AD13D1}" name="Dotaz v rámci PTK" dataDxfId="3"/>
    <tableColumn id="4" xr3:uid="{7447D120-3EFD-46BF-99AB-8AD1EA39B2E2}" name="Splnění požadavku_x000a_(Ano/Ne/Částečně nebo doplňte komentář v následujícím sloupci)" dataDxfId="2"/>
    <tableColumn id="5" xr3:uid="{3BCB788D-AEA6-4102-8C06-18A8C16DE31E}" name="Způsob naplnění" dataDxfId="1"/>
    <tableColumn id="6" xr3:uid="{9230F301-2835-4702-9382-24F9E119EB4E}" name="Doplňující komentář/poznám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52BE-ACE0-481D-8797-7F999B1713C4}">
  <dimension ref="A1:F29"/>
  <sheetViews>
    <sheetView workbookViewId="0">
      <selection activeCell="C32" sqref="C32"/>
    </sheetView>
  </sheetViews>
  <sheetFormatPr defaultRowHeight="15" x14ac:dyDescent="0.25"/>
  <cols>
    <col min="1" max="1" width="4.7109375" bestFit="1" customWidth="1"/>
    <col min="2" max="2" width="27.85546875" customWidth="1"/>
    <col min="3" max="3" width="255.5703125" bestFit="1" customWidth="1"/>
    <col min="4" max="4" width="17" customWidth="1"/>
    <col min="5" max="5" width="16.85546875" bestFit="1" customWidth="1"/>
    <col min="6" max="6" width="110.7109375" bestFit="1" customWidth="1"/>
  </cols>
  <sheetData>
    <row r="1" spans="1:6" ht="18" customHeight="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</row>
    <row r="2" spans="1:6" x14ac:dyDescent="0.25">
      <c r="A2">
        <v>1</v>
      </c>
      <c r="B2" t="s">
        <v>6</v>
      </c>
      <c r="C2" t="s">
        <v>7</v>
      </c>
      <c r="D2" t="s">
        <v>8</v>
      </c>
      <c r="F2" t="s">
        <v>9</v>
      </c>
    </row>
    <row r="3" spans="1:6" x14ac:dyDescent="0.25">
      <c r="A3">
        <v>2</v>
      </c>
      <c r="B3" t="s">
        <v>6</v>
      </c>
      <c r="C3" t="s">
        <v>10</v>
      </c>
      <c r="D3" t="s">
        <v>8</v>
      </c>
    </row>
    <row r="4" spans="1:6" x14ac:dyDescent="0.25">
      <c r="A4">
        <v>3</v>
      </c>
      <c r="B4" t="s">
        <v>6</v>
      </c>
      <c r="C4" t="s">
        <v>11</v>
      </c>
      <c r="D4" t="s">
        <v>8</v>
      </c>
    </row>
    <row r="5" spans="1:6" x14ac:dyDescent="0.25">
      <c r="A5">
        <v>4</v>
      </c>
      <c r="B5" t="s">
        <v>6</v>
      </c>
      <c r="C5" t="s">
        <v>12</v>
      </c>
      <c r="D5" t="s">
        <v>8</v>
      </c>
    </row>
    <row r="6" spans="1:6" x14ac:dyDescent="0.25">
      <c r="A6">
        <v>5</v>
      </c>
      <c r="B6" t="s">
        <v>6</v>
      </c>
      <c r="C6" t="s">
        <v>13</v>
      </c>
      <c r="D6" t="s">
        <v>8</v>
      </c>
    </row>
    <row r="7" spans="1:6" x14ac:dyDescent="0.25">
      <c r="A7">
        <v>6</v>
      </c>
      <c r="B7" t="s">
        <v>14</v>
      </c>
      <c r="C7" t="s">
        <v>15</v>
      </c>
      <c r="D7" t="s">
        <v>8</v>
      </c>
    </row>
    <row r="8" spans="1:6" x14ac:dyDescent="0.25">
      <c r="A8">
        <v>7</v>
      </c>
      <c r="B8" t="s">
        <v>16</v>
      </c>
      <c r="C8" t="s">
        <v>17</v>
      </c>
      <c r="D8" t="s">
        <v>8</v>
      </c>
    </row>
    <row r="9" spans="1:6" x14ac:dyDescent="0.25">
      <c r="A9">
        <v>8</v>
      </c>
      <c r="B9" t="s">
        <v>16</v>
      </c>
      <c r="C9" t="s">
        <v>18</v>
      </c>
      <c r="D9" t="s">
        <v>8</v>
      </c>
    </row>
    <row r="10" spans="1:6" x14ac:dyDescent="0.25">
      <c r="A10">
        <v>9</v>
      </c>
      <c r="B10" t="s">
        <v>16</v>
      </c>
      <c r="C10" t="s">
        <v>19</v>
      </c>
      <c r="D10" t="s">
        <v>8</v>
      </c>
    </row>
    <row r="11" spans="1:6" x14ac:dyDescent="0.25">
      <c r="A11">
        <v>10</v>
      </c>
      <c r="B11" t="s">
        <v>16</v>
      </c>
      <c r="C11" t="s">
        <v>20</v>
      </c>
      <c r="D11" t="s">
        <v>8</v>
      </c>
    </row>
    <row r="12" spans="1:6" x14ac:dyDescent="0.25">
      <c r="A12">
        <v>11</v>
      </c>
      <c r="B12" t="s">
        <v>16</v>
      </c>
      <c r="C12" t="s">
        <v>21</v>
      </c>
      <c r="D12" t="s">
        <v>8</v>
      </c>
    </row>
    <row r="13" spans="1:6" x14ac:dyDescent="0.25">
      <c r="A13">
        <v>12</v>
      </c>
      <c r="B13" t="s">
        <v>16</v>
      </c>
      <c r="C13" t="s">
        <v>22</v>
      </c>
      <c r="D13" t="s">
        <v>8</v>
      </c>
    </row>
    <row r="14" spans="1:6" x14ac:dyDescent="0.25">
      <c r="A14">
        <v>13</v>
      </c>
      <c r="B14" t="s">
        <v>16</v>
      </c>
      <c r="C14" t="s">
        <v>23</v>
      </c>
      <c r="D14" t="s">
        <v>8</v>
      </c>
    </row>
    <row r="15" spans="1:6" x14ac:dyDescent="0.25">
      <c r="A15">
        <v>14</v>
      </c>
      <c r="B15" t="s">
        <v>16</v>
      </c>
      <c r="C15" t="s">
        <v>24</v>
      </c>
      <c r="D15" t="s">
        <v>8</v>
      </c>
    </row>
    <row r="16" spans="1:6" x14ac:dyDescent="0.25">
      <c r="A16">
        <v>15</v>
      </c>
      <c r="B16" t="s">
        <v>16</v>
      </c>
      <c r="C16" t="s">
        <v>25</v>
      </c>
      <c r="D16" t="s">
        <v>8</v>
      </c>
    </row>
    <row r="17" spans="1:4" x14ac:dyDescent="0.25">
      <c r="A17">
        <v>16</v>
      </c>
      <c r="B17" t="s">
        <v>16</v>
      </c>
      <c r="C17" t="s">
        <v>26</v>
      </c>
      <c r="D17" t="s">
        <v>8</v>
      </c>
    </row>
    <row r="18" spans="1:4" x14ac:dyDescent="0.25">
      <c r="A18">
        <v>17</v>
      </c>
      <c r="B18" t="s">
        <v>16</v>
      </c>
      <c r="C18" t="s">
        <v>27</v>
      </c>
      <c r="D18" t="s">
        <v>8</v>
      </c>
    </row>
    <row r="19" spans="1:4" x14ac:dyDescent="0.25">
      <c r="A19">
        <v>18</v>
      </c>
      <c r="B19" t="s">
        <v>16</v>
      </c>
      <c r="C19" t="s">
        <v>28</v>
      </c>
      <c r="D19" t="s">
        <v>8</v>
      </c>
    </row>
    <row r="20" spans="1:4" x14ac:dyDescent="0.25">
      <c r="A20">
        <v>19</v>
      </c>
      <c r="B20" t="s">
        <v>29</v>
      </c>
      <c r="C20" t="s">
        <v>30</v>
      </c>
      <c r="D20" t="s">
        <v>8</v>
      </c>
    </row>
    <row r="21" spans="1:4" x14ac:dyDescent="0.25">
      <c r="A21">
        <v>20</v>
      </c>
      <c r="B21" t="s">
        <v>29</v>
      </c>
      <c r="C21" t="s">
        <v>31</v>
      </c>
      <c r="D21" t="s">
        <v>8</v>
      </c>
    </row>
    <row r="22" spans="1:4" x14ac:dyDescent="0.25">
      <c r="A22">
        <v>21</v>
      </c>
      <c r="B22" t="s">
        <v>29</v>
      </c>
      <c r="C22" t="s">
        <v>32</v>
      </c>
      <c r="D22" t="s">
        <v>8</v>
      </c>
    </row>
    <row r="23" spans="1:4" x14ac:dyDescent="0.25">
      <c r="A23">
        <v>22</v>
      </c>
      <c r="B23" t="s">
        <v>29</v>
      </c>
      <c r="C23" t="s">
        <v>33</v>
      </c>
      <c r="D23" t="s">
        <v>8</v>
      </c>
    </row>
    <row r="24" spans="1:4" x14ac:dyDescent="0.25">
      <c r="A24">
        <v>23</v>
      </c>
      <c r="B24" t="s">
        <v>34</v>
      </c>
      <c r="C24" t="s">
        <v>35</v>
      </c>
      <c r="D24" t="s">
        <v>8</v>
      </c>
    </row>
    <row r="25" spans="1:4" x14ac:dyDescent="0.25">
      <c r="A25">
        <v>24</v>
      </c>
      <c r="B25" t="s">
        <v>34</v>
      </c>
      <c r="C25" t="s">
        <v>36</v>
      </c>
      <c r="D25" t="s">
        <v>8</v>
      </c>
    </row>
    <row r="26" spans="1:4" x14ac:dyDescent="0.25">
      <c r="A26">
        <v>25</v>
      </c>
      <c r="B26" t="s">
        <v>34</v>
      </c>
      <c r="C26" t="s">
        <v>37</v>
      </c>
      <c r="D26" t="s">
        <v>8</v>
      </c>
    </row>
    <row r="27" spans="1:4" x14ac:dyDescent="0.25">
      <c r="A27">
        <v>26</v>
      </c>
      <c r="B27" t="s">
        <v>34</v>
      </c>
      <c r="C27" t="s">
        <v>38</v>
      </c>
      <c r="D27" t="s">
        <v>8</v>
      </c>
    </row>
    <row r="28" spans="1:4" x14ac:dyDescent="0.25">
      <c r="A28">
        <v>27</v>
      </c>
      <c r="B28" t="s">
        <v>34</v>
      </c>
      <c r="C28" t="s">
        <v>39</v>
      </c>
      <c r="D28" t="s">
        <v>8</v>
      </c>
    </row>
    <row r="29" spans="1:4" x14ac:dyDescent="0.25">
      <c r="A29">
        <v>28</v>
      </c>
      <c r="B29" t="s">
        <v>34</v>
      </c>
      <c r="C29" t="s">
        <v>40</v>
      </c>
      <c r="D29" t="s">
        <v>8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D8708-F9EB-4E75-9FB3-2480A04DCE6E}">
          <x14:formula1>
            <xm:f>List1!$A$1:$A$5</xm:f>
          </x14:formula1>
          <xm:sqref>D2:D29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22F4-EB98-5A48-8419-E96D8B79E317}">
  <dimension ref="A1:F38"/>
  <sheetViews>
    <sheetView tabSelected="1" zoomScaleNormal="100" workbookViewId="0">
      <selection activeCell="C29" sqref="C29"/>
    </sheetView>
  </sheetViews>
  <sheetFormatPr defaultColWidth="31.7109375" defaultRowHeight="15" x14ac:dyDescent="0.25"/>
  <cols>
    <col min="1" max="1" width="6.85546875" style="2" customWidth="1"/>
    <col min="2" max="2" width="19.140625" style="2" customWidth="1"/>
    <col min="3" max="3" width="140.85546875" style="1" customWidth="1"/>
    <col min="4" max="4" width="26.5703125" customWidth="1"/>
    <col min="6" max="6" width="34.28515625" customWidth="1"/>
  </cols>
  <sheetData>
    <row r="1" spans="1:6" ht="19.5" x14ac:dyDescent="0.25">
      <c r="A1" s="11" t="s">
        <v>41</v>
      </c>
    </row>
    <row r="2" spans="1:6" s="12" customFormat="1" ht="21" x14ac:dyDescent="0.35">
      <c r="A2" s="13" t="s">
        <v>89</v>
      </c>
    </row>
    <row r="3" spans="1:6" ht="51" x14ac:dyDescent="0.25">
      <c r="A3" s="7" t="s">
        <v>0</v>
      </c>
      <c r="B3" s="7" t="s">
        <v>1</v>
      </c>
      <c r="C3" s="6" t="s">
        <v>2</v>
      </c>
      <c r="D3" s="8" t="s">
        <v>3</v>
      </c>
      <c r="E3" s="6" t="s">
        <v>4</v>
      </c>
      <c r="F3" s="6" t="s">
        <v>5</v>
      </c>
    </row>
    <row r="4" spans="1:6" x14ac:dyDescent="0.25">
      <c r="A4" s="3">
        <v>1</v>
      </c>
      <c r="B4" s="9" t="s">
        <v>6</v>
      </c>
      <c r="C4" s="10" t="s">
        <v>7</v>
      </c>
      <c r="D4" s="4" t="s">
        <v>8</v>
      </c>
      <c r="E4" s="5"/>
      <c r="F4" s="5" t="s">
        <v>9</v>
      </c>
    </row>
    <row r="5" spans="1:6" x14ac:dyDescent="0.25">
      <c r="A5" s="3">
        <v>2</v>
      </c>
      <c r="B5" s="9" t="s">
        <v>6</v>
      </c>
      <c r="C5" s="10" t="s">
        <v>10</v>
      </c>
      <c r="D5" s="4" t="s">
        <v>8</v>
      </c>
      <c r="E5" s="5"/>
      <c r="F5" s="5"/>
    </row>
    <row r="6" spans="1:6" x14ac:dyDescent="0.25">
      <c r="A6" s="3">
        <v>3</v>
      </c>
      <c r="B6" s="9" t="s">
        <v>6</v>
      </c>
      <c r="C6" s="10" t="s">
        <v>11</v>
      </c>
      <c r="D6" s="4" t="s">
        <v>8</v>
      </c>
      <c r="E6" s="5"/>
      <c r="F6" s="5"/>
    </row>
    <row r="7" spans="1:6" x14ac:dyDescent="0.25">
      <c r="A7" s="3">
        <v>4</v>
      </c>
      <c r="B7" s="9" t="s">
        <v>6</v>
      </c>
      <c r="C7" s="10" t="s">
        <v>12</v>
      </c>
      <c r="D7" s="4" t="s">
        <v>8</v>
      </c>
      <c r="E7" s="5"/>
      <c r="F7" s="5"/>
    </row>
    <row r="8" spans="1:6" x14ac:dyDescent="0.25">
      <c r="A8" s="3">
        <v>5</v>
      </c>
      <c r="B8" s="9" t="s">
        <v>6</v>
      </c>
      <c r="C8" s="10" t="s">
        <v>42</v>
      </c>
      <c r="D8" s="5" t="s">
        <v>8</v>
      </c>
      <c r="F8" s="5"/>
    </row>
    <row r="9" spans="1:6" ht="25.5" x14ac:dyDescent="0.25">
      <c r="A9" s="3">
        <v>7</v>
      </c>
      <c r="B9" s="9" t="s">
        <v>6</v>
      </c>
      <c r="C9" s="10" t="s">
        <v>43</v>
      </c>
      <c r="D9" s="36" t="s">
        <v>8</v>
      </c>
      <c r="E9" s="5"/>
      <c r="F9" s="5"/>
    </row>
    <row r="10" spans="1:6" ht="25.5" x14ac:dyDescent="0.25">
      <c r="A10" s="3">
        <v>8</v>
      </c>
      <c r="B10" s="10" t="s">
        <v>6</v>
      </c>
      <c r="C10" s="10" t="s">
        <v>44</v>
      </c>
      <c r="D10" s="36" t="s">
        <v>8</v>
      </c>
      <c r="E10" s="5"/>
      <c r="F10" s="5"/>
    </row>
    <row r="11" spans="1:6" ht="25.5" x14ac:dyDescent="0.25">
      <c r="A11" s="3">
        <v>9</v>
      </c>
      <c r="B11" s="10" t="s">
        <v>6</v>
      </c>
      <c r="C11" s="10" t="s">
        <v>45</v>
      </c>
      <c r="D11" s="36" t="s">
        <v>8</v>
      </c>
      <c r="E11" s="5"/>
      <c r="F11" s="5"/>
    </row>
    <row r="12" spans="1:6" ht="25.5" x14ac:dyDescent="0.25">
      <c r="A12" s="3">
        <v>10</v>
      </c>
      <c r="B12" s="9" t="s">
        <v>6</v>
      </c>
      <c r="C12" s="10" t="s">
        <v>46</v>
      </c>
      <c r="D12" s="36" t="s">
        <v>8</v>
      </c>
      <c r="E12" s="5"/>
      <c r="F12" s="5"/>
    </row>
    <row r="13" spans="1:6" ht="25.5" x14ac:dyDescent="0.25">
      <c r="A13" s="3">
        <v>11</v>
      </c>
      <c r="B13" s="9" t="s">
        <v>14</v>
      </c>
      <c r="C13" s="10" t="s">
        <v>15</v>
      </c>
      <c r="D13" s="4" t="s">
        <v>8</v>
      </c>
      <c r="E13" s="5"/>
      <c r="F13" s="5"/>
    </row>
    <row r="14" spans="1:6" ht="38.25" x14ac:dyDescent="0.25">
      <c r="A14" s="3">
        <v>12</v>
      </c>
      <c r="B14" s="9" t="s">
        <v>16</v>
      </c>
      <c r="C14" s="10" t="s">
        <v>17</v>
      </c>
      <c r="D14" s="4" t="s">
        <v>8</v>
      </c>
      <c r="E14" s="5"/>
      <c r="F14" s="5"/>
    </row>
    <row r="15" spans="1:6" x14ac:dyDescent="0.25">
      <c r="A15" s="3">
        <v>13</v>
      </c>
      <c r="B15" s="9" t="s">
        <v>16</v>
      </c>
      <c r="C15" s="10" t="s">
        <v>18</v>
      </c>
      <c r="D15" s="4" t="s">
        <v>8</v>
      </c>
      <c r="E15" s="5"/>
      <c r="F15" s="5"/>
    </row>
    <row r="16" spans="1:6" ht="25.5" x14ac:dyDescent="0.25">
      <c r="A16" s="3">
        <v>14</v>
      </c>
      <c r="B16" s="9" t="s">
        <v>16</v>
      </c>
      <c r="C16" s="10" t="s">
        <v>19</v>
      </c>
      <c r="D16" s="4" t="s">
        <v>8</v>
      </c>
      <c r="E16" s="5"/>
      <c r="F16" s="5"/>
    </row>
    <row r="17" spans="1:6" ht="25.5" x14ac:dyDescent="0.25">
      <c r="A17" s="3">
        <v>15</v>
      </c>
      <c r="B17" s="9" t="s">
        <v>16</v>
      </c>
      <c r="C17" s="10" t="s">
        <v>20</v>
      </c>
      <c r="D17" s="4" t="s">
        <v>8</v>
      </c>
      <c r="E17" s="5"/>
      <c r="F17" s="5"/>
    </row>
    <row r="18" spans="1:6" x14ac:dyDescent="0.25">
      <c r="A18" s="3">
        <v>16</v>
      </c>
      <c r="B18" s="9" t="s">
        <v>16</v>
      </c>
      <c r="C18" s="10" t="s">
        <v>21</v>
      </c>
      <c r="D18" s="4" t="s">
        <v>8</v>
      </c>
      <c r="E18" s="5"/>
      <c r="F18" s="5"/>
    </row>
    <row r="19" spans="1:6" ht="25.5" x14ac:dyDescent="0.25">
      <c r="A19" s="3">
        <v>17</v>
      </c>
      <c r="B19" s="9" t="s">
        <v>16</v>
      </c>
      <c r="C19" s="10" t="s">
        <v>22</v>
      </c>
      <c r="D19" s="4" t="s">
        <v>8</v>
      </c>
      <c r="E19" s="5"/>
      <c r="F19" s="5"/>
    </row>
    <row r="20" spans="1:6" ht="25.5" x14ac:dyDescent="0.25">
      <c r="A20" s="3">
        <v>18</v>
      </c>
      <c r="B20" s="10" t="s">
        <v>16</v>
      </c>
      <c r="C20" s="10" t="s">
        <v>23</v>
      </c>
      <c r="D20" s="4" t="s">
        <v>8</v>
      </c>
      <c r="E20" s="5"/>
      <c r="F20" s="5"/>
    </row>
    <row r="21" spans="1:6" ht="25.5" x14ac:dyDescent="0.25">
      <c r="A21" s="3">
        <v>19</v>
      </c>
      <c r="B21" s="10" t="s">
        <v>16</v>
      </c>
      <c r="C21" s="10" t="s">
        <v>24</v>
      </c>
      <c r="D21" s="4" t="s">
        <v>8</v>
      </c>
      <c r="E21" s="5"/>
      <c r="F21" s="5"/>
    </row>
    <row r="22" spans="1:6" ht="25.5" x14ac:dyDescent="0.25">
      <c r="A22" s="3">
        <v>20</v>
      </c>
      <c r="B22" s="10" t="s">
        <v>16</v>
      </c>
      <c r="C22" s="10" t="s">
        <v>25</v>
      </c>
      <c r="D22" s="4" t="s">
        <v>8</v>
      </c>
      <c r="E22" s="5"/>
      <c r="F22" s="5"/>
    </row>
    <row r="23" spans="1:6" ht="25.5" x14ac:dyDescent="0.25">
      <c r="A23" s="3">
        <v>21</v>
      </c>
      <c r="B23" s="10" t="s">
        <v>16</v>
      </c>
      <c r="C23" s="10" t="s">
        <v>26</v>
      </c>
      <c r="D23" s="4" t="s">
        <v>8</v>
      </c>
      <c r="E23" s="5"/>
      <c r="F23" s="5"/>
    </row>
    <row r="24" spans="1:6" x14ac:dyDescent="0.25">
      <c r="A24" s="3">
        <v>22</v>
      </c>
      <c r="B24" s="10" t="s">
        <v>16</v>
      </c>
      <c r="C24" s="10" t="s">
        <v>27</v>
      </c>
      <c r="D24" s="4" t="s">
        <v>8</v>
      </c>
      <c r="E24" s="5"/>
      <c r="F24" s="5"/>
    </row>
    <row r="25" spans="1:6" x14ac:dyDescent="0.25">
      <c r="A25" s="3">
        <v>23</v>
      </c>
      <c r="B25" s="10" t="s">
        <v>16</v>
      </c>
      <c r="C25" s="10" t="s">
        <v>28</v>
      </c>
      <c r="D25" s="4" t="s">
        <v>8</v>
      </c>
      <c r="E25" s="5"/>
      <c r="F25" s="5"/>
    </row>
    <row r="26" spans="1:6" ht="25.5" x14ac:dyDescent="0.25">
      <c r="A26" s="3">
        <v>24</v>
      </c>
      <c r="B26" s="10" t="s">
        <v>29</v>
      </c>
      <c r="C26" s="10" t="s">
        <v>30</v>
      </c>
      <c r="D26" s="4" t="s">
        <v>8</v>
      </c>
      <c r="E26" s="5"/>
      <c r="F26" s="5"/>
    </row>
    <row r="27" spans="1:6" ht="25.5" x14ac:dyDescent="0.25">
      <c r="A27" s="3">
        <v>25</v>
      </c>
      <c r="B27" s="10" t="s">
        <v>29</v>
      </c>
      <c r="C27" s="10" t="s">
        <v>31</v>
      </c>
      <c r="D27" s="4" t="s">
        <v>8</v>
      </c>
      <c r="E27" s="5"/>
      <c r="F27" s="5"/>
    </row>
    <row r="28" spans="1:6" ht="25.5" x14ac:dyDescent="0.25">
      <c r="A28" s="3">
        <v>26</v>
      </c>
      <c r="B28" s="10" t="s">
        <v>29</v>
      </c>
      <c r="C28" s="10" t="s">
        <v>32</v>
      </c>
      <c r="D28" s="4" t="s">
        <v>8</v>
      </c>
      <c r="E28" s="5"/>
      <c r="F28" s="5"/>
    </row>
    <row r="29" spans="1:6" ht="25.5" x14ac:dyDescent="0.25">
      <c r="A29" s="3">
        <v>27</v>
      </c>
      <c r="B29" s="10" t="s">
        <v>29</v>
      </c>
      <c r="C29" s="10" t="s">
        <v>33</v>
      </c>
      <c r="D29" s="4" t="s">
        <v>8</v>
      </c>
      <c r="E29" s="5"/>
      <c r="F29" s="5"/>
    </row>
    <row r="30" spans="1:6" ht="25.5" x14ac:dyDescent="0.25">
      <c r="A30" s="3">
        <v>28</v>
      </c>
      <c r="B30" s="10" t="s">
        <v>34</v>
      </c>
      <c r="C30" s="10" t="s">
        <v>35</v>
      </c>
      <c r="D30" s="4" t="s">
        <v>8</v>
      </c>
      <c r="E30" s="5"/>
      <c r="F30" s="5"/>
    </row>
    <row r="31" spans="1:6" ht="25.5" x14ac:dyDescent="0.25">
      <c r="A31" s="3">
        <v>29</v>
      </c>
      <c r="B31" s="10" t="s">
        <v>34</v>
      </c>
      <c r="C31" s="10" t="s">
        <v>47</v>
      </c>
      <c r="D31" s="4" t="s">
        <v>8</v>
      </c>
      <c r="E31" s="5"/>
      <c r="F31" s="5"/>
    </row>
    <row r="32" spans="1:6" ht="25.5" x14ac:dyDescent="0.25">
      <c r="A32" s="3">
        <v>30</v>
      </c>
      <c r="B32" s="10" t="s">
        <v>34</v>
      </c>
      <c r="C32" s="10" t="s">
        <v>48</v>
      </c>
      <c r="D32" s="4" t="s">
        <v>8</v>
      </c>
      <c r="E32" s="5"/>
      <c r="F32" s="5"/>
    </row>
    <row r="33" spans="1:6" ht="25.5" x14ac:dyDescent="0.25">
      <c r="A33" s="3">
        <v>31</v>
      </c>
      <c r="B33" s="10" t="s">
        <v>34</v>
      </c>
      <c r="C33" s="10" t="s">
        <v>49</v>
      </c>
      <c r="D33" s="4" t="s">
        <v>8</v>
      </c>
      <c r="E33" s="5"/>
      <c r="F33" s="5"/>
    </row>
    <row r="34" spans="1:6" ht="25.5" x14ac:dyDescent="0.25">
      <c r="A34" s="3">
        <v>32</v>
      </c>
      <c r="B34" s="10" t="s">
        <v>34</v>
      </c>
      <c r="C34" s="10" t="s">
        <v>50</v>
      </c>
      <c r="D34" s="4" t="s">
        <v>8</v>
      </c>
      <c r="E34" s="5"/>
      <c r="F34" s="5"/>
    </row>
    <row r="35" spans="1:6" ht="25.5" x14ac:dyDescent="0.25">
      <c r="A35" s="3">
        <v>33</v>
      </c>
      <c r="B35" s="10" t="s">
        <v>34</v>
      </c>
      <c r="C35" s="10" t="s">
        <v>51</v>
      </c>
      <c r="D35" s="4" t="s">
        <v>8</v>
      </c>
      <c r="E35" s="5"/>
      <c r="F35" s="5"/>
    </row>
    <row r="36" spans="1:6" ht="25.5" x14ac:dyDescent="0.25">
      <c r="A36" s="3">
        <v>34</v>
      </c>
      <c r="B36" s="10" t="s">
        <v>34</v>
      </c>
      <c r="C36" s="10" t="s">
        <v>52</v>
      </c>
      <c r="D36" s="4" t="s">
        <v>8</v>
      </c>
      <c r="E36" s="5"/>
      <c r="F36" s="5"/>
    </row>
    <row r="37" spans="1:6" ht="25.5" x14ac:dyDescent="0.25">
      <c r="A37" s="3">
        <v>35</v>
      </c>
      <c r="B37" s="10" t="s">
        <v>34</v>
      </c>
      <c r="C37" s="10" t="s">
        <v>53</v>
      </c>
      <c r="D37" s="4" t="s">
        <v>8</v>
      </c>
      <c r="E37" s="5"/>
      <c r="F37" s="5"/>
    </row>
    <row r="38" spans="1:6" ht="38.25" x14ac:dyDescent="0.25">
      <c r="A38" s="3">
        <v>36</v>
      </c>
      <c r="B38" s="10" t="s">
        <v>34</v>
      </c>
      <c r="C38" s="10" t="s">
        <v>54</v>
      </c>
      <c r="D38" s="4" t="s">
        <v>8</v>
      </c>
      <c r="E38" s="5"/>
      <c r="F38" s="5"/>
    </row>
  </sheetData>
  <pageMargins left="0.7" right="0.7" top="0.78740157499999996" bottom="0.78740157499999996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216F5A-F054-430B-AD46-50E29CE77A81}">
          <x14:formula1>
            <xm:f>List1!$A$1:$A$4</xm:f>
          </x14:formula1>
          <xm:sqref>D4:D38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864-1F1C-413D-B770-ACEEF8B37856}">
  <dimension ref="A1:F25"/>
  <sheetViews>
    <sheetView topLeftCell="A7" zoomScale="85" zoomScaleNormal="85" workbookViewId="0">
      <selection activeCell="B7" sqref="B7"/>
    </sheetView>
  </sheetViews>
  <sheetFormatPr defaultColWidth="8.85546875" defaultRowHeight="15" outlineLevelRow="1" x14ac:dyDescent="0.25"/>
  <cols>
    <col min="1" max="1" width="8.85546875" style="15"/>
    <col min="2" max="2" width="105.5703125" style="15" customWidth="1"/>
    <col min="3" max="4" width="16" style="15" customWidth="1"/>
    <col min="5" max="5" width="29.5703125" style="15" customWidth="1"/>
    <col min="6" max="6" width="24" style="15" customWidth="1"/>
  </cols>
  <sheetData>
    <row r="1" spans="1:6" ht="19.5" x14ac:dyDescent="0.25">
      <c r="A1" s="14" t="s">
        <v>55</v>
      </c>
    </row>
    <row r="2" spans="1:6" s="12" customFormat="1" ht="21" x14ac:dyDescent="0.35">
      <c r="A2" s="16" t="s">
        <v>56</v>
      </c>
      <c r="B2" s="17"/>
      <c r="C2" s="17"/>
      <c r="D2" s="17"/>
      <c r="E2" s="17"/>
      <c r="F2" s="17"/>
    </row>
    <row r="3" spans="1:6" ht="22.5" x14ac:dyDescent="0.3">
      <c r="A3" s="18" t="s">
        <v>57</v>
      </c>
    </row>
    <row r="4" spans="1:6" ht="38.25" outlineLevel="1" x14ac:dyDescent="0.25">
      <c r="A4" s="19" t="s">
        <v>0</v>
      </c>
      <c r="B4" s="20" t="s">
        <v>58</v>
      </c>
      <c r="C4" s="21" t="s">
        <v>59</v>
      </c>
      <c r="D4" s="21" t="s">
        <v>60</v>
      </c>
      <c r="E4" s="21" t="s">
        <v>61</v>
      </c>
      <c r="F4" s="21" t="s">
        <v>62</v>
      </c>
    </row>
    <row r="5" spans="1:6" ht="129.6" customHeight="1" outlineLevel="1" x14ac:dyDescent="0.25">
      <c r="A5" s="22">
        <v>1</v>
      </c>
      <c r="B5" s="38" t="s">
        <v>63</v>
      </c>
      <c r="C5" s="34"/>
      <c r="D5" s="35">
        <v>0</v>
      </c>
      <c r="E5" s="33" t="s">
        <v>64</v>
      </c>
      <c r="F5" s="23"/>
    </row>
    <row r="6" spans="1:6" ht="103.5" customHeight="1" outlineLevel="1" x14ac:dyDescent="0.25">
      <c r="A6" s="22">
        <v>2</v>
      </c>
      <c r="B6" s="38" t="s">
        <v>65</v>
      </c>
      <c r="C6" s="34"/>
      <c r="D6" s="35">
        <v>0</v>
      </c>
      <c r="E6" s="33" t="s">
        <v>66</v>
      </c>
      <c r="F6" s="23"/>
    </row>
    <row r="7" spans="1:6" ht="189.6" customHeight="1" outlineLevel="1" x14ac:dyDescent="0.25">
      <c r="A7" s="22">
        <v>3</v>
      </c>
      <c r="B7" s="38" t="s">
        <v>67</v>
      </c>
      <c r="C7" s="34"/>
      <c r="D7" s="35">
        <v>0</v>
      </c>
      <c r="E7" s="33" t="s">
        <v>68</v>
      </c>
      <c r="F7" s="23"/>
    </row>
    <row r="8" spans="1:6" ht="144.75" customHeight="1" outlineLevel="1" x14ac:dyDescent="0.25">
      <c r="A8" s="22">
        <v>4</v>
      </c>
      <c r="B8" s="37" t="s">
        <v>69</v>
      </c>
      <c r="C8" s="34">
        <v>1</v>
      </c>
      <c r="D8" s="35">
        <v>0</v>
      </c>
      <c r="E8" s="33" t="s">
        <v>70</v>
      </c>
      <c r="F8" s="23"/>
    </row>
    <row r="9" spans="1:6" outlineLevel="1" x14ac:dyDescent="0.25">
      <c r="A9" s="24"/>
      <c r="B9" s="24" t="s">
        <v>71</v>
      </c>
      <c r="C9" s="25"/>
      <c r="D9" s="26">
        <f>SUM(D3:D7)</f>
        <v>0</v>
      </c>
      <c r="E9" s="25"/>
      <c r="F9" s="25"/>
    </row>
    <row r="10" spans="1:6" ht="22.5" x14ac:dyDescent="0.3">
      <c r="A10" s="18" t="s">
        <v>72</v>
      </c>
    </row>
    <row r="11" spans="1:6" ht="38.25" outlineLevel="1" x14ac:dyDescent="0.25">
      <c r="A11" s="19" t="s">
        <v>0</v>
      </c>
      <c r="B11" s="27" t="s">
        <v>58</v>
      </c>
      <c r="C11" s="28" t="s">
        <v>73</v>
      </c>
      <c r="D11" s="28" t="s">
        <v>74</v>
      </c>
      <c r="E11" s="28" t="s">
        <v>61</v>
      </c>
      <c r="F11" s="28" t="s">
        <v>62</v>
      </c>
    </row>
    <row r="12" spans="1:6" ht="49.5" customHeight="1" outlineLevel="1" x14ac:dyDescent="0.25">
      <c r="A12" s="22">
        <v>1</v>
      </c>
      <c r="B12" s="29" t="s">
        <v>75</v>
      </c>
      <c r="C12" s="35">
        <v>0</v>
      </c>
      <c r="D12" s="35">
        <v>0</v>
      </c>
      <c r="E12" s="33" t="s">
        <v>76</v>
      </c>
      <c r="F12" s="30"/>
    </row>
    <row r="13" spans="1:6" ht="51" outlineLevel="1" x14ac:dyDescent="0.25">
      <c r="A13" s="22">
        <v>2</v>
      </c>
      <c r="B13" s="29" t="s">
        <v>77</v>
      </c>
      <c r="C13" s="35">
        <v>0</v>
      </c>
      <c r="D13" s="35">
        <v>0</v>
      </c>
      <c r="E13" s="33" t="s">
        <v>76</v>
      </c>
      <c r="F13" s="30"/>
    </row>
    <row r="14" spans="1:6" ht="38.25" outlineLevel="1" x14ac:dyDescent="0.25">
      <c r="A14" s="22">
        <v>3</v>
      </c>
      <c r="B14" s="31" t="s">
        <v>78</v>
      </c>
      <c r="C14" s="35">
        <v>0</v>
      </c>
      <c r="D14" s="35">
        <v>0</v>
      </c>
      <c r="E14" s="33" t="s">
        <v>79</v>
      </c>
      <c r="F14" s="30"/>
    </row>
    <row r="15" spans="1:6" ht="51" outlineLevel="1" x14ac:dyDescent="0.25">
      <c r="A15" s="22">
        <v>4</v>
      </c>
      <c r="B15" s="31" t="s">
        <v>80</v>
      </c>
      <c r="C15" s="35">
        <v>0</v>
      </c>
      <c r="D15" s="35">
        <v>0</v>
      </c>
      <c r="E15" s="33" t="s">
        <v>81</v>
      </c>
      <c r="F15" s="30"/>
    </row>
    <row r="16" spans="1:6" ht="76.5" outlineLevel="1" x14ac:dyDescent="0.25">
      <c r="A16" s="22">
        <v>5</v>
      </c>
      <c r="B16" s="31" t="s">
        <v>82</v>
      </c>
      <c r="C16" s="35">
        <v>0</v>
      </c>
      <c r="D16" s="35">
        <v>0</v>
      </c>
      <c r="E16" s="33" t="s">
        <v>83</v>
      </c>
      <c r="F16" s="30"/>
    </row>
    <row r="17" spans="1:6" outlineLevel="1" x14ac:dyDescent="0.25">
      <c r="A17" s="24"/>
      <c r="B17" s="24" t="s">
        <v>84</v>
      </c>
      <c r="C17" s="32">
        <f>SUM(C12:C16)</f>
        <v>0</v>
      </c>
      <c r="D17" s="32">
        <f>SUM(D12:D16)</f>
        <v>0</v>
      </c>
      <c r="E17" s="25"/>
      <c r="F17" s="25"/>
    </row>
    <row r="18" spans="1:6" ht="22.5" x14ac:dyDescent="0.3">
      <c r="A18" s="18" t="s">
        <v>72</v>
      </c>
    </row>
    <row r="19" spans="1:6" ht="38.25" x14ac:dyDescent="0.25">
      <c r="A19" s="19" t="s">
        <v>0</v>
      </c>
      <c r="B19" s="27" t="s">
        <v>58</v>
      </c>
      <c r="C19" s="28" t="s">
        <v>73</v>
      </c>
      <c r="D19" s="28" t="s">
        <v>74</v>
      </c>
      <c r="E19" s="28" t="s">
        <v>61</v>
      </c>
      <c r="F19" s="28" t="s">
        <v>62</v>
      </c>
    </row>
    <row r="20" spans="1:6" ht="51" x14ac:dyDescent="0.25">
      <c r="A20" s="22">
        <v>1</v>
      </c>
      <c r="B20" s="29" t="s">
        <v>75</v>
      </c>
      <c r="C20" s="35">
        <v>0</v>
      </c>
      <c r="D20" s="35">
        <v>0</v>
      </c>
      <c r="E20" s="33" t="s">
        <v>76</v>
      </c>
      <c r="F20" s="30"/>
    </row>
    <row r="21" spans="1:6" ht="51" x14ac:dyDescent="0.25">
      <c r="A21" s="22">
        <v>2</v>
      </c>
      <c r="B21" s="29" t="s">
        <v>77</v>
      </c>
      <c r="C21" s="35">
        <v>0</v>
      </c>
      <c r="D21" s="35">
        <v>0</v>
      </c>
      <c r="E21" s="33" t="s">
        <v>76</v>
      </c>
      <c r="F21" s="30"/>
    </row>
    <row r="22" spans="1:6" ht="38.25" x14ac:dyDescent="0.25">
      <c r="A22" s="22">
        <v>3</v>
      </c>
      <c r="B22" s="31" t="s">
        <v>78</v>
      </c>
      <c r="C22" s="35">
        <v>0</v>
      </c>
      <c r="D22" s="35">
        <v>0</v>
      </c>
      <c r="E22" s="33" t="s">
        <v>79</v>
      </c>
      <c r="F22" s="30"/>
    </row>
    <row r="23" spans="1:6" ht="38.25" x14ac:dyDescent="0.25">
      <c r="A23" s="22">
        <v>4</v>
      </c>
      <c r="B23" s="31" t="s">
        <v>80</v>
      </c>
      <c r="C23" s="35">
        <v>0</v>
      </c>
      <c r="D23" s="35">
        <v>0</v>
      </c>
      <c r="E23" s="33" t="s">
        <v>81</v>
      </c>
      <c r="F23" s="30"/>
    </row>
    <row r="24" spans="1:6" ht="63.75" x14ac:dyDescent="0.25">
      <c r="A24" s="22">
        <v>5</v>
      </c>
      <c r="B24" s="31" t="s">
        <v>82</v>
      </c>
      <c r="C24" s="35">
        <v>0</v>
      </c>
      <c r="D24" s="35">
        <v>0</v>
      </c>
      <c r="E24" s="33" t="s">
        <v>83</v>
      </c>
      <c r="F24" s="30"/>
    </row>
    <row r="25" spans="1:6" x14ac:dyDescent="0.25">
      <c r="A25" s="24"/>
      <c r="B25" s="24" t="s">
        <v>84</v>
      </c>
      <c r="C25" s="32">
        <f>SUM(C20:C24)</f>
        <v>0</v>
      </c>
      <c r="D25" s="32">
        <f>SUM(D20:D24)</f>
        <v>0</v>
      </c>
      <c r="E25" s="25"/>
      <c r="F25" s="25"/>
    </row>
  </sheetData>
  <dataValidations count="2">
    <dataValidation type="whole" allowBlank="1" showInputMessage="1" showErrorMessage="1" sqref="D9" xr:uid="{6FA0A2B9-5EEE-482F-A239-94CE6B6BC384}">
      <formula1>0</formula1>
      <formula2>1E+43</formula2>
    </dataValidation>
    <dataValidation type="decimal" allowBlank="1" showInputMessage="1" showErrorMessage="1" sqref="C12:D16 D5:D8 C20:D24" xr:uid="{2CE9764D-1215-4E02-A5B6-2409BE735793}">
      <formula1>0</formula1>
      <formula2>1E+43</formula2>
    </dataValidation>
  </dataValidation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8607-831E-407F-A7CB-BD5C44B11933}">
  <dimension ref="A1:A5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27ddae-e1cd-4a23-ab4b-89728a927db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0E2EEFFBA1BE43B51AA6143A83F011" ma:contentTypeVersion="12" ma:contentTypeDescription="Vytvoří nový dokument" ma:contentTypeScope="" ma:versionID="31d9af692e555f10f115e580bb242aa1">
  <xsd:schema xmlns:xsd="http://www.w3.org/2001/XMLSchema" xmlns:xs="http://www.w3.org/2001/XMLSchema" xmlns:p="http://schemas.microsoft.com/office/2006/metadata/properties" xmlns:ns2="0f27ddae-e1cd-4a23-ab4b-89728a927db5" xmlns:ns3="e464c4c8-41ef-4ba9-99b1-f219135b973c" targetNamespace="http://schemas.microsoft.com/office/2006/metadata/properties" ma:root="true" ma:fieldsID="290e546d65b63a154d34f754cbf74f13" ns2:_="" ns3:_="">
    <xsd:import namespace="0f27ddae-e1cd-4a23-ab4b-89728a927db5"/>
    <xsd:import namespace="e464c4c8-41ef-4ba9-99b1-f219135b9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7ddae-e1cd-4a23-ab4b-89728a927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884faee4-b46b-436f-9239-6edcddafe6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4c4c8-41ef-4ba9-99b1-f219135b97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5623A-7955-4D1D-A172-0222E62413E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B7CA31B-438A-4986-8CE5-E2D8A2DF0BC9}">
  <ds:schemaRefs>
    <ds:schemaRef ds:uri="http://schemas.microsoft.com/office/2006/metadata/properties"/>
    <ds:schemaRef ds:uri="http://schemas.microsoft.com/office/infopath/2007/PartnerControls"/>
    <ds:schemaRef ds:uri="0f27ddae-e1cd-4a23-ab4b-89728a927db5"/>
  </ds:schemaRefs>
</ds:datastoreItem>
</file>

<file path=customXml/itemProps3.xml><?xml version="1.0" encoding="utf-8"?>
<ds:datastoreItem xmlns:ds="http://schemas.openxmlformats.org/officeDocument/2006/customXml" ds:itemID="{DFAABB58-252C-4905-A964-7D4D7F20B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7ddae-e1cd-4a23-ab4b-89728a927db5"/>
    <ds:schemaRef ds:uri="e464c4c8-41ef-4ba9-99b1-f219135b9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DA7BAE-0966-4C37-B0A2-A4D810B911C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0ab7d6a-64b0-4696-9f4d-d69909c6e895}" enabled="0" method="" siteId="{f0ab7d6a-64b0-4696-9f4d-d69909c6e8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Tabulka1</vt:lpstr>
      <vt:lpstr>Dotazy</vt:lpstr>
      <vt:lpstr>Indikace nákladů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Klimeš</dc:creator>
  <cp:keywords/>
  <dc:description/>
  <cp:lastModifiedBy>Mecerová Klára</cp:lastModifiedBy>
  <cp:revision/>
  <dcterms:created xsi:type="dcterms:W3CDTF">2023-03-21T08:53:01Z</dcterms:created>
  <dcterms:modified xsi:type="dcterms:W3CDTF">2025-02-19T12:28:43Z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0x010100800E2EEFFBA1BE43B51AA6143A83F011</vt:lpwstr>
  </property>
  <property fmtid="{D5CDD505-2E9C-101B-9397-08002B2CF9AE}" pid="3" name="MediaServiceImageTags">
    <vt:lpwstr/>
  </property>
</Properties>
</file>