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stejskalpa_spravazeleznic_cz/Documents/Plocha/VZ 2022/2. RÁMCOVÉ DOHODY MIMO STAVBU/Dodávka značek a ostatního materiálu pro OŘ PHA 2025-2027/Finální verze/"/>
    </mc:Choice>
  </mc:AlternateContent>
  <xr:revisionPtr revIDLastSave="5" documentId="13_ncr:1_{DA49414E-0029-4B65-B053-B704610D4361}" xr6:coauthVersionLast="47" xr6:coauthVersionMax="47" xr10:uidLastSave="{5BC217E6-6B12-48F4-9826-77853782DDF6}"/>
  <bookViews>
    <workbookView xWindow="-120" yWindow="-120" windowWidth="29040" windowHeight="15840" xr2:uid="{00000000-000D-0000-FFFF-FFFF00000000}"/>
  </bookViews>
  <sheets>
    <sheet name="Jednotkový - vše " sheetId="4" r:id="rId1"/>
  </sheets>
  <definedNames>
    <definedName name="_xlnm.Print_Area" localSheetId="0">'Jednotkový - vše '!$A$1:$E$138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8" i="4" l="1"/>
  <c r="E128" i="4" s="1"/>
  <c r="D129" i="4"/>
  <c r="E129" i="4" s="1"/>
  <c r="D130" i="4"/>
  <c r="E130" i="4" s="1"/>
  <c r="D131" i="4"/>
  <c r="E131" i="4" s="1"/>
  <c r="D132" i="4"/>
  <c r="E132" i="4" s="1"/>
  <c r="D133" i="4"/>
  <c r="E133" i="4" s="1"/>
  <c r="D134" i="4"/>
  <c r="E134" i="4" s="1"/>
  <c r="D135" i="4"/>
  <c r="E135" i="4" s="1"/>
  <c r="D136" i="4"/>
  <c r="E136" i="4" s="1"/>
  <c r="D137" i="4"/>
  <c r="E137" i="4" s="1"/>
  <c r="D138" i="4"/>
  <c r="E138" i="4" s="1"/>
  <c r="D127" i="4"/>
  <c r="E127" i="4" s="1"/>
  <c r="D47" i="4"/>
  <c r="E47" i="4" s="1"/>
  <c r="D48" i="4"/>
  <c r="E48" i="4" s="1"/>
  <c r="D49" i="4"/>
  <c r="E49" i="4" s="1"/>
  <c r="D50" i="4"/>
  <c r="E50" i="4" s="1"/>
  <c r="D51" i="4"/>
  <c r="E51" i="4" s="1"/>
  <c r="D52" i="4"/>
  <c r="E52" i="4" s="1"/>
  <c r="D53" i="4"/>
  <c r="E53" i="4" s="1"/>
  <c r="D54" i="4"/>
  <c r="E54" i="4" s="1"/>
  <c r="D55" i="4"/>
  <c r="E55" i="4" s="1"/>
  <c r="D56" i="4"/>
  <c r="E56" i="4" s="1"/>
  <c r="D57" i="4"/>
  <c r="E57" i="4" s="1"/>
  <c r="D58" i="4"/>
  <c r="E58" i="4" s="1"/>
  <c r="D59" i="4"/>
  <c r="E59" i="4" s="1"/>
  <c r="D60" i="4"/>
  <c r="E60" i="4" s="1"/>
  <c r="D61" i="4"/>
  <c r="E61" i="4" s="1"/>
  <c r="D62" i="4"/>
  <c r="E62" i="4" s="1"/>
  <c r="D63" i="4"/>
  <c r="E63" i="4" s="1"/>
  <c r="D64" i="4"/>
  <c r="E64" i="4" s="1"/>
  <c r="D65" i="4"/>
  <c r="E65" i="4" s="1"/>
  <c r="D66" i="4"/>
  <c r="E66" i="4" s="1"/>
  <c r="D67" i="4"/>
  <c r="E67" i="4" s="1"/>
  <c r="D68" i="4"/>
  <c r="E68" i="4" s="1"/>
  <c r="D69" i="4"/>
  <c r="E69" i="4" s="1"/>
  <c r="D70" i="4"/>
  <c r="E70" i="4" s="1"/>
  <c r="D71" i="4"/>
  <c r="E71" i="4" s="1"/>
  <c r="D72" i="4"/>
  <c r="E72" i="4" s="1"/>
  <c r="D73" i="4"/>
  <c r="E73" i="4" s="1"/>
  <c r="D74" i="4"/>
  <c r="E74" i="4" s="1"/>
  <c r="D75" i="4"/>
  <c r="E75" i="4" s="1"/>
  <c r="D76" i="4"/>
  <c r="E76" i="4" s="1"/>
  <c r="D77" i="4"/>
  <c r="E77" i="4" s="1"/>
  <c r="D78" i="4"/>
  <c r="E78" i="4" s="1"/>
  <c r="D79" i="4"/>
  <c r="E79" i="4" s="1"/>
  <c r="D80" i="4"/>
  <c r="E80" i="4" s="1"/>
  <c r="D81" i="4"/>
  <c r="E81" i="4" s="1"/>
  <c r="D82" i="4"/>
  <c r="E82" i="4" s="1"/>
  <c r="D83" i="4"/>
  <c r="E83" i="4" s="1"/>
  <c r="D84" i="4"/>
  <c r="E84" i="4" s="1"/>
  <c r="D85" i="4"/>
  <c r="E85" i="4" s="1"/>
  <c r="D86" i="4"/>
  <c r="E86" i="4" s="1"/>
  <c r="D87" i="4"/>
  <c r="E87" i="4" s="1"/>
  <c r="D88" i="4"/>
  <c r="E88" i="4" s="1"/>
  <c r="D89" i="4"/>
  <c r="E89" i="4" s="1"/>
  <c r="D90" i="4"/>
  <c r="E90" i="4" s="1"/>
  <c r="D91" i="4"/>
  <c r="E91" i="4" s="1"/>
  <c r="D92" i="4"/>
  <c r="E92" i="4" s="1"/>
  <c r="D93" i="4"/>
  <c r="E93" i="4" s="1"/>
  <c r="D94" i="4"/>
  <c r="E94" i="4" s="1"/>
  <c r="D95" i="4"/>
  <c r="E95" i="4" s="1"/>
  <c r="D96" i="4"/>
  <c r="E96" i="4" s="1"/>
  <c r="D97" i="4"/>
  <c r="E97" i="4" s="1"/>
  <c r="D98" i="4"/>
  <c r="E98" i="4" s="1"/>
  <c r="D99" i="4"/>
  <c r="E99" i="4" s="1"/>
  <c r="D100" i="4"/>
  <c r="E100" i="4" s="1"/>
  <c r="D101" i="4"/>
  <c r="E101" i="4" s="1"/>
  <c r="D102" i="4"/>
  <c r="E102" i="4" s="1"/>
  <c r="D103" i="4"/>
  <c r="E103" i="4" s="1"/>
  <c r="D104" i="4"/>
  <c r="E104" i="4" s="1"/>
  <c r="D105" i="4"/>
  <c r="E105" i="4" s="1"/>
  <c r="D106" i="4"/>
  <c r="E106" i="4" s="1"/>
  <c r="D107" i="4"/>
  <c r="E107" i="4" s="1"/>
  <c r="D108" i="4"/>
  <c r="E108" i="4" s="1"/>
  <c r="D109" i="4"/>
  <c r="E109" i="4" s="1"/>
  <c r="D110" i="4"/>
  <c r="E110" i="4" s="1"/>
  <c r="D111" i="4"/>
  <c r="E111" i="4" s="1"/>
  <c r="D112" i="4"/>
  <c r="E112" i="4" s="1"/>
  <c r="D113" i="4"/>
  <c r="E113" i="4" s="1"/>
  <c r="D114" i="4"/>
  <c r="E114" i="4" s="1"/>
  <c r="D115" i="4"/>
  <c r="E115" i="4" s="1"/>
  <c r="D116" i="4"/>
  <c r="E116" i="4" s="1"/>
  <c r="D117" i="4"/>
  <c r="E117" i="4" s="1"/>
  <c r="D118" i="4"/>
  <c r="E118" i="4" s="1"/>
  <c r="D119" i="4"/>
  <c r="E119" i="4" s="1"/>
  <c r="D120" i="4"/>
  <c r="E120" i="4" s="1"/>
  <c r="D121" i="4"/>
  <c r="E121" i="4" s="1"/>
  <c r="D122" i="4"/>
  <c r="E122" i="4" s="1"/>
  <c r="D123" i="4"/>
  <c r="E123" i="4" s="1"/>
  <c r="D46" i="4"/>
  <c r="E46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E39" i="4" s="1"/>
  <c r="D40" i="4"/>
  <c r="E40" i="4" s="1"/>
  <c r="D22" i="4"/>
  <c r="E22" i="4" s="1"/>
  <c r="D6" i="4"/>
  <c r="E6" i="4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5" i="4"/>
  <c r="E5" i="4" s="1"/>
</calcChain>
</file>

<file path=xl/sharedStrings.xml><?xml version="1.0" encoding="utf-8"?>
<sst xmlns="http://schemas.openxmlformats.org/spreadsheetml/2006/main" count="272" uniqueCount="204">
  <si>
    <t>Název</t>
  </si>
  <si>
    <t>Provedení</t>
  </si>
  <si>
    <t>Cena bez DPH</t>
  </si>
  <si>
    <t>Připravte se  k vypnutí proudu</t>
  </si>
  <si>
    <t>Vypněte trakční odběr</t>
  </si>
  <si>
    <t>Vypněte proud</t>
  </si>
  <si>
    <t>Zapněte proud</t>
  </si>
  <si>
    <t>Všechny koleje bez trakčního vedení</t>
  </si>
  <si>
    <t>Zn, reflex 1</t>
  </si>
  <si>
    <t>Připravte se ke stažení sběrače</t>
  </si>
  <si>
    <t>Připravte se ke stažení sběrače přenosná</t>
  </si>
  <si>
    <t>Stáhněte sběrač přenosná</t>
  </si>
  <si>
    <t>Začátek stejnosměrné trakční soustavy</t>
  </si>
  <si>
    <t>Začátek jednofázové trakční soustavy</t>
  </si>
  <si>
    <t>Zákaz rekuperace</t>
  </si>
  <si>
    <t>Rekuperace povolena</t>
  </si>
  <si>
    <t>Začátek snížené výšky trolejového drátu</t>
  </si>
  <si>
    <t>Podtabulka s udanou výškou troleje</t>
  </si>
  <si>
    <t>Konec snížené výšky trolejového drátu</t>
  </si>
  <si>
    <t>Výměnná číslice z plastu do Začátek NPJ</t>
  </si>
  <si>
    <t>černý plast</t>
  </si>
  <si>
    <t>Výhybkové tělěso úzké s násadcem</t>
  </si>
  <si>
    <t>Výhybkové těleso široké s násadcem</t>
  </si>
  <si>
    <t>Konec vlaku</t>
  </si>
  <si>
    <t>Tabulka T</t>
  </si>
  <si>
    <t>Lokomotiva – menší</t>
  </si>
  <si>
    <t>Stůj – dej přednost v jízdě</t>
  </si>
  <si>
    <t>Stůj – dej přednost v jízdě – zvýrazněná</t>
  </si>
  <si>
    <t>Kulatá značka - zákazová, příkazová</t>
  </si>
  <si>
    <t>Obdélníková značka – zóna, pozor</t>
  </si>
  <si>
    <t>Směrová šipka</t>
  </si>
  <si>
    <t>Stoupání- klesání tratě - skloník</t>
  </si>
  <si>
    <t>Značky elektro</t>
  </si>
  <si>
    <t>Značky traťové</t>
  </si>
  <si>
    <t xml:space="preserve">Značky dopravní </t>
  </si>
  <si>
    <t xml:space="preserve">Výstražný kříž jednokolejný </t>
  </si>
  <si>
    <t xml:space="preserve">Výstražný kříž vícekolejný </t>
  </si>
  <si>
    <t>Výstražný kříž jednokolejný zvýrazněný</t>
  </si>
  <si>
    <t>Výstražný kříž vícekolejný zvýrazněný</t>
  </si>
  <si>
    <t>Ostatní materiál</t>
  </si>
  <si>
    <t>Zn</t>
  </si>
  <si>
    <t>Předvěstník N - trojúhelník</t>
  </si>
  <si>
    <t>Staničník trojmístný</t>
  </si>
  <si>
    <t>Piktogram Zákaz vstupu - č. 86 ze vzorového listu</t>
  </si>
  <si>
    <t xml:space="preserve">Námezník </t>
  </si>
  <si>
    <t>Cena bez DPH / 1 cm / 1 ks</t>
  </si>
  <si>
    <t>Víčko (ks)</t>
  </si>
  <si>
    <t>Trubka pozink.-sloupek (1 cm)</t>
  </si>
  <si>
    <t>Výše DPH</t>
  </si>
  <si>
    <t>Celkem Kč včetně DPH</t>
  </si>
  <si>
    <t xml:space="preserve">Vzorový list nebo Provedení nebo Rozměr </t>
  </si>
  <si>
    <t>ZT-4a + ZT-44a + ZT-60</t>
  </si>
  <si>
    <t>ZT 4a</t>
  </si>
  <si>
    <t>ZT-59</t>
  </si>
  <si>
    <t>ZT-34</t>
  </si>
  <si>
    <t>ZT-50 + ZT-53</t>
  </si>
  <si>
    <t>ZT-67</t>
  </si>
  <si>
    <t>ZT-15</t>
  </si>
  <si>
    <t>ZT-52</t>
  </si>
  <si>
    <t>-</t>
  </si>
  <si>
    <t>ZT-11</t>
  </si>
  <si>
    <t>ZT-16</t>
  </si>
  <si>
    <t>ZT-61</t>
  </si>
  <si>
    <t>ZT-7a</t>
  </si>
  <si>
    <t>ZT-17</t>
  </si>
  <si>
    <t>ZT -17 + ZT 57</t>
  </si>
  <si>
    <t>ZT-18</t>
  </si>
  <si>
    <t>ZT-27</t>
  </si>
  <si>
    <t xml:space="preserve">ZT-42 </t>
  </si>
  <si>
    <t>ZT-42</t>
  </si>
  <si>
    <t>ZT-42 + ZT-57</t>
  </si>
  <si>
    <t xml:space="preserve">ZT-74 </t>
  </si>
  <si>
    <t>ZT-79</t>
  </si>
  <si>
    <t>ZT-57 + ZT-79</t>
  </si>
  <si>
    <t>ZT-24 + ZT-24b</t>
  </si>
  <si>
    <t>ZT-24a</t>
  </si>
  <si>
    <t xml:space="preserve">Příhradový držák </t>
  </si>
  <si>
    <t xml:space="preserve">Příhradový hák </t>
  </si>
  <si>
    <t xml:space="preserve">Rychlostník N – obdélník </t>
  </si>
  <si>
    <t>Rychlostník (N) hranatý s černými pruhy</t>
  </si>
  <si>
    <t>Rychlostník (N) s odrazkami</t>
  </si>
  <si>
    <t>Rychlostník (NS) 2 čísla - bílý</t>
  </si>
  <si>
    <t>Rychlostník (NS) 3 čísla - bílý</t>
  </si>
  <si>
    <t>Konec platnosti rychlostníku NS - bílý</t>
  </si>
  <si>
    <t>Očekávejte konec platnosti rychlost NS žlutý</t>
  </si>
  <si>
    <t>Předvěstník NS oranžový</t>
  </si>
  <si>
    <t>/R/ samostatné rameno žlutobílé</t>
  </si>
  <si>
    <t>Staničník tabulový, km poloha (km 0,1-9,9) - bílý</t>
  </si>
  <si>
    <t>Staničník pro dvoumístné číslo (km 10,0-99,9) - bílý</t>
  </si>
  <si>
    <t>Staničník tabulový, km poloha, bílý s pruhy</t>
  </si>
  <si>
    <t>Staničník s oranž.pruhy, dvoumístné číslo - bílý</t>
  </si>
  <si>
    <t>Staničník pro dvoumístné číslo - žlutý</t>
  </si>
  <si>
    <t>Staničník s oranžové pruhy, dvoumístné číslo -  žlutý</t>
  </si>
  <si>
    <t>Staničník tabulový, km poloha - žlutý</t>
  </si>
  <si>
    <t xml:space="preserve">Staničník tabulový, km poloha - žlutý s pruhy  </t>
  </si>
  <si>
    <t>Žlutá deska s čísly - kilometrická poloha</t>
  </si>
  <si>
    <t>Tabule před zastávkou "Vlak se blíží k zastávce"</t>
  </si>
  <si>
    <t>Konec nástupiště</t>
  </si>
  <si>
    <t>Místo zastavení</t>
  </si>
  <si>
    <t xml:space="preserve">Tab. "Zákaz vstupu" </t>
  </si>
  <si>
    <t xml:space="preserve">Tab. "Zákaz vstupu do kolejiště před zastavením vlaku" </t>
  </si>
  <si>
    <t xml:space="preserve">Tab. "Pozor vlak" </t>
  </si>
  <si>
    <t>Indikátorová tabulka</t>
  </si>
  <si>
    <t>Začněte práci pluhu</t>
  </si>
  <si>
    <t>Zastavte práci pluhu</t>
  </si>
  <si>
    <t>Začátek práce postrku</t>
  </si>
  <si>
    <t>Konec práce postrku</t>
  </si>
  <si>
    <t>Hraničník</t>
  </si>
  <si>
    <t>Pískejte</t>
  </si>
  <si>
    <t>Pískejte s časovou platností</t>
  </si>
  <si>
    <t>Označník posun zakázán</t>
  </si>
  <si>
    <t>Odrazka pod předvěstní štít samostatná</t>
  </si>
  <si>
    <t>Očekávejte pomalou jízdu včetně odrazek - štít</t>
  </si>
  <si>
    <t>Vyměnitelná číslice k návěsti očekávejte pomalou jízdu</t>
  </si>
  <si>
    <t>Očekávejte dočasnou pomalou jízdu</t>
  </si>
  <si>
    <t xml:space="preserve">Začátek nepředvěstěné pomalé jízdy </t>
  </si>
  <si>
    <t>Konec pomalé jízdy K</t>
  </si>
  <si>
    <t>Konec dočasné pomalé jízdy s tabulkou T</t>
  </si>
  <si>
    <t>Stůj – terč</t>
  </si>
  <si>
    <t>Stůj – obdélník</t>
  </si>
  <si>
    <t xml:space="preserve">Únikový východ, jednostranná - levá, Fotoluminiscenční samolepící bezpečnostní tabulka 400x200mm </t>
  </si>
  <si>
    <t xml:space="preserve">Únikový východ, jednostranná - pravá, Fotoluminiscenční samolepící bezpečnostní tabulka 400x200mm </t>
  </si>
  <si>
    <t xml:space="preserve">Únikový východ, jednostranná - levá, Fotoluminiscenční plastová bezpečnostní tabulka 400x200mm </t>
  </si>
  <si>
    <t xml:space="preserve">Únikový východ, jednostranná - pravá, Fotoluminiscenční plastová bezpečnostní tabulka 400x200mm </t>
  </si>
  <si>
    <t xml:space="preserve">Únikový východ nad dveře,  Fotoluminiscenční samolepící bezpečnostní tabulka 400x200mm </t>
  </si>
  <si>
    <t xml:space="preserve">Únikový východ nad dveře, plastová bezpečnostní tabulka 400x200mm </t>
  </si>
  <si>
    <t>Objímka dvoudílná, oboustranná komplet, průměr sloupku 60 mm</t>
  </si>
  <si>
    <t>Objímka dvoudílná, jednostranná komplet, průměr sloupku 60 mm</t>
  </si>
  <si>
    <t xml:space="preserve">Zkrácená vzdálenost - pro elektrický provoz </t>
  </si>
  <si>
    <t xml:space="preserve">Zkrácená vzdálenost - s reflexním zvýrazněním </t>
  </si>
  <si>
    <t>Betonová patka výšky 350-400mm, rozměr základny min. 320x320mm, rozměr vrchní části min. 240x240mm s průměrem otvoru 90mm, beton min. C25/30</t>
  </si>
  <si>
    <t>Betonová patka výšky 500-600mm, rozměr základny min. 350x350mm, rozměr vrchní části min. 240x240mm s průměrem otvoru 90mm,  beton min. C25/30</t>
  </si>
  <si>
    <t>Dopravní značka E7B - Směrová šipka</t>
  </si>
  <si>
    <t>Objímka UP FeZn bez nerezového pásku</t>
  </si>
  <si>
    <t>Nerezový zámek na příhradový sloup</t>
  </si>
  <si>
    <t>Hliníková patka výšky 190-210mm, rozměr základny min. 170x190mm, průměr otvoru 60 - 63mm</t>
  </si>
  <si>
    <t>Návěsť - posun zakázán</t>
  </si>
  <si>
    <t>Dopravní značka - A31a - Návěstní deska (240m)</t>
  </si>
  <si>
    <t>Dopravní značka - A31b - Návěstní deska (160m)</t>
  </si>
  <si>
    <t>Dopravní značka - A31c - Návěstní deska (80m)</t>
  </si>
  <si>
    <t>Dopravní značka - P4 - Dej přednost v jízdě</t>
  </si>
  <si>
    <t>se zvýrazněním 500x410mm /návěst 300x210/</t>
  </si>
  <si>
    <t>ZT-72</t>
  </si>
  <si>
    <t xml:space="preserve"> ZT-75 "1"</t>
  </si>
  <si>
    <t xml:space="preserve"> ZT-75 "2"</t>
  </si>
  <si>
    <t xml:space="preserve"> ZT-75 "3"</t>
  </si>
  <si>
    <t xml:space="preserve"> ZT-75 "4"</t>
  </si>
  <si>
    <t xml:space="preserve"> ZT-75 "5"</t>
  </si>
  <si>
    <t xml:space="preserve"> ZT-75 "6"</t>
  </si>
  <si>
    <t xml:space="preserve"> ZT-75 "7"</t>
  </si>
  <si>
    <t xml:space="preserve"> ZT-75 "8"</t>
  </si>
  <si>
    <t xml:space="preserve"> ZT-75 "9"</t>
  </si>
  <si>
    <t xml:space="preserve"> ZT-75 "10"</t>
  </si>
  <si>
    <t xml:space="preserve"> ZT-75 "11"</t>
  </si>
  <si>
    <t xml:space="preserve"> ZT-75 "12"</t>
  </si>
  <si>
    <t xml:space="preserve"> ZT-75 "1/2"</t>
  </si>
  <si>
    <t xml:space="preserve">Vyměnitelné číslice </t>
  </si>
  <si>
    <t>Vzorový list 1</t>
  </si>
  <si>
    <t>Vzorový list 2</t>
  </si>
  <si>
    <t>Vzorový list 3</t>
  </si>
  <si>
    <t>Vzorový list 4</t>
  </si>
  <si>
    <t>Vzorový list 5</t>
  </si>
  <si>
    <t>Vzorový list 13</t>
  </si>
  <si>
    <t>Vzorový list 19</t>
  </si>
  <si>
    <t>Vzorový list 23</t>
  </si>
  <si>
    <t>Vzorový list 24</t>
  </si>
  <si>
    <t>Vzorový list 25</t>
  </si>
  <si>
    <t>Vzorový list 20/21</t>
  </si>
  <si>
    <t>Vzorový list 26</t>
  </si>
  <si>
    <t>VL 6.1 A 32a-1</t>
  </si>
  <si>
    <t>VL 6.1 A 32a-2</t>
  </si>
  <si>
    <t>VL 6.1 A 32b-1</t>
  </si>
  <si>
    <t>VL 6.1 A 32b-2</t>
  </si>
  <si>
    <t>VL 6.1 P 4-1</t>
  </si>
  <si>
    <t>VL 6.1 P 4-2</t>
  </si>
  <si>
    <t>VL 6.1 IP 22-1</t>
  </si>
  <si>
    <t>ZT-57</t>
  </si>
  <si>
    <t>ZT-62</t>
  </si>
  <si>
    <t>ZT-25</t>
  </si>
  <si>
    <t>ZT-30a</t>
  </si>
  <si>
    <t>dle D1 čl. 1265</t>
  </si>
  <si>
    <t>ZT-54</t>
  </si>
  <si>
    <t>Zn, min. 310x310</t>
  </si>
  <si>
    <t>Zn, min. 460x310</t>
  </si>
  <si>
    <t>Zn, min. 120x410</t>
  </si>
  <si>
    <t>Vzorový list 27</t>
  </si>
  <si>
    <t>Návěsť 112 (ČD Ž9) a článek č. 69, odstavec 5 předpisu D1 / 510x510 / ZT-18</t>
  </si>
  <si>
    <t>ZT-38 / ZT-5</t>
  </si>
  <si>
    <t>Trojúhelníková značka - výstražné</t>
  </si>
  <si>
    <t>Návěsť Začátek Pomalé jízdy</t>
  </si>
  <si>
    <t>Nerezový pásek do Objímky UP šíře 13mm</t>
  </si>
  <si>
    <t>Vzorový list 15/17</t>
  </si>
  <si>
    <t>Stáhněte / zdvihněte sběrač</t>
  </si>
  <si>
    <t>Vzorový list 7/9/11</t>
  </si>
  <si>
    <t>Kolej přímo / doprava / doleva  bez trakčního vedení</t>
  </si>
  <si>
    <t>Kolej přímo/doprava/doleva  bez trakčního vedení přenosná</t>
  </si>
  <si>
    <t>č. 48b/48c/48d</t>
  </si>
  <si>
    <t>č. 49</t>
  </si>
  <si>
    <t>č. 50 / 51</t>
  </si>
  <si>
    <t xml:space="preserve">Zákaz práce pod napětím </t>
  </si>
  <si>
    <t>Veškeré značky elektro budou s odrazivostí RA3.</t>
  </si>
  <si>
    <t xml:space="preserve">Jednotkový ceník </t>
  </si>
  <si>
    <t>Zákaz piktogram</t>
  </si>
  <si>
    <t xml:space="preserve">viz. článek č. 75, odstavec 1 předpisu D1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</si>
</sst>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18"/>
      <name val="Cambria"/>
      <family val="2"/>
      <charset val="238"/>
      <scheme val="maj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0" borderId="0"/>
  </cellStyleXfs>
  <cellXfs count="68">
    <xf numFmtId="0" fontId="0" fillId="0" borderId="0" xfId="0"/>
    <xf numFmtId="0" fontId="5" fillId="3" borderId="0" xfId="0" applyFont="1" applyFill="1"/>
    <xf numFmtId="164" fontId="0" fillId="0" borderId="0" xfId="0" applyNumberFormat="1"/>
    <xf numFmtId="0" fontId="5" fillId="3" borderId="6" xfId="0" applyFont="1" applyFill="1" applyBorder="1"/>
    <xf numFmtId="0" fontId="2" fillId="2" borderId="12" xfId="2" applyFont="1" applyBorder="1" applyAlignment="1">
      <alignment horizontal="center" vertical="center" wrapText="1"/>
    </xf>
    <xf numFmtId="0" fontId="2" fillId="2" borderId="12" xfId="2" applyFont="1" applyBorder="1" applyAlignment="1">
      <alignment vertical="center" wrapText="1"/>
    </xf>
    <xf numFmtId="0" fontId="2" fillId="2" borderId="8" xfId="2" applyFont="1" applyBorder="1" applyAlignment="1">
      <alignment horizontal="center" vertical="center" wrapText="1"/>
    </xf>
    <xf numFmtId="0" fontId="5" fillId="3" borderId="4" xfId="0" applyFont="1" applyFill="1" applyBorder="1"/>
    <xf numFmtId="164" fontId="0" fillId="3" borderId="6" xfId="0" applyNumberFormat="1" applyFill="1" applyBorder="1"/>
    <xf numFmtId="0" fontId="2" fillId="2" borderId="7" xfId="2" applyFont="1" applyBorder="1" applyAlignment="1">
      <alignment vertical="center" wrapText="1"/>
    </xf>
    <xf numFmtId="164" fontId="2" fillId="2" borderId="12" xfId="2" applyNumberFormat="1" applyFont="1" applyBorder="1" applyAlignment="1">
      <alignment horizontal="center" vertical="center" wrapText="1"/>
    </xf>
    <xf numFmtId="164" fontId="2" fillId="2" borderId="12" xfId="2" applyNumberFormat="1" applyFont="1" applyBorder="1" applyAlignment="1">
      <alignment vertical="center" wrapText="1"/>
    </xf>
    <xf numFmtId="164" fontId="0" fillId="3" borderId="14" xfId="0" applyNumberFormat="1" applyFill="1" applyBorder="1"/>
    <xf numFmtId="0" fontId="5" fillId="3" borderId="2" xfId="0" applyFont="1" applyFill="1" applyBorder="1" applyAlignment="1">
      <alignment vertical="center" wrapText="1"/>
    </xf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/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4" xfId="0" applyFont="1" applyBorder="1" applyAlignment="1">
      <alignment horizontal="left"/>
    </xf>
    <xf numFmtId="164" fontId="0" fillId="3" borderId="6" xfId="0" applyNumberFormat="1" applyFill="1" applyBorder="1" applyAlignment="1">
      <alignment vertical="center"/>
    </xf>
    <xf numFmtId="164" fontId="0" fillId="3" borderId="14" xfId="0" applyNumberForma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164" fontId="0" fillId="0" borderId="0" xfId="0" applyNumberFormat="1" applyAlignment="1">
      <alignment vertical="center"/>
    </xf>
    <xf numFmtId="164" fontId="0" fillId="3" borderId="1" xfId="0" applyNumberFormat="1" applyFill="1" applyBorder="1"/>
    <xf numFmtId="164" fontId="0" fillId="3" borderId="9" xfId="0" applyNumberFormat="1" applyFill="1" applyBorder="1"/>
    <xf numFmtId="0" fontId="5" fillId="3" borderId="3" xfId="0" applyFont="1" applyFill="1" applyBorder="1" applyAlignment="1">
      <alignment vertical="center" wrapText="1"/>
    </xf>
    <xf numFmtId="0" fontId="5" fillId="0" borderId="13" xfId="0" applyFont="1" applyBorder="1" applyAlignment="1">
      <alignment horizontal="left"/>
    </xf>
    <xf numFmtId="0" fontId="6" fillId="0" borderId="0" xfId="1" applyFont="1" applyBorder="1" applyAlignment="1">
      <alignment horizontal="left"/>
    </xf>
    <xf numFmtId="164" fontId="5" fillId="4" borderId="1" xfId="0" applyNumberFormat="1" applyFont="1" applyFill="1" applyBorder="1" applyAlignment="1">
      <alignment horizontal="right"/>
    </xf>
    <xf numFmtId="164" fontId="0" fillId="4" borderId="1" xfId="0" applyNumberFormat="1" applyFill="1" applyBorder="1" applyAlignment="1">
      <alignment horizontal="right"/>
    </xf>
    <xf numFmtId="164" fontId="5" fillId="4" borderId="4" xfId="0" applyNumberFormat="1" applyFont="1" applyFill="1" applyBorder="1" applyAlignment="1">
      <alignment horizontal="right"/>
    </xf>
    <xf numFmtId="164" fontId="5" fillId="4" borderId="1" xfId="0" applyNumberFormat="1" applyFont="1" applyFill="1" applyBorder="1" applyAlignment="1" applyProtection="1">
      <alignment vertical="center"/>
      <protection locked="0"/>
    </xf>
    <xf numFmtId="164" fontId="5" fillId="4" borderId="13" xfId="0" applyNumberFormat="1" applyFont="1" applyFill="1" applyBorder="1" applyAlignment="1" applyProtection="1">
      <alignment vertical="center"/>
      <protection locked="0"/>
    </xf>
    <xf numFmtId="164" fontId="5" fillId="4" borderId="6" xfId="0" applyNumberFormat="1" applyFont="1" applyFill="1" applyBorder="1"/>
    <xf numFmtId="164" fontId="5" fillId="4" borderId="1" xfId="0" applyNumberFormat="1" applyFont="1" applyFill="1" applyBorder="1"/>
    <xf numFmtId="164" fontId="5" fillId="4" borderId="1" xfId="0" applyNumberFormat="1" applyFont="1" applyFill="1" applyBorder="1" applyAlignment="1">
      <alignment vertical="center"/>
    </xf>
    <xf numFmtId="164" fontId="5" fillId="4" borderId="4" xfId="0" applyNumberFormat="1" applyFont="1" applyFill="1" applyBorder="1"/>
    <xf numFmtId="0" fontId="5" fillId="3" borderId="13" xfId="0" applyFont="1" applyFill="1" applyBorder="1"/>
    <xf numFmtId="164" fontId="5" fillId="4" borderId="13" xfId="0" applyNumberFormat="1" applyFont="1" applyFill="1" applyBorder="1"/>
    <xf numFmtId="164" fontId="0" fillId="3" borderId="15" xfId="0" applyNumberFormat="1" applyFill="1" applyBorder="1"/>
    <xf numFmtId="164" fontId="0" fillId="3" borderId="16" xfId="0" applyNumberFormat="1" applyFill="1" applyBorder="1"/>
    <xf numFmtId="0" fontId="5" fillId="0" borderId="13" xfId="0" applyFont="1" applyBorder="1" applyAlignment="1">
      <alignment vertical="center" wrapText="1"/>
    </xf>
    <xf numFmtId="164" fontId="5" fillId="4" borderId="13" xfId="0" applyNumberFormat="1" applyFont="1" applyFill="1" applyBorder="1" applyAlignment="1">
      <alignment vertical="center"/>
    </xf>
    <xf numFmtId="164" fontId="0" fillId="3" borderId="15" xfId="0" applyNumberFormat="1" applyFill="1" applyBorder="1" applyAlignment="1">
      <alignment vertical="center"/>
    </xf>
    <xf numFmtId="164" fontId="0" fillId="3" borderId="16" xfId="0" applyNumberFormat="1" applyFill="1" applyBorder="1" applyAlignment="1">
      <alignment vertical="center"/>
    </xf>
    <xf numFmtId="0" fontId="5" fillId="0" borderId="15" xfId="0" applyFont="1" applyBorder="1"/>
    <xf numFmtId="164" fontId="0" fillId="3" borderId="13" xfId="0" applyNumberFormat="1" applyFill="1" applyBorder="1"/>
    <xf numFmtId="164" fontId="0" fillId="3" borderId="10" xfId="0" applyNumberFormat="1" applyFill="1" applyBorder="1"/>
    <xf numFmtId="0" fontId="5" fillId="0" borderId="6" xfId="0" applyFont="1" applyBorder="1" applyAlignment="1">
      <alignment horizontal="left"/>
    </xf>
    <xf numFmtId="164" fontId="5" fillId="4" borderId="6" xfId="0" applyNumberFormat="1" applyFont="1" applyFill="1" applyBorder="1" applyAlignment="1">
      <alignment horizontal="right"/>
    </xf>
    <xf numFmtId="0" fontId="5" fillId="3" borderId="2" xfId="0" applyFont="1" applyFill="1" applyBorder="1" applyAlignment="1">
      <alignment wrapText="1"/>
    </xf>
    <xf numFmtId="0" fontId="6" fillId="0" borderId="0" xfId="1" applyFont="1" applyBorder="1" applyAlignment="1">
      <alignment horizontal="left" wrapText="1"/>
    </xf>
    <xf numFmtId="0" fontId="5" fillId="3" borderId="5" xfId="0" applyFont="1" applyFill="1" applyBorder="1" applyAlignment="1">
      <alignment wrapText="1"/>
    </xf>
    <xf numFmtId="0" fontId="0" fillId="3" borderId="2" xfId="0" applyFill="1" applyBorder="1" applyAlignment="1">
      <alignment horizontal="left" wrapText="1"/>
    </xf>
    <xf numFmtId="0" fontId="5" fillId="3" borderId="11" xfId="0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0" fontId="0" fillId="3" borderId="5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0" borderId="0" xfId="0" applyAlignment="1">
      <alignment wrapText="1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6" xfId="0" applyFont="1" applyBorder="1" applyAlignment="1">
      <alignment vertical="center"/>
    </xf>
  </cellXfs>
  <cellStyles count="4">
    <cellStyle name="Název" xfId="1" builtinId="15"/>
    <cellStyle name="Normální" xfId="0" builtinId="0"/>
    <cellStyle name="Normální 2" xfId="3" xr:uid="{00000000-0005-0000-0000-000002000000}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38"/>
  <sheetViews>
    <sheetView tabSelected="1" topLeftCell="A7" zoomScaleNormal="100" workbookViewId="0">
      <selection activeCell="B28" sqref="B28"/>
    </sheetView>
  </sheetViews>
  <sheetFormatPr defaultRowHeight="15" x14ac:dyDescent="0.25"/>
  <cols>
    <col min="1" max="1" width="46.140625" style="63" customWidth="1"/>
    <col min="2" max="2" width="19.7109375" customWidth="1"/>
    <col min="3" max="3" width="13.28515625" style="2" customWidth="1"/>
    <col min="4" max="4" width="18.28515625" customWidth="1"/>
    <col min="5" max="5" width="19.28515625" customWidth="1"/>
  </cols>
  <sheetData>
    <row r="1" spans="1:7" ht="22.5" x14ac:dyDescent="0.3">
      <c r="A1" s="65" t="s">
        <v>201</v>
      </c>
      <c r="B1" s="65"/>
      <c r="C1" s="65"/>
      <c r="D1" s="65"/>
      <c r="E1" s="65"/>
    </row>
    <row r="2" spans="1:7" ht="11.25" customHeight="1" x14ac:dyDescent="0.3">
      <c r="A2" s="56"/>
      <c r="B2" s="32"/>
      <c r="C2" s="32"/>
      <c r="D2" s="32"/>
      <c r="E2" s="32"/>
    </row>
    <row r="3" spans="1:7" ht="23.25" thickBot="1" x14ac:dyDescent="0.35">
      <c r="A3" s="56" t="s">
        <v>34</v>
      </c>
      <c r="B3" s="32"/>
      <c r="C3" s="32"/>
      <c r="D3" s="32"/>
      <c r="E3" s="32"/>
    </row>
    <row r="4" spans="1:7" ht="45.75" thickBot="1" x14ac:dyDescent="0.3">
      <c r="A4" s="9" t="s">
        <v>0</v>
      </c>
      <c r="B4" s="5" t="s">
        <v>50</v>
      </c>
      <c r="C4" s="11" t="s">
        <v>2</v>
      </c>
      <c r="D4" s="4" t="s">
        <v>48</v>
      </c>
      <c r="E4" s="6" t="s">
        <v>49</v>
      </c>
    </row>
    <row r="5" spans="1:7" s="1" customFormat="1" x14ac:dyDescent="0.25">
      <c r="A5" s="57" t="s">
        <v>35</v>
      </c>
      <c r="B5" s="53" t="s">
        <v>169</v>
      </c>
      <c r="C5" s="54">
        <v>0</v>
      </c>
      <c r="D5" s="8">
        <f t="shared" ref="D5:D18" si="0">C5/100*21</f>
        <v>0</v>
      </c>
      <c r="E5" s="12">
        <f t="shared" ref="E5:E18" si="1">C5+D5</f>
        <v>0</v>
      </c>
    </row>
    <row r="6" spans="1:7" s="1" customFormat="1" x14ac:dyDescent="0.25">
      <c r="A6" s="55" t="s">
        <v>36</v>
      </c>
      <c r="B6" s="20" t="s">
        <v>171</v>
      </c>
      <c r="C6" s="33">
        <v>0</v>
      </c>
      <c r="D6" s="28">
        <f t="shared" si="0"/>
        <v>0</v>
      </c>
      <c r="E6" s="29">
        <f t="shared" si="1"/>
        <v>0</v>
      </c>
    </row>
    <row r="7" spans="1:7" s="1" customFormat="1" x14ac:dyDescent="0.25">
      <c r="A7" s="58" t="s">
        <v>37</v>
      </c>
      <c r="B7" s="21" t="s">
        <v>170</v>
      </c>
      <c r="C7" s="34">
        <v>0</v>
      </c>
      <c r="D7" s="28">
        <f t="shared" si="0"/>
        <v>0</v>
      </c>
      <c r="E7" s="29">
        <f t="shared" si="1"/>
        <v>0</v>
      </c>
    </row>
    <row r="8" spans="1:7" s="1" customFormat="1" x14ac:dyDescent="0.25">
      <c r="A8" s="58" t="s">
        <v>38</v>
      </c>
      <c r="B8" s="21" t="s">
        <v>172</v>
      </c>
      <c r="C8" s="34">
        <v>0</v>
      </c>
      <c r="D8" s="28">
        <f t="shared" si="0"/>
        <v>0</v>
      </c>
      <c r="E8" s="29">
        <f t="shared" si="1"/>
        <v>0</v>
      </c>
    </row>
    <row r="9" spans="1:7" s="1" customFormat="1" x14ac:dyDescent="0.25">
      <c r="A9" s="55" t="s">
        <v>26</v>
      </c>
      <c r="B9" s="20" t="s">
        <v>173</v>
      </c>
      <c r="C9" s="33">
        <v>0</v>
      </c>
      <c r="D9" s="28">
        <f t="shared" si="0"/>
        <v>0</v>
      </c>
      <c r="E9" s="29">
        <f t="shared" si="1"/>
        <v>0</v>
      </c>
    </row>
    <row r="10" spans="1:7" s="1" customFormat="1" x14ac:dyDescent="0.25">
      <c r="A10" s="55" t="s">
        <v>27</v>
      </c>
      <c r="B10" s="20" t="s">
        <v>174</v>
      </c>
      <c r="C10" s="33">
        <v>0</v>
      </c>
      <c r="D10" s="28">
        <f t="shared" si="0"/>
        <v>0</v>
      </c>
      <c r="E10" s="29">
        <f t="shared" si="1"/>
        <v>0</v>
      </c>
    </row>
    <row r="11" spans="1:7" s="1" customFormat="1" x14ac:dyDescent="0.25">
      <c r="A11" s="55" t="s">
        <v>28</v>
      </c>
      <c r="B11" s="20" t="s">
        <v>8</v>
      </c>
      <c r="C11" s="33">
        <v>0</v>
      </c>
      <c r="D11" s="28">
        <f t="shared" si="0"/>
        <v>0</v>
      </c>
      <c r="E11" s="29">
        <f t="shared" si="1"/>
        <v>0</v>
      </c>
      <c r="G11" s="15"/>
    </row>
    <row r="12" spans="1:7" s="1" customFormat="1" x14ac:dyDescent="0.25">
      <c r="A12" s="59" t="s">
        <v>29</v>
      </c>
      <c r="B12" s="22" t="s">
        <v>175</v>
      </c>
      <c r="C12" s="35">
        <v>0</v>
      </c>
      <c r="D12" s="28">
        <f t="shared" si="0"/>
        <v>0</v>
      </c>
      <c r="E12" s="29">
        <f t="shared" si="1"/>
        <v>0</v>
      </c>
      <c r="G12" s="15"/>
    </row>
    <row r="13" spans="1:7" s="1" customFormat="1" x14ac:dyDescent="0.25">
      <c r="A13" s="59" t="s">
        <v>188</v>
      </c>
      <c r="B13" s="20" t="s">
        <v>8</v>
      </c>
      <c r="C13" s="35">
        <v>0</v>
      </c>
      <c r="D13" s="28">
        <f t="shared" si="0"/>
        <v>0</v>
      </c>
      <c r="E13" s="29">
        <f t="shared" si="1"/>
        <v>0</v>
      </c>
      <c r="G13" s="15"/>
    </row>
    <row r="14" spans="1:7" s="1" customFormat="1" x14ac:dyDescent="0.25">
      <c r="A14" s="13" t="s">
        <v>137</v>
      </c>
      <c r="B14" s="20" t="s">
        <v>8</v>
      </c>
      <c r="C14" s="36">
        <v>0</v>
      </c>
      <c r="D14" s="28">
        <f t="shared" si="0"/>
        <v>0</v>
      </c>
      <c r="E14" s="29">
        <f t="shared" si="1"/>
        <v>0</v>
      </c>
      <c r="G14" s="15"/>
    </row>
    <row r="15" spans="1:7" s="1" customFormat="1" x14ac:dyDescent="0.25">
      <c r="A15" s="13" t="s">
        <v>138</v>
      </c>
      <c r="B15" s="20" t="s">
        <v>8</v>
      </c>
      <c r="C15" s="36">
        <v>0</v>
      </c>
      <c r="D15" s="28">
        <f t="shared" si="0"/>
        <v>0</v>
      </c>
      <c r="E15" s="29">
        <f t="shared" si="1"/>
        <v>0</v>
      </c>
      <c r="G15" s="15"/>
    </row>
    <row r="16" spans="1:7" s="1" customFormat="1" x14ac:dyDescent="0.25">
      <c r="A16" s="13" t="s">
        <v>139</v>
      </c>
      <c r="B16" s="20" t="s">
        <v>8</v>
      </c>
      <c r="C16" s="36">
        <v>0</v>
      </c>
      <c r="D16" s="28">
        <f t="shared" si="0"/>
        <v>0</v>
      </c>
      <c r="E16" s="29">
        <f t="shared" si="1"/>
        <v>0</v>
      </c>
      <c r="G16" s="15"/>
    </row>
    <row r="17" spans="1:7" s="16" customFormat="1" x14ac:dyDescent="0.25">
      <c r="A17" s="26" t="s">
        <v>132</v>
      </c>
      <c r="B17" s="20" t="s">
        <v>8</v>
      </c>
      <c r="C17" s="36">
        <v>0</v>
      </c>
      <c r="D17" s="28">
        <f t="shared" si="0"/>
        <v>0</v>
      </c>
      <c r="E17" s="29">
        <f t="shared" si="1"/>
        <v>0</v>
      </c>
      <c r="F17" s="27"/>
      <c r="G17" s="14"/>
    </row>
    <row r="18" spans="1:7" s="1" customFormat="1" ht="15.75" thickBot="1" x14ac:dyDescent="0.3">
      <c r="A18" s="30" t="s">
        <v>140</v>
      </c>
      <c r="B18" s="31" t="s">
        <v>8</v>
      </c>
      <c r="C18" s="37">
        <v>0</v>
      </c>
      <c r="D18" s="51">
        <f t="shared" si="0"/>
        <v>0</v>
      </c>
      <c r="E18" s="52">
        <f t="shared" si="1"/>
        <v>0</v>
      </c>
      <c r="G18" s="15"/>
    </row>
    <row r="20" spans="1:7" ht="23.25" thickBot="1" x14ac:dyDescent="0.35">
      <c r="A20" s="65" t="s">
        <v>32</v>
      </c>
      <c r="B20" s="65"/>
      <c r="C20" s="65"/>
      <c r="D20" s="65"/>
      <c r="E20" s="65"/>
    </row>
    <row r="21" spans="1:7" ht="45.75" thickBot="1" x14ac:dyDescent="0.3">
      <c r="A21" s="9" t="s">
        <v>0</v>
      </c>
      <c r="B21" s="5" t="s">
        <v>50</v>
      </c>
      <c r="C21" s="11" t="s">
        <v>2</v>
      </c>
      <c r="D21" s="4" t="s">
        <v>48</v>
      </c>
      <c r="E21" s="6" t="s">
        <v>49</v>
      </c>
    </row>
    <row r="22" spans="1:7" x14ac:dyDescent="0.25">
      <c r="A22" s="57" t="s">
        <v>3</v>
      </c>
      <c r="B22" s="19" t="s">
        <v>157</v>
      </c>
      <c r="C22" s="38">
        <v>0</v>
      </c>
      <c r="D22" s="8">
        <f>C22/100*21</f>
        <v>0</v>
      </c>
      <c r="E22" s="12">
        <f>C22+D22</f>
        <v>0</v>
      </c>
    </row>
    <row r="23" spans="1:7" x14ac:dyDescent="0.25">
      <c r="A23" s="55" t="s">
        <v>4</v>
      </c>
      <c r="B23" s="19" t="s">
        <v>158</v>
      </c>
      <c r="C23" s="39">
        <v>0</v>
      </c>
      <c r="D23" s="8">
        <f t="shared" ref="D23:D40" si="2">C23/100*21</f>
        <v>0</v>
      </c>
      <c r="E23" s="12">
        <f t="shared" ref="E23:E40" si="3">C23+D23</f>
        <v>0</v>
      </c>
    </row>
    <row r="24" spans="1:7" x14ac:dyDescent="0.25">
      <c r="A24" s="55" t="s">
        <v>5</v>
      </c>
      <c r="B24" s="19" t="s">
        <v>159</v>
      </c>
      <c r="C24" s="39">
        <v>0</v>
      </c>
      <c r="D24" s="8">
        <f t="shared" si="2"/>
        <v>0</v>
      </c>
      <c r="E24" s="12">
        <f t="shared" si="3"/>
        <v>0</v>
      </c>
    </row>
    <row r="25" spans="1:7" x14ac:dyDescent="0.25">
      <c r="A25" s="55" t="s">
        <v>6</v>
      </c>
      <c r="B25" s="19" t="s">
        <v>160</v>
      </c>
      <c r="C25" s="39">
        <v>0</v>
      </c>
      <c r="D25" s="8">
        <f t="shared" si="2"/>
        <v>0</v>
      </c>
      <c r="E25" s="12">
        <f t="shared" si="3"/>
        <v>0</v>
      </c>
    </row>
    <row r="26" spans="1:7" x14ac:dyDescent="0.25">
      <c r="A26" s="55" t="s">
        <v>7</v>
      </c>
      <c r="B26" s="19" t="s">
        <v>161</v>
      </c>
      <c r="C26" s="39">
        <v>0</v>
      </c>
      <c r="D26" s="8">
        <f t="shared" si="2"/>
        <v>0</v>
      </c>
      <c r="E26" s="12">
        <f t="shared" si="3"/>
        <v>0</v>
      </c>
    </row>
    <row r="27" spans="1:7" ht="30" x14ac:dyDescent="0.25">
      <c r="A27" s="55" t="s">
        <v>194</v>
      </c>
      <c r="B27" s="67" t="s">
        <v>193</v>
      </c>
      <c r="C27" s="39">
        <v>0</v>
      </c>
      <c r="D27" s="8">
        <f t="shared" si="2"/>
        <v>0</v>
      </c>
      <c r="E27" s="12">
        <f t="shared" si="3"/>
        <v>0</v>
      </c>
    </row>
    <row r="28" spans="1:7" ht="30" x14ac:dyDescent="0.25">
      <c r="A28" s="55" t="s">
        <v>195</v>
      </c>
      <c r="B28" s="67" t="s">
        <v>196</v>
      </c>
      <c r="C28" s="39">
        <v>0</v>
      </c>
      <c r="D28" s="8">
        <f t="shared" si="2"/>
        <v>0</v>
      </c>
      <c r="E28" s="12">
        <f t="shared" si="3"/>
        <v>0</v>
      </c>
    </row>
    <row r="29" spans="1:7" x14ac:dyDescent="0.25">
      <c r="A29" s="55" t="s">
        <v>9</v>
      </c>
      <c r="B29" s="19" t="s">
        <v>162</v>
      </c>
      <c r="C29" s="39">
        <v>0</v>
      </c>
      <c r="D29" s="8">
        <f t="shared" si="2"/>
        <v>0</v>
      </c>
      <c r="E29" s="12">
        <f t="shared" si="3"/>
        <v>0</v>
      </c>
    </row>
    <row r="30" spans="1:7" x14ac:dyDescent="0.25">
      <c r="A30" s="55" t="s">
        <v>10</v>
      </c>
      <c r="B30" s="19" t="s">
        <v>197</v>
      </c>
      <c r="C30" s="39">
        <v>0</v>
      </c>
      <c r="D30" s="8">
        <f t="shared" si="2"/>
        <v>0</v>
      </c>
      <c r="E30" s="12">
        <f t="shared" si="3"/>
        <v>0</v>
      </c>
    </row>
    <row r="31" spans="1:7" x14ac:dyDescent="0.25">
      <c r="A31" s="55" t="s">
        <v>192</v>
      </c>
      <c r="B31" s="19" t="s">
        <v>191</v>
      </c>
      <c r="C31" s="39">
        <v>0</v>
      </c>
      <c r="D31" s="8">
        <f t="shared" si="2"/>
        <v>0</v>
      </c>
      <c r="E31" s="12">
        <f t="shared" si="3"/>
        <v>0</v>
      </c>
    </row>
    <row r="32" spans="1:7" x14ac:dyDescent="0.25">
      <c r="A32" s="55" t="s">
        <v>11</v>
      </c>
      <c r="B32" s="19" t="s">
        <v>198</v>
      </c>
      <c r="C32" s="39">
        <v>0</v>
      </c>
      <c r="D32" s="8">
        <f t="shared" si="2"/>
        <v>0</v>
      </c>
      <c r="E32" s="12">
        <f t="shared" si="3"/>
        <v>0</v>
      </c>
    </row>
    <row r="33" spans="1:5" x14ac:dyDescent="0.25">
      <c r="A33" s="55" t="s">
        <v>12</v>
      </c>
      <c r="B33" s="19" t="s">
        <v>163</v>
      </c>
      <c r="C33" s="39">
        <v>0</v>
      </c>
      <c r="D33" s="8">
        <f t="shared" si="2"/>
        <v>0</v>
      </c>
      <c r="E33" s="12">
        <f t="shared" si="3"/>
        <v>0</v>
      </c>
    </row>
    <row r="34" spans="1:5" x14ac:dyDescent="0.25">
      <c r="A34" s="55" t="s">
        <v>13</v>
      </c>
      <c r="B34" s="19" t="s">
        <v>167</v>
      </c>
      <c r="C34" s="39">
        <v>0</v>
      </c>
      <c r="D34" s="8">
        <f t="shared" si="2"/>
        <v>0</v>
      </c>
      <c r="E34" s="12">
        <f t="shared" si="3"/>
        <v>0</v>
      </c>
    </row>
    <row r="35" spans="1:5" x14ac:dyDescent="0.25">
      <c r="A35" s="55" t="s">
        <v>14</v>
      </c>
      <c r="B35" s="19" t="s">
        <v>164</v>
      </c>
      <c r="C35" s="39">
        <v>0</v>
      </c>
      <c r="D35" s="8">
        <f t="shared" si="2"/>
        <v>0</v>
      </c>
      <c r="E35" s="12">
        <f t="shared" si="3"/>
        <v>0</v>
      </c>
    </row>
    <row r="36" spans="1:5" x14ac:dyDescent="0.25">
      <c r="A36" s="55" t="s">
        <v>15</v>
      </c>
      <c r="B36" s="19" t="s">
        <v>165</v>
      </c>
      <c r="C36" s="39">
        <v>0</v>
      </c>
      <c r="D36" s="8">
        <f t="shared" si="2"/>
        <v>0</v>
      </c>
      <c r="E36" s="12">
        <f t="shared" si="3"/>
        <v>0</v>
      </c>
    </row>
    <row r="37" spans="1:5" x14ac:dyDescent="0.25">
      <c r="A37" s="55" t="s">
        <v>16</v>
      </c>
      <c r="B37" s="19" t="s">
        <v>166</v>
      </c>
      <c r="C37" s="39">
        <v>0</v>
      </c>
      <c r="D37" s="8">
        <f t="shared" si="2"/>
        <v>0</v>
      </c>
      <c r="E37" s="12">
        <f t="shared" si="3"/>
        <v>0</v>
      </c>
    </row>
    <row r="38" spans="1:5" x14ac:dyDescent="0.25">
      <c r="A38" s="55" t="s">
        <v>17</v>
      </c>
      <c r="B38" s="19" t="s">
        <v>166</v>
      </c>
      <c r="C38" s="39">
        <v>0</v>
      </c>
      <c r="D38" s="8">
        <f t="shared" si="2"/>
        <v>0</v>
      </c>
      <c r="E38" s="12">
        <f t="shared" si="3"/>
        <v>0</v>
      </c>
    </row>
    <row r="39" spans="1:5" x14ac:dyDescent="0.25">
      <c r="A39" s="59" t="s">
        <v>18</v>
      </c>
      <c r="B39" s="19" t="s">
        <v>168</v>
      </c>
      <c r="C39" s="39">
        <v>0</v>
      </c>
      <c r="D39" s="8">
        <f t="shared" si="2"/>
        <v>0</v>
      </c>
      <c r="E39" s="12">
        <f t="shared" si="3"/>
        <v>0</v>
      </c>
    </row>
    <row r="40" spans="1:5" ht="15.75" thickBot="1" x14ac:dyDescent="0.3">
      <c r="A40" s="60" t="s">
        <v>199</v>
      </c>
      <c r="B40" s="50" t="s">
        <v>185</v>
      </c>
      <c r="C40" s="43">
        <v>0</v>
      </c>
      <c r="D40" s="44">
        <f t="shared" si="2"/>
        <v>0</v>
      </c>
      <c r="E40" s="45">
        <f t="shared" si="3"/>
        <v>0</v>
      </c>
    </row>
    <row r="42" spans="1:5" x14ac:dyDescent="0.25">
      <c r="A42" s="66" t="s">
        <v>200</v>
      </c>
      <c r="B42" s="66"/>
    </row>
    <row r="44" spans="1:5" ht="23.25" thickBot="1" x14ac:dyDescent="0.3">
      <c r="A44" s="64" t="s">
        <v>33</v>
      </c>
      <c r="B44" s="64"/>
      <c r="C44" s="64"/>
      <c r="D44" s="64"/>
      <c r="E44" s="64"/>
    </row>
    <row r="45" spans="1:5" ht="45.75" thickBot="1" x14ac:dyDescent="0.3">
      <c r="A45" s="9" t="s">
        <v>0</v>
      </c>
      <c r="B45" s="5" t="s">
        <v>50</v>
      </c>
      <c r="C45" s="10" t="s">
        <v>2</v>
      </c>
      <c r="D45" s="4" t="s">
        <v>48</v>
      </c>
      <c r="E45" s="6" t="s">
        <v>49</v>
      </c>
    </row>
    <row r="46" spans="1:5" x14ac:dyDescent="0.25">
      <c r="A46" s="13" t="s">
        <v>42</v>
      </c>
      <c r="B46" s="25" t="s">
        <v>55</v>
      </c>
      <c r="C46" s="40">
        <v>0</v>
      </c>
      <c r="D46" s="23">
        <f>C46/100*21</f>
        <v>0</v>
      </c>
      <c r="E46" s="24">
        <f>C46+D46</f>
        <v>0</v>
      </c>
    </row>
    <row r="47" spans="1:5" x14ac:dyDescent="0.25">
      <c r="A47" s="26" t="s">
        <v>41</v>
      </c>
      <c r="B47" s="25" t="s">
        <v>187</v>
      </c>
      <c r="C47" s="40">
        <v>0</v>
      </c>
      <c r="D47" s="23">
        <f t="shared" ref="D47:D110" si="4">C47/100*21</f>
        <v>0</v>
      </c>
      <c r="E47" s="24">
        <f t="shared" ref="E47:E110" si="5">C47+D47</f>
        <v>0</v>
      </c>
    </row>
    <row r="48" spans="1:5" x14ac:dyDescent="0.25">
      <c r="A48" s="13" t="s">
        <v>44</v>
      </c>
      <c r="B48" s="25" t="s">
        <v>63</v>
      </c>
      <c r="C48" s="40">
        <v>0</v>
      </c>
      <c r="D48" s="23">
        <f t="shared" si="4"/>
        <v>0</v>
      </c>
      <c r="E48" s="24">
        <f t="shared" si="5"/>
        <v>0</v>
      </c>
    </row>
    <row r="49" spans="1:5" x14ac:dyDescent="0.25">
      <c r="A49" s="13" t="s">
        <v>19</v>
      </c>
      <c r="B49" s="25" t="s">
        <v>20</v>
      </c>
      <c r="C49" s="40">
        <v>0</v>
      </c>
      <c r="D49" s="23">
        <f t="shared" si="4"/>
        <v>0</v>
      </c>
      <c r="E49" s="24">
        <f t="shared" si="5"/>
        <v>0</v>
      </c>
    </row>
    <row r="50" spans="1:5" x14ac:dyDescent="0.25">
      <c r="A50" s="13" t="s">
        <v>21</v>
      </c>
      <c r="B50" s="25" t="s">
        <v>181</v>
      </c>
      <c r="C50" s="40">
        <v>0</v>
      </c>
      <c r="D50" s="23">
        <f t="shared" si="4"/>
        <v>0</v>
      </c>
      <c r="E50" s="24">
        <f t="shared" si="5"/>
        <v>0</v>
      </c>
    </row>
    <row r="51" spans="1:5" x14ac:dyDescent="0.25">
      <c r="A51" s="13" t="s">
        <v>22</v>
      </c>
      <c r="B51" s="25" t="s">
        <v>181</v>
      </c>
      <c r="C51" s="40">
        <v>0</v>
      </c>
      <c r="D51" s="23">
        <f t="shared" si="4"/>
        <v>0</v>
      </c>
      <c r="E51" s="24">
        <f t="shared" si="5"/>
        <v>0</v>
      </c>
    </row>
    <row r="52" spans="1:5" x14ac:dyDescent="0.25">
      <c r="A52" s="13" t="s">
        <v>23</v>
      </c>
      <c r="B52" s="25" t="s">
        <v>180</v>
      </c>
      <c r="C52" s="40">
        <v>0</v>
      </c>
      <c r="D52" s="23">
        <f t="shared" si="4"/>
        <v>0</v>
      </c>
      <c r="E52" s="24">
        <f t="shared" si="5"/>
        <v>0</v>
      </c>
    </row>
    <row r="53" spans="1:5" x14ac:dyDescent="0.25">
      <c r="A53" s="13" t="s">
        <v>24</v>
      </c>
      <c r="B53" s="25" t="s">
        <v>176</v>
      </c>
      <c r="C53" s="40">
        <v>0</v>
      </c>
      <c r="D53" s="23">
        <f t="shared" si="4"/>
        <v>0</v>
      </c>
      <c r="E53" s="24">
        <f t="shared" si="5"/>
        <v>0</v>
      </c>
    </row>
    <row r="54" spans="1:5" x14ac:dyDescent="0.25">
      <c r="A54" s="13" t="s">
        <v>43</v>
      </c>
      <c r="B54" s="25" t="s">
        <v>202</v>
      </c>
      <c r="C54" s="40">
        <v>0</v>
      </c>
      <c r="D54" s="23">
        <f t="shared" si="4"/>
        <v>0</v>
      </c>
      <c r="E54" s="24">
        <f t="shared" si="5"/>
        <v>0</v>
      </c>
    </row>
    <row r="55" spans="1:5" x14ac:dyDescent="0.25">
      <c r="A55" s="13" t="s">
        <v>25</v>
      </c>
      <c r="B55" s="25" t="s">
        <v>179</v>
      </c>
      <c r="C55" s="40">
        <v>0</v>
      </c>
      <c r="D55" s="23">
        <f t="shared" si="4"/>
        <v>0</v>
      </c>
      <c r="E55" s="24">
        <f t="shared" si="5"/>
        <v>0</v>
      </c>
    </row>
    <row r="56" spans="1:5" x14ac:dyDescent="0.25">
      <c r="A56" s="13" t="s">
        <v>30</v>
      </c>
      <c r="B56" s="25" t="s">
        <v>177</v>
      </c>
      <c r="C56" s="40">
        <v>0</v>
      </c>
      <c r="D56" s="23">
        <f t="shared" si="4"/>
        <v>0</v>
      </c>
      <c r="E56" s="24">
        <f t="shared" si="5"/>
        <v>0</v>
      </c>
    </row>
    <row r="57" spans="1:5" x14ac:dyDescent="0.25">
      <c r="A57" s="13" t="s">
        <v>31</v>
      </c>
      <c r="B57" s="25" t="s">
        <v>178</v>
      </c>
      <c r="C57" s="40">
        <v>0</v>
      </c>
      <c r="D57" s="23">
        <f t="shared" si="4"/>
        <v>0</v>
      </c>
      <c r="E57" s="24">
        <f t="shared" si="5"/>
        <v>0</v>
      </c>
    </row>
    <row r="58" spans="1:5" x14ac:dyDescent="0.25">
      <c r="A58" s="13" t="s">
        <v>189</v>
      </c>
      <c r="B58" s="25" t="s">
        <v>142</v>
      </c>
      <c r="C58" s="40">
        <v>0</v>
      </c>
      <c r="D58" s="23">
        <f t="shared" si="4"/>
        <v>0</v>
      </c>
      <c r="E58" s="24">
        <f t="shared" si="5"/>
        <v>0</v>
      </c>
    </row>
    <row r="59" spans="1:5" x14ac:dyDescent="0.25">
      <c r="A59" s="13" t="s">
        <v>156</v>
      </c>
      <c r="B59" s="25" t="s">
        <v>143</v>
      </c>
      <c r="C59" s="40">
        <v>0</v>
      </c>
      <c r="D59" s="23">
        <f t="shared" si="4"/>
        <v>0</v>
      </c>
      <c r="E59" s="24">
        <f t="shared" si="5"/>
        <v>0</v>
      </c>
    </row>
    <row r="60" spans="1:5" x14ac:dyDescent="0.25">
      <c r="A60" s="13" t="s">
        <v>156</v>
      </c>
      <c r="B60" s="25" t="s">
        <v>144</v>
      </c>
      <c r="C60" s="40">
        <v>0</v>
      </c>
      <c r="D60" s="23">
        <f t="shared" si="4"/>
        <v>0</v>
      </c>
      <c r="E60" s="24">
        <f t="shared" si="5"/>
        <v>0</v>
      </c>
    </row>
    <row r="61" spans="1:5" x14ac:dyDescent="0.25">
      <c r="A61" s="13" t="s">
        <v>156</v>
      </c>
      <c r="B61" s="25" t="s">
        <v>145</v>
      </c>
      <c r="C61" s="40">
        <v>0</v>
      </c>
      <c r="D61" s="23">
        <f t="shared" si="4"/>
        <v>0</v>
      </c>
      <c r="E61" s="24">
        <f t="shared" si="5"/>
        <v>0</v>
      </c>
    </row>
    <row r="62" spans="1:5" x14ac:dyDescent="0.25">
      <c r="A62" s="13" t="s">
        <v>156</v>
      </c>
      <c r="B62" s="25" t="s">
        <v>146</v>
      </c>
      <c r="C62" s="40">
        <v>0</v>
      </c>
      <c r="D62" s="23">
        <f t="shared" si="4"/>
        <v>0</v>
      </c>
      <c r="E62" s="24">
        <f t="shared" si="5"/>
        <v>0</v>
      </c>
    </row>
    <row r="63" spans="1:5" x14ac:dyDescent="0.25">
      <c r="A63" s="13" t="s">
        <v>156</v>
      </c>
      <c r="B63" s="25" t="s">
        <v>147</v>
      </c>
      <c r="C63" s="40">
        <v>0</v>
      </c>
      <c r="D63" s="23">
        <f t="shared" si="4"/>
        <v>0</v>
      </c>
      <c r="E63" s="24">
        <f t="shared" si="5"/>
        <v>0</v>
      </c>
    </row>
    <row r="64" spans="1:5" x14ac:dyDescent="0.25">
      <c r="A64" s="13" t="s">
        <v>156</v>
      </c>
      <c r="B64" s="25" t="s">
        <v>148</v>
      </c>
      <c r="C64" s="40">
        <v>0</v>
      </c>
      <c r="D64" s="23">
        <f t="shared" si="4"/>
        <v>0</v>
      </c>
      <c r="E64" s="24">
        <f t="shared" si="5"/>
        <v>0</v>
      </c>
    </row>
    <row r="65" spans="1:5" x14ac:dyDescent="0.25">
      <c r="A65" s="13" t="s">
        <v>156</v>
      </c>
      <c r="B65" s="25" t="s">
        <v>149</v>
      </c>
      <c r="C65" s="40">
        <v>0</v>
      </c>
      <c r="D65" s="23">
        <f t="shared" si="4"/>
        <v>0</v>
      </c>
      <c r="E65" s="24">
        <f t="shared" si="5"/>
        <v>0</v>
      </c>
    </row>
    <row r="66" spans="1:5" x14ac:dyDescent="0.25">
      <c r="A66" s="13" t="s">
        <v>156</v>
      </c>
      <c r="B66" s="25" t="s">
        <v>150</v>
      </c>
      <c r="C66" s="40">
        <v>0</v>
      </c>
      <c r="D66" s="23">
        <f t="shared" si="4"/>
        <v>0</v>
      </c>
      <c r="E66" s="24">
        <f t="shared" si="5"/>
        <v>0</v>
      </c>
    </row>
    <row r="67" spans="1:5" x14ac:dyDescent="0.25">
      <c r="A67" s="13" t="s">
        <v>156</v>
      </c>
      <c r="B67" s="25" t="s">
        <v>151</v>
      </c>
      <c r="C67" s="40">
        <v>0</v>
      </c>
      <c r="D67" s="23">
        <f t="shared" si="4"/>
        <v>0</v>
      </c>
      <c r="E67" s="24">
        <f t="shared" si="5"/>
        <v>0</v>
      </c>
    </row>
    <row r="68" spans="1:5" x14ac:dyDescent="0.25">
      <c r="A68" s="13" t="s">
        <v>156</v>
      </c>
      <c r="B68" s="25" t="s">
        <v>152</v>
      </c>
      <c r="C68" s="40">
        <v>0</v>
      </c>
      <c r="D68" s="23">
        <f t="shared" si="4"/>
        <v>0</v>
      </c>
      <c r="E68" s="24">
        <f t="shared" si="5"/>
        <v>0</v>
      </c>
    </row>
    <row r="69" spans="1:5" x14ac:dyDescent="0.25">
      <c r="A69" s="13" t="s">
        <v>156</v>
      </c>
      <c r="B69" s="25" t="s">
        <v>153</v>
      </c>
      <c r="C69" s="40">
        <v>0</v>
      </c>
      <c r="D69" s="23">
        <f t="shared" si="4"/>
        <v>0</v>
      </c>
      <c r="E69" s="24">
        <f t="shared" si="5"/>
        <v>0</v>
      </c>
    </row>
    <row r="70" spans="1:5" x14ac:dyDescent="0.25">
      <c r="A70" s="13" t="s">
        <v>156</v>
      </c>
      <c r="B70" s="25" t="s">
        <v>154</v>
      </c>
      <c r="C70" s="40">
        <v>0</v>
      </c>
      <c r="D70" s="23">
        <f t="shared" si="4"/>
        <v>0</v>
      </c>
      <c r="E70" s="24">
        <f t="shared" si="5"/>
        <v>0</v>
      </c>
    </row>
    <row r="71" spans="1:5" x14ac:dyDescent="0.25">
      <c r="A71" s="13" t="s">
        <v>156</v>
      </c>
      <c r="B71" s="25" t="s">
        <v>155</v>
      </c>
      <c r="C71" s="40">
        <v>0</v>
      </c>
      <c r="D71" s="23">
        <f t="shared" si="4"/>
        <v>0</v>
      </c>
      <c r="E71" s="24">
        <f t="shared" si="5"/>
        <v>0</v>
      </c>
    </row>
    <row r="72" spans="1:5" ht="30" x14ac:dyDescent="0.25">
      <c r="A72" s="13" t="s">
        <v>78</v>
      </c>
      <c r="B72" s="17" t="s">
        <v>51</v>
      </c>
      <c r="C72" s="40">
        <v>0</v>
      </c>
      <c r="D72" s="23">
        <f t="shared" si="4"/>
        <v>0</v>
      </c>
      <c r="E72" s="24">
        <f t="shared" si="5"/>
        <v>0</v>
      </c>
    </row>
    <row r="73" spans="1:5" x14ac:dyDescent="0.25">
      <c r="A73" s="13" t="s">
        <v>79</v>
      </c>
      <c r="B73" s="17" t="s">
        <v>52</v>
      </c>
      <c r="C73" s="40">
        <v>0</v>
      </c>
      <c r="D73" s="23">
        <f t="shared" si="4"/>
        <v>0</v>
      </c>
      <c r="E73" s="24">
        <f t="shared" si="5"/>
        <v>0</v>
      </c>
    </row>
    <row r="74" spans="1:5" ht="30" x14ac:dyDescent="0.25">
      <c r="A74" s="13" t="s">
        <v>80</v>
      </c>
      <c r="B74" s="17" t="s">
        <v>51</v>
      </c>
      <c r="C74" s="40">
        <v>0</v>
      </c>
      <c r="D74" s="23">
        <f t="shared" si="4"/>
        <v>0</v>
      </c>
      <c r="E74" s="24">
        <f t="shared" si="5"/>
        <v>0</v>
      </c>
    </row>
    <row r="75" spans="1:5" x14ac:dyDescent="0.25">
      <c r="A75" s="13" t="s">
        <v>81</v>
      </c>
      <c r="B75" s="17" t="s">
        <v>53</v>
      </c>
      <c r="C75" s="40">
        <v>0</v>
      </c>
      <c r="D75" s="23">
        <f t="shared" si="4"/>
        <v>0</v>
      </c>
      <c r="E75" s="24">
        <f t="shared" si="5"/>
        <v>0</v>
      </c>
    </row>
    <row r="76" spans="1:5" x14ac:dyDescent="0.25">
      <c r="A76" s="13" t="s">
        <v>82</v>
      </c>
      <c r="B76" s="17" t="s">
        <v>53</v>
      </c>
      <c r="C76" s="40">
        <v>0</v>
      </c>
      <c r="D76" s="23">
        <f t="shared" si="4"/>
        <v>0</v>
      </c>
      <c r="E76" s="24">
        <f t="shared" si="5"/>
        <v>0</v>
      </c>
    </row>
    <row r="77" spans="1:5" x14ac:dyDescent="0.25">
      <c r="A77" s="13" t="s">
        <v>83</v>
      </c>
      <c r="B77" s="17" t="s">
        <v>53</v>
      </c>
      <c r="C77" s="40">
        <v>0</v>
      </c>
      <c r="D77" s="23">
        <f t="shared" si="4"/>
        <v>0</v>
      </c>
      <c r="E77" s="24">
        <f t="shared" si="5"/>
        <v>0</v>
      </c>
    </row>
    <row r="78" spans="1:5" x14ac:dyDescent="0.25">
      <c r="A78" s="13" t="s">
        <v>84</v>
      </c>
      <c r="B78" s="17" t="s">
        <v>53</v>
      </c>
      <c r="C78" s="40">
        <v>0</v>
      </c>
      <c r="D78" s="23">
        <f t="shared" si="4"/>
        <v>0</v>
      </c>
      <c r="E78" s="24">
        <f t="shared" si="5"/>
        <v>0</v>
      </c>
    </row>
    <row r="79" spans="1:5" x14ac:dyDescent="0.25">
      <c r="A79" s="13" t="s">
        <v>85</v>
      </c>
      <c r="B79" s="17" t="s">
        <v>53</v>
      </c>
      <c r="C79" s="40">
        <v>0</v>
      </c>
      <c r="D79" s="23">
        <f t="shared" si="4"/>
        <v>0</v>
      </c>
      <c r="E79" s="24">
        <f t="shared" si="5"/>
        <v>0</v>
      </c>
    </row>
    <row r="80" spans="1:5" x14ac:dyDescent="0.25">
      <c r="A80" s="13" t="s">
        <v>86</v>
      </c>
      <c r="B80" s="17" t="s">
        <v>54</v>
      </c>
      <c r="C80" s="40">
        <v>0</v>
      </c>
      <c r="D80" s="23">
        <f t="shared" si="4"/>
        <v>0</v>
      </c>
      <c r="E80" s="24">
        <f t="shared" si="5"/>
        <v>0</v>
      </c>
    </row>
    <row r="81" spans="1:5" x14ac:dyDescent="0.25">
      <c r="A81" s="13" t="s">
        <v>87</v>
      </c>
      <c r="B81" s="17" t="s">
        <v>55</v>
      </c>
      <c r="C81" s="40">
        <v>0</v>
      </c>
      <c r="D81" s="23">
        <f t="shared" si="4"/>
        <v>0</v>
      </c>
      <c r="E81" s="24">
        <f t="shared" si="5"/>
        <v>0</v>
      </c>
    </row>
    <row r="82" spans="1:5" x14ac:dyDescent="0.25">
      <c r="A82" s="13" t="s">
        <v>88</v>
      </c>
      <c r="B82" s="17" t="s">
        <v>55</v>
      </c>
      <c r="C82" s="40">
        <v>0</v>
      </c>
      <c r="D82" s="23">
        <f t="shared" si="4"/>
        <v>0</v>
      </c>
      <c r="E82" s="24">
        <f t="shared" si="5"/>
        <v>0</v>
      </c>
    </row>
    <row r="83" spans="1:5" x14ac:dyDescent="0.25">
      <c r="A83" s="13" t="s">
        <v>89</v>
      </c>
      <c r="B83" s="17" t="s">
        <v>55</v>
      </c>
      <c r="C83" s="40">
        <v>0</v>
      </c>
      <c r="D83" s="23">
        <f t="shared" si="4"/>
        <v>0</v>
      </c>
      <c r="E83" s="24">
        <f t="shared" si="5"/>
        <v>0</v>
      </c>
    </row>
    <row r="84" spans="1:5" x14ac:dyDescent="0.25">
      <c r="A84" s="13" t="s">
        <v>90</v>
      </c>
      <c r="B84" s="17" t="s">
        <v>55</v>
      </c>
      <c r="C84" s="40">
        <v>0</v>
      </c>
      <c r="D84" s="23">
        <f t="shared" si="4"/>
        <v>0</v>
      </c>
      <c r="E84" s="24">
        <f t="shared" si="5"/>
        <v>0</v>
      </c>
    </row>
    <row r="85" spans="1:5" x14ac:dyDescent="0.25">
      <c r="A85" s="13" t="s">
        <v>91</v>
      </c>
      <c r="B85" s="17" t="s">
        <v>55</v>
      </c>
      <c r="C85" s="40">
        <v>0</v>
      </c>
      <c r="D85" s="23">
        <f t="shared" si="4"/>
        <v>0</v>
      </c>
      <c r="E85" s="24">
        <f t="shared" si="5"/>
        <v>0</v>
      </c>
    </row>
    <row r="86" spans="1:5" ht="30" x14ac:dyDescent="0.25">
      <c r="A86" s="13" t="s">
        <v>92</v>
      </c>
      <c r="B86" s="17" t="s">
        <v>55</v>
      </c>
      <c r="C86" s="40">
        <v>0</v>
      </c>
      <c r="D86" s="23">
        <f t="shared" si="4"/>
        <v>0</v>
      </c>
      <c r="E86" s="24">
        <f t="shared" si="5"/>
        <v>0</v>
      </c>
    </row>
    <row r="87" spans="1:5" x14ac:dyDescent="0.25">
      <c r="A87" s="13" t="s">
        <v>93</v>
      </c>
      <c r="B87" s="17" t="s">
        <v>55</v>
      </c>
      <c r="C87" s="40">
        <v>0</v>
      </c>
      <c r="D87" s="23">
        <f t="shared" si="4"/>
        <v>0</v>
      </c>
      <c r="E87" s="24">
        <f t="shared" si="5"/>
        <v>0</v>
      </c>
    </row>
    <row r="88" spans="1:5" x14ac:dyDescent="0.25">
      <c r="A88" s="13" t="s">
        <v>94</v>
      </c>
      <c r="B88" s="17" t="s">
        <v>55</v>
      </c>
      <c r="C88" s="40">
        <v>0</v>
      </c>
      <c r="D88" s="23">
        <f t="shared" si="4"/>
        <v>0</v>
      </c>
      <c r="E88" s="24">
        <f t="shared" si="5"/>
        <v>0</v>
      </c>
    </row>
    <row r="89" spans="1:5" x14ac:dyDescent="0.25">
      <c r="A89" s="13" t="s">
        <v>95</v>
      </c>
      <c r="B89" s="17" t="s">
        <v>55</v>
      </c>
      <c r="C89" s="40">
        <v>0</v>
      </c>
      <c r="D89" s="23">
        <f t="shared" si="4"/>
        <v>0</v>
      </c>
      <c r="E89" s="24">
        <f t="shared" si="5"/>
        <v>0</v>
      </c>
    </row>
    <row r="90" spans="1:5" x14ac:dyDescent="0.25">
      <c r="A90" s="13" t="s">
        <v>42</v>
      </c>
      <c r="B90" s="17" t="s">
        <v>55</v>
      </c>
      <c r="C90" s="40">
        <v>0</v>
      </c>
      <c r="D90" s="23">
        <f t="shared" si="4"/>
        <v>0</v>
      </c>
      <c r="E90" s="24">
        <f t="shared" si="5"/>
        <v>0</v>
      </c>
    </row>
    <row r="91" spans="1:5" x14ac:dyDescent="0.25">
      <c r="A91" s="13" t="s">
        <v>96</v>
      </c>
      <c r="B91" s="17" t="s">
        <v>56</v>
      </c>
      <c r="C91" s="40">
        <v>0</v>
      </c>
      <c r="D91" s="23">
        <f t="shared" si="4"/>
        <v>0</v>
      </c>
      <c r="E91" s="24">
        <f t="shared" si="5"/>
        <v>0</v>
      </c>
    </row>
    <row r="92" spans="1:5" x14ac:dyDescent="0.25">
      <c r="A92" s="13" t="s">
        <v>97</v>
      </c>
      <c r="B92" s="17" t="s">
        <v>57</v>
      </c>
      <c r="C92" s="40">
        <v>0</v>
      </c>
      <c r="D92" s="23">
        <f t="shared" si="4"/>
        <v>0</v>
      </c>
      <c r="E92" s="24">
        <f t="shared" si="5"/>
        <v>0</v>
      </c>
    </row>
    <row r="93" spans="1:5" x14ac:dyDescent="0.25">
      <c r="A93" s="13" t="s">
        <v>98</v>
      </c>
      <c r="B93" s="17" t="s">
        <v>58</v>
      </c>
      <c r="C93" s="40">
        <v>0</v>
      </c>
      <c r="D93" s="23">
        <f t="shared" si="4"/>
        <v>0</v>
      </c>
      <c r="E93" s="24">
        <f t="shared" si="5"/>
        <v>0</v>
      </c>
    </row>
    <row r="94" spans="1:5" x14ac:dyDescent="0.25">
      <c r="A94" s="13" t="s">
        <v>99</v>
      </c>
      <c r="B94" s="17" t="s">
        <v>182</v>
      </c>
      <c r="C94" s="40">
        <v>0</v>
      </c>
      <c r="D94" s="23">
        <f t="shared" si="4"/>
        <v>0</v>
      </c>
      <c r="E94" s="24">
        <f t="shared" si="5"/>
        <v>0</v>
      </c>
    </row>
    <row r="95" spans="1:5" ht="30" x14ac:dyDescent="0.25">
      <c r="A95" s="13" t="s">
        <v>100</v>
      </c>
      <c r="B95" s="17" t="s">
        <v>183</v>
      </c>
      <c r="C95" s="40">
        <v>0</v>
      </c>
      <c r="D95" s="23">
        <f t="shared" si="4"/>
        <v>0</v>
      </c>
      <c r="E95" s="24">
        <f t="shared" si="5"/>
        <v>0</v>
      </c>
    </row>
    <row r="96" spans="1:5" x14ac:dyDescent="0.25">
      <c r="A96" s="13" t="s">
        <v>101</v>
      </c>
      <c r="B96" s="17" t="s">
        <v>184</v>
      </c>
      <c r="C96" s="40">
        <v>0</v>
      </c>
      <c r="D96" s="23">
        <f t="shared" si="4"/>
        <v>0</v>
      </c>
      <c r="E96" s="24">
        <f t="shared" si="5"/>
        <v>0</v>
      </c>
    </row>
    <row r="97" spans="1:5" ht="26.25" customHeight="1" x14ac:dyDescent="0.25">
      <c r="A97" s="13" t="s">
        <v>102</v>
      </c>
      <c r="B97" s="17" t="s">
        <v>203</v>
      </c>
      <c r="C97" s="40">
        <v>0</v>
      </c>
      <c r="D97" s="23">
        <f t="shared" si="4"/>
        <v>0</v>
      </c>
      <c r="E97" s="24">
        <f t="shared" si="5"/>
        <v>0</v>
      </c>
    </row>
    <row r="98" spans="1:5" x14ac:dyDescent="0.25">
      <c r="A98" s="13" t="s">
        <v>103</v>
      </c>
      <c r="B98" s="17" t="s">
        <v>60</v>
      </c>
      <c r="C98" s="40">
        <v>0</v>
      </c>
      <c r="D98" s="23">
        <f t="shared" si="4"/>
        <v>0</v>
      </c>
      <c r="E98" s="24">
        <f t="shared" si="5"/>
        <v>0</v>
      </c>
    </row>
    <row r="99" spans="1:5" x14ac:dyDescent="0.25">
      <c r="A99" s="13" t="s">
        <v>104</v>
      </c>
      <c r="B99" s="17" t="s">
        <v>60</v>
      </c>
      <c r="C99" s="40">
        <v>0</v>
      </c>
      <c r="D99" s="23">
        <f t="shared" si="4"/>
        <v>0</v>
      </c>
      <c r="E99" s="24">
        <f t="shared" si="5"/>
        <v>0</v>
      </c>
    </row>
    <row r="100" spans="1:5" x14ac:dyDescent="0.25">
      <c r="A100" s="13" t="s">
        <v>105</v>
      </c>
      <c r="B100" s="17" t="s">
        <v>61</v>
      </c>
      <c r="C100" s="40">
        <v>0</v>
      </c>
      <c r="D100" s="23">
        <f t="shared" si="4"/>
        <v>0</v>
      </c>
      <c r="E100" s="24">
        <f t="shared" si="5"/>
        <v>0</v>
      </c>
    </row>
    <row r="101" spans="1:5" x14ac:dyDescent="0.25">
      <c r="A101" s="13" t="s">
        <v>106</v>
      </c>
      <c r="B101" s="17" t="s">
        <v>61</v>
      </c>
      <c r="C101" s="40">
        <v>0</v>
      </c>
      <c r="D101" s="23">
        <f t="shared" si="4"/>
        <v>0</v>
      </c>
      <c r="E101" s="24">
        <f t="shared" si="5"/>
        <v>0</v>
      </c>
    </row>
    <row r="102" spans="1:5" x14ac:dyDescent="0.25">
      <c r="A102" s="13" t="s">
        <v>107</v>
      </c>
      <c r="B102" s="17" t="s">
        <v>62</v>
      </c>
      <c r="C102" s="40">
        <v>0</v>
      </c>
      <c r="D102" s="23">
        <f t="shared" si="4"/>
        <v>0</v>
      </c>
      <c r="E102" s="24">
        <f t="shared" si="5"/>
        <v>0</v>
      </c>
    </row>
    <row r="103" spans="1:5" x14ac:dyDescent="0.25">
      <c r="A103" s="13" t="s">
        <v>108</v>
      </c>
      <c r="B103" s="17" t="s">
        <v>64</v>
      </c>
      <c r="C103" s="40">
        <v>0</v>
      </c>
      <c r="D103" s="23">
        <f t="shared" si="4"/>
        <v>0</v>
      </c>
      <c r="E103" s="24">
        <f t="shared" si="5"/>
        <v>0</v>
      </c>
    </row>
    <row r="104" spans="1:5" x14ac:dyDescent="0.25">
      <c r="A104" s="13" t="s">
        <v>109</v>
      </c>
      <c r="B104" s="17" t="s">
        <v>65</v>
      </c>
      <c r="C104" s="40">
        <v>0</v>
      </c>
      <c r="D104" s="23">
        <f t="shared" si="4"/>
        <v>0</v>
      </c>
      <c r="E104" s="24">
        <f t="shared" si="5"/>
        <v>0</v>
      </c>
    </row>
    <row r="105" spans="1:5" x14ac:dyDescent="0.25">
      <c r="A105" s="13" t="s">
        <v>110</v>
      </c>
      <c r="B105" s="17" t="s">
        <v>66</v>
      </c>
      <c r="C105" s="40">
        <v>0</v>
      </c>
      <c r="D105" s="23">
        <f t="shared" si="4"/>
        <v>0</v>
      </c>
      <c r="E105" s="24">
        <f t="shared" si="5"/>
        <v>0</v>
      </c>
    </row>
    <row r="106" spans="1:5" x14ac:dyDescent="0.25">
      <c r="A106" s="13" t="s">
        <v>111</v>
      </c>
      <c r="B106" s="17" t="s">
        <v>67</v>
      </c>
      <c r="C106" s="40">
        <v>0</v>
      </c>
      <c r="D106" s="23">
        <f t="shared" si="4"/>
        <v>0</v>
      </c>
      <c r="E106" s="24">
        <f t="shared" si="5"/>
        <v>0</v>
      </c>
    </row>
    <row r="107" spans="1:5" x14ac:dyDescent="0.25">
      <c r="A107" s="13" t="s">
        <v>112</v>
      </c>
      <c r="B107" s="17" t="s">
        <v>68</v>
      </c>
      <c r="C107" s="40">
        <v>0</v>
      </c>
      <c r="D107" s="23">
        <f t="shared" si="4"/>
        <v>0</v>
      </c>
      <c r="E107" s="24">
        <f t="shared" si="5"/>
        <v>0</v>
      </c>
    </row>
    <row r="108" spans="1:5" ht="30" x14ac:dyDescent="0.25">
      <c r="A108" s="13" t="s">
        <v>113</v>
      </c>
      <c r="B108" s="17" t="s">
        <v>69</v>
      </c>
      <c r="C108" s="40">
        <v>0</v>
      </c>
      <c r="D108" s="23">
        <f t="shared" si="4"/>
        <v>0</v>
      </c>
      <c r="E108" s="24">
        <f t="shared" si="5"/>
        <v>0</v>
      </c>
    </row>
    <row r="109" spans="1:5" x14ac:dyDescent="0.25">
      <c r="A109" s="13" t="s">
        <v>114</v>
      </c>
      <c r="B109" s="17" t="s">
        <v>70</v>
      </c>
      <c r="C109" s="40">
        <v>0</v>
      </c>
      <c r="D109" s="23">
        <f t="shared" si="4"/>
        <v>0</v>
      </c>
      <c r="E109" s="24">
        <f t="shared" si="5"/>
        <v>0</v>
      </c>
    </row>
    <row r="110" spans="1:5" x14ac:dyDescent="0.25">
      <c r="A110" s="13" t="s">
        <v>115</v>
      </c>
      <c r="B110" s="17" t="s">
        <v>71</v>
      </c>
      <c r="C110" s="40">
        <v>0</v>
      </c>
      <c r="D110" s="23">
        <f t="shared" si="4"/>
        <v>0</v>
      </c>
      <c r="E110" s="24">
        <f t="shared" si="5"/>
        <v>0</v>
      </c>
    </row>
    <row r="111" spans="1:5" x14ac:dyDescent="0.25">
      <c r="A111" s="13" t="s">
        <v>116</v>
      </c>
      <c r="B111" s="17" t="s">
        <v>72</v>
      </c>
      <c r="C111" s="40">
        <v>0</v>
      </c>
      <c r="D111" s="23">
        <f t="shared" ref="D111:D123" si="6">C111/100*21</f>
        <v>0</v>
      </c>
      <c r="E111" s="24">
        <f t="shared" ref="E111:E123" si="7">C111+D111</f>
        <v>0</v>
      </c>
    </row>
    <row r="112" spans="1:5" x14ac:dyDescent="0.25">
      <c r="A112" s="13" t="s">
        <v>117</v>
      </c>
      <c r="B112" s="17" t="s">
        <v>73</v>
      </c>
      <c r="C112" s="40">
        <v>0</v>
      </c>
      <c r="D112" s="23">
        <f t="shared" si="6"/>
        <v>0</v>
      </c>
      <c r="E112" s="24">
        <f t="shared" si="7"/>
        <v>0</v>
      </c>
    </row>
    <row r="113" spans="1:5" x14ac:dyDescent="0.25">
      <c r="A113" s="13" t="s">
        <v>118</v>
      </c>
      <c r="B113" s="17" t="s">
        <v>74</v>
      </c>
      <c r="C113" s="40">
        <v>0</v>
      </c>
      <c r="D113" s="23">
        <f t="shared" si="6"/>
        <v>0</v>
      </c>
      <c r="E113" s="24">
        <f t="shared" si="7"/>
        <v>0</v>
      </c>
    </row>
    <row r="114" spans="1:5" x14ac:dyDescent="0.25">
      <c r="A114" s="13" t="s">
        <v>119</v>
      </c>
      <c r="B114" s="17" t="s">
        <v>75</v>
      </c>
      <c r="C114" s="40">
        <v>0</v>
      </c>
      <c r="D114" s="23">
        <f t="shared" si="6"/>
        <v>0</v>
      </c>
      <c r="E114" s="24">
        <f t="shared" si="7"/>
        <v>0</v>
      </c>
    </row>
    <row r="115" spans="1:5" ht="45" x14ac:dyDescent="0.25">
      <c r="A115" s="13" t="s">
        <v>120</v>
      </c>
      <c r="B115" s="18" t="s">
        <v>59</v>
      </c>
      <c r="C115" s="40">
        <v>0</v>
      </c>
      <c r="D115" s="23">
        <f t="shared" si="6"/>
        <v>0</v>
      </c>
      <c r="E115" s="24">
        <f t="shared" si="7"/>
        <v>0</v>
      </c>
    </row>
    <row r="116" spans="1:5" ht="45" x14ac:dyDescent="0.25">
      <c r="A116" s="13" t="s">
        <v>121</v>
      </c>
      <c r="B116" s="18" t="s">
        <v>59</v>
      </c>
      <c r="C116" s="40">
        <v>0</v>
      </c>
      <c r="D116" s="23">
        <f t="shared" si="6"/>
        <v>0</v>
      </c>
      <c r="E116" s="24">
        <f t="shared" si="7"/>
        <v>0</v>
      </c>
    </row>
    <row r="117" spans="1:5" ht="45" x14ac:dyDescent="0.25">
      <c r="A117" s="13" t="s">
        <v>122</v>
      </c>
      <c r="B117" s="18" t="s">
        <v>59</v>
      </c>
      <c r="C117" s="40">
        <v>0</v>
      </c>
      <c r="D117" s="23">
        <f t="shared" si="6"/>
        <v>0</v>
      </c>
      <c r="E117" s="24">
        <f t="shared" si="7"/>
        <v>0</v>
      </c>
    </row>
    <row r="118" spans="1:5" ht="45" x14ac:dyDescent="0.25">
      <c r="A118" s="13" t="s">
        <v>123</v>
      </c>
      <c r="B118" s="18" t="s">
        <v>59</v>
      </c>
      <c r="C118" s="40">
        <v>0</v>
      </c>
      <c r="D118" s="23">
        <f t="shared" si="6"/>
        <v>0</v>
      </c>
      <c r="E118" s="24">
        <f t="shared" si="7"/>
        <v>0</v>
      </c>
    </row>
    <row r="119" spans="1:5" ht="30" x14ac:dyDescent="0.25">
      <c r="A119" s="13" t="s">
        <v>124</v>
      </c>
      <c r="B119" s="18" t="s">
        <v>59</v>
      </c>
      <c r="C119" s="40">
        <v>0</v>
      </c>
      <c r="D119" s="23">
        <f t="shared" si="6"/>
        <v>0</v>
      </c>
      <c r="E119" s="24">
        <f t="shared" si="7"/>
        <v>0</v>
      </c>
    </row>
    <row r="120" spans="1:5" ht="30" x14ac:dyDescent="0.25">
      <c r="A120" s="13" t="s">
        <v>125</v>
      </c>
      <c r="B120" s="18" t="s">
        <v>59</v>
      </c>
      <c r="C120" s="40">
        <v>0</v>
      </c>
      <c r="D120" s="23">
        <f t="shared" si="6"/>
        <v>0</v>
      </c>
      <c r="E120" s="24">
        <f t="shared" si="7"/>
        <v>0</v>
      </c>
    </row>
    <row r="121" spans="1:5" x14ac:dyDescent="0.25">
      <c r="A121" s="13" t="s">
        <v>128</v>
      </c>
      <c r="B121" s="17" t="s">
        <v>185</v>
      </c>
      <c r="C121" s="40">
        <v>0</v>
      </c>
      <c r="D121" s="23">
        <f t="shared" si="6"/>
        <v>0</v>
      </c>
      <c r="E121" s="24">
        <f t="shared" si="7"/>
        <v>0</v>
      </c>
    </row>
    <row r="122" spans="1:5" ht="45" x14ac:dyDescent="0.25">
      <c r="A122" s="13" t="s">
        <v>129</v>
      </c>
      <c r="B122" s="17" t="s">
        <v>141</v>
      </c>
      <c r="C122" s="40">
        <v>0</v>
      </c>
      <c r="D122" s="23">
        <f t="shared" si="6"/>
        <v>0</v>
      </c>
      <c r="E122" s="24">
        <f t="shared" si="7"/>
        <v>0</v>
      </c>
    </row>
    <row r="123" spans="1:5" ht="60.75" thickBot="1" x14ac:dyDescent="0.3">
      <c r="A123" s="30" t="s">
        <v>136</v>
      </c>
      <c r="B123" s="46" t="s">
        <v>186</v>
      </c>
      <c r="C123" s="47">
        <v>0</v>
      </c>
      <c r="D123" s="48">
        <f t="shared" si="6"/>
        <v>0</v>
      </c>
      <c r="E123" s="49">
        <f t="shared" si="7"/>
        <v>0</v>
      </c>
    </row>
    <row r="125" spans="1:5" ht="23.25" thickBot="1" x14ac:dyDescent="0.35">
      <c r="A125" s="65" t="s">
        <v>39</v>
      </c>
      <c r="B125" s="65"/>
      <c r="C125" s="65"/>
      <c r="D125" s="65"/>
      <c r="E125" s="65"/>
    </row>
    <row r="126" spans="1:5" ht="30.75" thickBot="1" x14ac:dyDescent="0.3">
      <c r="A126" s="9" t="s">
        <v>0</v>
      </c>
      <c r="B126" s="5" t="s">
        <v>1</v>
      </c>
      <c r="C126" s="10" t="s">
        <v>45</v>
      </c>
      <c r="D126" s="4" t="s">
        <v>48</v>
      </c>
      <c r="E126" s="6" t="s">
        <v>49</v>
      </c>
    </row>
    <row r="127" spans="1:5" x14ac:dyDescent="0.25">
      <c r="A127" s="61" t="s">
        <v>47</v>
      </c>
      <c r="B127" s="3" t="s">
        <v>40</v>
      </c>
      <c r="C127" s="38">
        <v>0</v>
      </c>
      <c r="D127" s="8">
        <f>C127/100*21</f>
        <v>0</v>
      </c>
      <c r="E127" s="12">
        <f>C127+D127</f>
        <v>0</v>
      </c>
    </row>
    <row r="128" spans="1:5" ht="30" x14ac:dyDescent="0.25">
      <c r="A128" s="13" t="s">
        <v>126</v>
      </c>
      <c r="B128" s="7" t="s">
        <v>40</v>
      </c>
      <c r="C128" s="41">
        <v>0</v>
      </c>
      <c r="D128" s="8">
        <f t="shared" ref="D128:D138" si="8">C128/100*21</f>
        <v>0</v>
      </c>
      <c r="E128" s="12">
        <f t="shared" ref="E128:E138" si="9">C128+D128</f>
        <v>0</v>
      </c>
    </row>
    <row r="129" spans="1:5" ht="30" x14ac:dyDescent="0.25">
      <c r="A129" s="13" t="s">
        <v>127</v>
      </c>
      <c r="B129" s="7" t="s">
        <v>40</v>
      </c>
      <c r="C129" s="41">
        <v>0</v>
      </c>
      <c r="D129" s="8">
        <f t="shared" si="8"/>
        <v>0</v>
      </c>
      <c r="E129" s="12">
        <f t="shared" si="9"/>
        <v>0</v>
      </c>
    </row>
    <row r="130" spans="1:5" x14ac:dyDescent="0.25">
      <c r="A130" s="26" t="s">
        <v>133</v>
      </c>
      <c r="B130" s="18" t="s">
        <v>59</v>
      </c>
      <c r="C130" s="36">
        <v>0</v>
      </c>
      <c r="D130" s="8">
        <f t="shared" si="8"/>
        <v>0</v>
      </c>
      <c r="E130" s="12">
        <f t="shared" si="9"/>
        <v>0</v>
      </c>
    </row>
    <row r="131" spans="1:5" x14ac:dyDescent="0.25">
      <c r="A131" s="26" t="s">
        <v>190</v>
      </c>
      <c r="B131" s="18" t="s">
        <v>59</v>
      </c>
      <c r="C131" s="36">
        <v>0</v>
      </c>
      <c r="D131" s="8">
        <f t="shared" si="8"/>
        <v>0</v>
      </c>
      <c r="E131" s="12">
        <f t="shared" si="9"/>
        <v>0</v>
      </c>
    </row>
    <row r="132" spans="1:5" x14ac:dyDescent="0.25">
      <c r="A132" s="26" t="s">
        <v>134</v>
      </c>
      <c r="B132" s="18" t="s">
        <v>59</v>
      </c>
      <c r="C132" s="36">
        <v>0</v>
      </c>
      <c r="D132" s="8">
        <f t="shared" si="8"/>
        <v>0</v>
      </c>
      <c r="E132" s="12">
        <f t="shared" si="9"/>
        <v>0</v>
      </c>
    </row>
    <row r="133" spans="1:5" ht="60" x14ac:dyDescent="0.25">
      <c r="A133" s="13" t="s">
        <v>130</v>
      </c>
      <c r="B133" s="18" t="s">
        <v>59</v>
      </c>
      <c r="C133" s="36">
        <v>0</v>
      </c>
      <c r="D133" s="8">
        <f t="shared" si="8"/>
        <v>0</v>
      </c>
      <c r="E133" s="12">
        <f t="shared" si="9"/>
        <v>0</v>
      </c>
    </row>
    <row r="134" spans="1:5" ht="60" x14ac:dyDescent="0.25">
      <c r="A134" s="13" t="s">
        <v>131</v>
      </c>
      <c r="B134" s="18" t="s">
        <v>59</v>
      </c>
      <c r="C134" s="36">
        <v>0</v>
      </c>
      <c r="D134" s="8">
        <f t="shared" si="8"/>
        <v>0</v>
      </c>
      <c r="E134" s="12">
        <f t="shared" si="9"/>
        <v>0</v>
      </c>
    </row>
    <row r="135" spans="1:5" x14ac:dyDescent="0.25">
      <c r="A135" s="13" t="s">
        <v>76</v>
      </c>
      <c r="B135" s="17" t="s">
        <v>76</v>
      </c>
      <c r="C135" s="36">
        <v>0</v>
      </c>
      <c r="D135" s="8">
        <f t="shared" si="8"/>
        <v>0</v>
      </c>
      <c r="E135" s="12">
        <f t="shared" si="9"/>
        <v>0</v>
      </c>
    </row>
    <row r="136" spans="1:5" x14ac:dyDescent="0.25">
      <c r="A136" s="13" t="s">
        <v>77</v>
      </c>
      <c r="B136" s="17" t="s">
        <v>77</v>
      </c>
      <c r="C136" s="36">
        <v>0</v>
      </c>
      <c r="D136" s="8">
        <f t="shared" si="8"/>
        <v>0</v>
      </c>
      <c r="E136" s="12">
        <f t="shared" si="9"/>
        <v>0</v>
      </c>
    </row>
    <row r="137" spans="1:5" ht="45" x14ac:dyDescent="0.25">
      <c r="A137" s="13" t="s">
        <v>135</v>
      </c>
      <c r="B137" s="18" t="s">
        <v>59</v>
      </c>
      <c r="C137" s="36">
        <v>0</v>
      </c>
      <c r="D137" s="8">
        <f t="shared" si="8"/>
        <v>0</v>
      </c>
      <c r="E137" s="12">
        <f t="shared" si="9"/>
        <v>0</v>
      </c>
    </row>
    <row r="138" spans="1:5" ht="15.75" thickBot="1" x14ac:dyDescent="0.3">
      <c r="A138" s="62" t="s">
        <v>46</v>
      </c>
      <c r="B138" s="42" t="s">
        <v>40</v>
      </c>
      <c r="C138" s="43">
        <v>0</v>
      </c>
      <c r="D138" s="44">
        <f t="shared" si="8"/>
        <v>0</v>
      </c>
      <c r="E138" s="45">
        <f t="shared" si="9"/>
        <v>0</v>
      </c>
    </row>
  </sheetData>
  <mergeCells count="5">
    <mergeCell ref="A44:E44"/>
    <mergeCell ref="A125:E125"/>
    <mergeCell ref="A1:E1"/>
    <mergeCell ref="A20:E20"/>
    <mergeCell ref="A42:B42"/>
  </mergeCells>
  <phoneticPr fontId="7" type="noConversion"/>
  <pageMargins left="0.9055118110236221" right="0.39370078740157483" top="0.59055118110236227" bottom="0.98425196850393704" header="0.31496062992125984" footer="0.31496062992125984"/>
  <pageSetup paperSize="9" scale="76" fitToHeight="0" orientation="portrait" r:id="rId1"/>
  <rowBreaks count="2" manualBreakCount="2">
    <brk id="43" max="4" man="1"/>
    <brk id="10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Jednotkový - vše </vt:lpstr>
      <vt:lpstr>'Jednotkový - vše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Zitová Milena</dc:creator>
  <cp:lastModifiedBy>Stejskal Pavel, Ing.</cp:lastModifiedBy>
  <cp:lastPrinted>2025-02-04T05:52:26Z</cp:lastPrinted>
  <dcterms:created xsi:type="dcterms:W3CDTF">2017-11-02T09:19:37Z</dcterms:created>
  <dcterms:modified xsi:type="dcterms:W3CDTF">2025-02-17T06:23:38Z</dcterms:modified>
</cp:coreProperties>
</file>