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codeName="ThisWorkbook" defaultThemeVersion="124226"/>
  <mc:AlternateContent xmlns:mc="http://schemas.openxmlformats.org/markup-compatibility/2006">
    <mc:Choice Requires="x15">
      <x15ac:absPath xmlns:x15ac="http://schemas.microsoft.com/office/spreadsheetml/2010/11/ac" url="C:\Users\VeselyDa\Desktop\Veselý David\INVESTIČNÍ STAVBY\0_GLOBÁLY\Implementace ETCS Regional Choceň - Litomyšl\3_ZD2\"/>
    </mc:Choice>
  </mc:AlternateContent>
  <xr:revisionPtr revIDLastSave="0" documentId="13_ncr:1_{7F48E51D-153B-425F-8B48-867C8D6EFC05}" xr6:coauthVersionLast="47" xr6:coauthVersionMax="47" xr10:uidLastSave="{00000000-0000-0000-0000-000000000000}"/>
  <bookViews>
    <workbookView xWindow="28680" yWindow="-120" windowWidth="29040" windowHeight="15840" xr2:uid="{00000000-000D-0000-FFFF-FFFF00000000}"/>
  </bookViews>
  <sheets>
    <sheet name="CH-LI" sheetId="6" r:id="rId1"/>
  </sheets>
  <definedNames>
    <definedName name="_xlnm.Print_Titles" localSheetId="0">'CH-LI'!$3:$3</definedName>
    <definedName name="_xlnm.Print_Area" localSheetId="0">'CH-LI'!$A$1:$E$71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 i="6" l="1"/>
</calcChain>
</file>

<file path=xl/sharedStrings.xml><?xml version="1.0" encoding="utf-8"?>
<sst xmlns="http://schemas.openxmlformats.org/spreadsheetml/2006/main" count="277" uniqueCount="185">
  <si>
    <t>Položka</t>
  </si>
  <si>
    <t>Název položky</t>
  </si>
  <si>
    <t>Rekapitulace dat pro tvorbu nabídkové ceny stavby</t>
  </si>
  <si>
    <t>Popis položky</t>
  </si>
  <si>
    <t>POŽADAVKY NA VÝKON A FUNKCI</t>
  </si>
  <si>
    <t>Cena celkem:</t>
  </si>
  <si>
    <r>
      <t xml:space="preserve">Cena za položku
</t>
    </r>
    <r>
      <rPr>
        <sz val="11"/>
        <color theme="1"/>
        <rFont val="Calibri"/>
        <family val="2"/>
        <charset val="238"/>
        <scheme val="minor"/>
      </rPr>
      <t>[Kč]</t>
    </r>
  </si>
  <si>
    <t>Poznámka</t>
  </si>
  <si>
    <t>Úprava SZZ ŽST Choceň</t>
  </si>
  <si>
    <t>Úprava pracoviště dispečera DOZ - dispoziční změny v DK ŽST Choceň a úpravy SW SZZ Choceň. Úprava vstupu do oblasti ETCS L2, úprava ASW dotčené RBC</t>
  </si>
  <si>
    <t>Úprava TZZ Choceň - Vysoké Mýto</t>
  </si>
  <si>
    <t>Umístění balízových skupin pro ATO over ETCS, zrušení, případné zabezpečení přejezdů P5157 a P5159, pokládka nezbytné kabelizace</t>
  </si>
  <si>
    <t>SZZ ŽST Vysoké Mýto</t>
  </si>
  <si>
    <t>Demontáž určených stávajících prvků SZZ včetně vnitřní výstroje, montáž nového SZZ včetně ETCS, pokládka kabelizace k venkovním prvkům</t>
  </si>
  <si>
    <t>Umístění technologie SZZ Vysoké Mýto</t>
  </si>
  <si>
    <t>Úpravy dispozic vnitřních prostor stávající reléové místnosti v ŽST Vysoké Mýto, zřízení technologických skříní na zhlavích</t>
  </si>
  <si>
    <t>TZZ Vysoké Mýto - Cerekvice nad Loučnou</t>
  </si>
  <si>
    <t>Umístění balízových skupin pro ATO over ETCS, zrušení PZS P5170, zabezpečení PZS P5174 v kombinaci s náhradou PZS P5172, úprava PZS P5168, P5169 a P5176, pokládka kabelizace dle popisu v dokumentaci ZP</t>
  </si>
  <si>
    <t>SZZ ŽST Cerekvice nad Loučnou</t>
  </si>
  <si>
    <t>Demontáž určených stávajících prvků SZZ včetně vnitřní výstroje, montáž nového SZZ včetně ETCS, pokládka kabelizace k venkovním prvkům, případné zrušení nebo zabezpečení PZS P5177</t>
  </si>
  <si>
    <t>RD SZZ Cerekvice nad Loučnou</t>
  </si>
  <si>
    <t xml:space="preserve">Vybudování základů nového RD pro umístění technologie SZZ, dodání RD včetně vnitřní technologie a montáž RD </t>
  </si>
  <si>
    <t>TZZ Cerekvice nad Loučnou - Litomyšl</t>
  </si>
  <si>
    <t>Umístění balízových skupin pro ATO over ETCS, úpravy stávajících PZS P5178, P5179, P5187, P5188, P5189, P5190, P5191, pokládka kabelizace dle popisu v dokumentaci ZP</t>
  </si>
  <si>
    <t>SZZ ŽST Litomyšl</t>
  </si>
  <si>
    <t>Demontáž určených stávajících prvků SZZ včetně vnitřní výstroje, montáž nového SZZ včetně ETCS, pokládka kabelizace k venkovním prvkům dle popisu v dokumentaci ZP</t>
  </si>
  <si>
    <t>Umístění technologie SZZ Litomyšl</t>
  </si>
  <si>
    <t>Úpravy dispozic vnitřních prostor ve stávající VB ŽST Litomyšl, umístění vnitřní technologie</t>
  </si>
  <si>
    <t>Dopravna Vysoké Mýto, místní kabelizace</t>
  </si>
  <si>
    <t>Místní kabelizace řeší připojení zařízení místními optickými a metalickými kabely. Připojení BTS systému GSM-R (příprava trubkování) pokud bude v době realizace známa poloha BTS z rádiového plánování související stavby. Budou položeny 2 trubky HDPE a vyhledávací vodič. Připojení ROV nebo REOV – rozsah dle projektu NN. Budou navrženy HDPE trubky 40/33 mm a MOK 6 vláken. Optický kabel bude v kruhové topologii přes všechny rozvaděče v kolejišti. K optickému kabelu bude přiložen vyhledávací vodič. Připojení VTO ve stanici ze sdělovací místností. Budou dodány nové VTO, napájené z centrálního zálohovaného zdroje, metalický kabel bude ve stíňěném provedení a bude uzemněn. HDPE trubky budou rozměrů 40/33 mm, pro EOV a REOV 1 ks barva červená pro BTS budou 2 kusy. Trubky budou označeny – popis kontrastním písmem výšky min. 6 mm podélně, opakovaně po 1 m (označení: SŽ, typ trubky (HDPE 40/33), vzdálenost od počátku, identifikace výrobce). Trubka musí splňovat parametry dle výnosu SŽ TS1/2022-SZ. Trubka bude spojována pomocí vzduchotěsných plastových spojek. Po položení a spojení trubek bude provedena zkouška tlakutěsnosti a jejich kalibrace. HDPE trubky budou kladeny do výkopu s dodržením minimálního poloměru ohybu 2 m tak, aby bylo možné dodatečně zafouknout optické kabely. Pokládka bude ve stanici provedena do pochozích kabelových žlabů. Ochranné trubky se navrhuje ukončit za vstupy do objektu. Budou použity 6 vláknové optické kabely (GRCLDV6 E9/125) a 12vl. GRCLDV12 E9/125 s charakteristikou dle G.652. D s jednovidovými optickými vlákny SM 9/125 μm s vodotěsným pláštěm a ochranou proti podélnému šíření vlhkosti, plně dielektrický. Kabelový plášť musí umožnit označení metráže a stanoveného označení kabelu (logo). Preferuje se použití kabelů se „suchou“ kabelovou duší. Optický kabel musí splňovat parametry dle  výnosu SŽ TS1/2022-SZ. Prostupy do budouvy budou ošetřeny proti pronikání vody a vlhkosti a budou provedeny dle platných požárních předpisů. Na optických kabelech budou vytvořeny kabelové rezervy. Potřebné okruhy metalickcých kabelů budou chráněny translátory. Zakončení kabelů bude v nových 19" rozvaděčích 47U, 800×800 mm, po dohodě se správcem z dispozičních důvodů případně menší. Metalické kabely budou zakončeny na LSA svorkovnicích. Optické kabely budou ukončeny v optických vanách. Na všech kabelech bude provedeno závěrečné měření dle předpisů SŽ a budou vyhotoveny měřící protokoly. Kabely dotčené stavbou musí být ochraňovány nebo překládány. Stávající kabelové závěry na zrušených kabelech budou demontovány. Nevyužité kabely v zemi budou ponechány. Nepotřebné zařízení bude zlikvidováno v souladu se zákonem o odpadech. Dále budou zrušeny a demontovány všechny VTO které budou nahrazeny novými. Bude provedena dokumentace skutečného stavu včetně geodetického zaměření a kabelové knihy.</t>
  </si>
  <si>
    <t>Správné ocenění položky je nutné provést dle projektové dokumentace, ve které je uveden podrobný popis položky. V rozsahu ZP</t>
  </si>
  <si>
    <t>Dopravna Cerekvice nad Loučnou, místní kabelizace</t>
  </si>
  <si>
    <t>Dopravna Litomyšl, místní kabelizace</t>
  </si>
  <si>
    <t>Dopravna Vysoké Mýto, rozhlasové zařízení</t>
  </si>
  <si>
    <t>Demontáže: Veškeré stávající rozhlasové zařízení bude demontováno. Do sdělovací místnosti, do nového RACKu bude dodána nová IP rozhlasová ústředna. Veškeré rozvody budou nové. Reproduktory budou umístněny uvnitř budovy kde se pohybují cestující a na budově, aby byl akusticky pokryt prostor před budouvou, kde se pohybují cestující a prostor směrem k nástupišti. Na samotném nástupišti se s reproduktorovým stožárem, z prostorových důvodů, nepočítá. Hlášení bude automatické, řízené serverem z ŽST Choceň, s možností přímého vstupu řídícím dispečerem. Bude provedeno měření akustického tlaku a srozumitelnosti v prostoru pro cestující a na hranicích pozemku SŽ.</t>
  </si>
  <si>
    <t>Dopravna Cerekvice nad Loučnou, rozhlasové zařízení</t>
  </si>
  <si>
    <t>Do sdělovací místnosti, do nového RACKu bude dodána nová IP rozhlasová ústředna. Veškeré rozvody budou nové. Reproduktory budou umístněny uvnitř budovy kde se pohybují cestující a na budově, aby byl akusticky pokryt prostor před budouvou, kde se pohybují cestující a prostor směrem k nástupišti. U nástupiště budou dva reproduktry na společném stožáru s dalšími systémy. Hlášení bude automatické, řízené serverem z ŽST Choceň, s možností přímého vstupu řídícím dispečerem. Bude provedeno měření akustického tlaku a srozumitelnosti v prostoru pro cestující a na hranicích pozemku SŽ.</t>
  </si>
  <si>
    <t>Dopravna Litomyšl, rozhlasové zařízení</t>
  </si>
  <si>
    <t>Do sdělovací místnosti, do nového RACKu bude dodána nová IP rozhlasová ústředna. Veškeré rozvody budou nové. Reproduktory budou umístněny uvnitř budovy kde se pohybují cestující a na budově, aby byl akusticky pokryt prostor před budouvou, kde se pohybují cestující a prostor směrem k nástupišti. Na samotném nástupišti se s reproduktorovým stožárem, z prostorových důvodů, nepočítá. Hlášení bude automatické, řízené serverem z ŽST Choceň, s možností přímého vstupu řídícím dispečerem. Bude provedeno měření akustického tlaku a srozumitelnosti v prostoru pro cestující a na hranicích pozemku SŽ.</t>
  </si>
  <si>
    <t>Zastávka Dvořsko, rozhlasové zařízení</t>
  </si>
  <si>
    <t>Do venkovního klimatizovaného RACKu bude dodána nová IP rozhlasová ústředna. Na nástupišti bude umístěn stožár na kterém budou umístěny dva reproduktory. Hlášení bude automatické, řízené serverem z ŽST Choceň, s možností přímého vstupu řídícím dispečerem. Bude provedeno měření akustického tlaku a srozumitelnosti v prostoru pro cestující a na hranicích pozemku SŽ.</t>
  </si>
  <si>
    <t>Zastávka Slatina u Vysokého Mýta, rozhlasové zařízení</t>
  </si>
  <si>
    <t>Zastávka Vysoké Mýto město, rozhlasové zařízení</t>
  </si>
  <si>
    <t>Zastávka Džbánov, rozhlasové zařízení</t>
  </si>
  <si>
    <t>Zastávka Cerekvice nad Loučnou zastávka, rozhlasové zařízení</t>
  </si>
  <si>
    <t>Zastávka Řídký, rozhlasové zařízení</t>
  </si>
  <si>
    <t>Zastávka Tržek, rozhlasové zařízení</t>
  </si>
  <si>
    <t>Zastávka Litomyšl – Nedošín, rozhlasové zařízení</t>
  </si>
  <si>
    <t>Zastávka Litomyšl zastávka, rozhlasové zařízení</t>
  </si>
  <si>
    <t>ŽST Choceň, Dispčerské pracoviště</t>
  </si>
  <si>
    <t>Dispečer v koncové stanici bude mít k dispozici dotykový ovládací panel napájený ze zálohovaného zdroje (dovybavení stávajícího stolu v ŽST Choceň), řízený IP dispečerským serverem.  Jako záložní komunikační zařízení bude IP telefon s rozšířenou klávesnicí. Dojde k přeadresování všech stávajících zařízení. Komunikace bude nahrávána do systému JZP ŽDC, stávající lokální nahrávací zařízení bude upraveno a rozšířeno pro záznam nových zařízení dodaných v rámci tohoto projektu. Na pracovišti dispečera bude umístěn monitor se zobrazením matice kamer a monitor klientského pracoviště informačního systému. Klienstká PC bude umístěna ve stolu. Nahrávací zařízení s UPS bude umístěno v datovém rozvaděči.</t>
  </si>
  <si>
    <t>Dopravna Vysoké Mýto, Telekomunikační zařízení</t>
  </si>
  <si>
    <t>Stávající telefonní zapojovače včetně výstroje budou demontovány. Analogovné telefonní přístroje budou rovněž demontovány. V dopravnách budou dodány nové IP telefonní zapojovače. Na stůl v dopravnách a do technologických místností budou dodány IP telefony nebo IP telefony s rozšířenou klávesnicí. Náhradní zapojovač bude zřízen. Telefony budou registrovány na místně příslušnou IP telefonní ústřednu. Dojde k přeadresování všech stávajících zařízení. Komunikace bude nahrávána do systému JZP ŽDC.</t>
  </si>
  <si>
    <t>Dopravna Cerekvice nad Loučnou, Telekomunikační zařízení</t>
  </si>
  <si>
    <t>Dopravna Litomyšl, Telekomunikační zařízení</t>
  </si>
  <si>
    <t>Dopravna Vysoké Mýto, PZTS</t>
  </si>
  <si>
    <t>„Zhotovitel je povinen si vyžádat bezpečnostní kategorii pozemních objektů, které jsou součástí projektových prací u Objednatele (O30 nebo u příslušné stavební správy). Zhotovitel zapracuje požadavek na zpracování Bezpečnostního projektu projekčního včetně ocenění pro objekty spadající do bezpečnostní kategorie I až III. Zhotovitel ve spolupráci s Objednatelem (O30) prověří dopady do kategorizace vzhledem k navrhovanému stavu, identifikuje bezpečnostní zóny (třídy A až D) a zpracuje minimální standard zabezpečení a tento odhad ocení v rámci celkových investičních nákladů. Zhotovitel bude při návrhu systému technické ochrany objektu/ů pro jednotlivé bezpečnostní kategorie postupovat dle Samostatné přílohy F Směrnice SM 07 - Standard fyzické ochrany objektů  a prostor Správy železnic, státní organizace.“ Pro zabezpečení objektu bude instalován magnetický kontakt na dveřích a duální detektor pohybu. Na stropě bude umístěn opticko-kouřový hlásič požáru s releovým výstupem do PZTS. Oprávnění ke vstupu bude editovatelné odběratelem. Jako prostředek pro ověření identity pro vstup do jednotlivých objektů bude využit služební bezkontaktní průkaz SŽ. Indikace o neoprávněném vstupu budou přenášeny do systému DDTS. Ústředna PZTS bude instalovaná na stěně. Čtečka musí umět načíst karty SŽ a bude umístěna na venkovní fasádě. Na fasádě bude instalovaná zálohovaná siréna s majákem. Rozvody PZTS budou provedeny dle odpovídajících ČSN a předpisů. Budou dodrženy zásady o úpravě rozvodných skříní, označování svorkovnic, křižování a souběhu se silovým vedením dle ČSN 33 2000-5-52 a ČSN 33 0165. Kabeláž pro čidla bude v souladu s ČSN EN 50131-1 (ČSN 33 4590). Vnitřní rozvody budou dle ČSN 34 23 00. Dle ČSN 33 0220 jsou pro zařízení PZTS použity vodiče a kabely s měděnými jádry. Páteřní rozvody budou na drátěných roštech. Kabely k jednotlivým čidlům budou v elektroinstalačních lištách. Prostupy požárními úseky budou utěsněny certifikovanými požárními ucpávkami s požární odolností stejnou jako je požární předěl. Napájení systému PZTS bude provedeno samostatně jištěným okruhem, příslušný jistič je nutné označit štítkem s nápisem „PZTS – NEVYPÍNAT“. Při výpadku sítě 230V / 50Hz bude systém PZTS automaticky napájen z akumulátorových baterií, které budou trvale dobíjeny z ústředny. Pro stupeň 2 je požadovaná doba zálohy 12 hodin.</t>
  </si>
  <si>
    <t>Dopravna Vysoké Mýto, kamerový systém</t>
  </si>
  <si>
    <t>Kamerový systém bude vybudován pro potřeby monitorování dopravní situace z místa dispečera. Kamery budou sledovat nástupištní hranu a prostor pro náhradní autobusovou dopravu. Provedení systému CCTV vč. použitého materiálu bude dle Základních technických požadavků na KS v žel. stanicích, č.j. 18453/2018-SŽDC-O14. Provozování zařízení CCTV je nutno provádět v souladu se zákonem č. 101/2001 Sb. o ochraně osobních údajů. Monitorovací pracoviště bude vybudováno u dispečera daného traťového úseku.</t>
  </si>
  <si>
    <t>Dopravna Cerekvice nad Loučnou, PZTS</t>
  </si>
  <si>
    <t>Doprvna Cerekvice nad Loučnou, kamerový systém</t>
  </si>
  <si>
    <t>Dopravna Litomyšl, PZTS</t>
  </si>
  <si>
    <t>Dopravna Litomyšl, kamerový systém</t>
  </si>
  <si>
    <t>Choceň - Litomyšl, DOK, TOK</t>
  </si>
  <si>
    <t>V celém úseku bude kabel DOK 48 vláken a TOK 48 vláken. V některých úsecích je již kabel TOK instalován, v některých úsecích je provedena příprava trubkováním. V případě, že v předmětném úseku je položena jedna nebo dvě HDPE trubky, nebudou se pokládat další HDPE trubky, pokud nebudou prováděny výkopové práce v rámci jiných profesí. V případě, že nebudou pokládány další HDPE trubky, bude do stávajcí HDPE trubky s TOK 48 vláken zafouknut i DOK 48 vláken. V Cerekvicích, kde se plánuje zřízení nového technologického objektu, budou stávající trubky přeloženy do nového TO. Kabel DOK bude vyváděn v koncových stanicích. Kabel TOK bude vyváděn v technologických objektech na zastávkách a v místech budoucích BTS (příprava zemní kabelovou komorou). Zakončení v ŽST Choceň bude v závislosti na souvisejících stavbách (např. Rekonstrukce t.ú. Choceň-Uhersko, případně jiná akce). Správce zvažuje přesunutí technologie z budovy ATÚ do budovy Rampa, zatím není tento přesun do žádné akce zahrnut. Zakončení dálkové kabelizace v této stavbě by mělo být v koordinaci s tímto záměrem. Na kabelové trase budou navrženy kabelové rezervy a další náležitosti podle TS 1/2022-SZ – Optické kabely a jejich příslušenství v přenosové síti státní organizace Správy železnic, Vydání I., účinnost od 23. března 2022. Tabulka stávajícího stavu, příprava trubkováním pro budoucí optické kabely: 
Choceň až Vysoké Mýto	žkm 0 až žkm7,809   TOK 48 vláken+2xHDME+10XN
Vysoké Mýto až Cerekvice nad Loučnou	žkm 7,809 až žkm10,1	TOK 48 vláken +2xHDPE+10XN
Cerekvice nad Loučnou až Litomyšl	žkm15,241 až žkm 17,12	 	2xHDPE+5XN
Cerekvice nad Loučnou až Litomyšl	žkm 21,286 až 23,744	 	2xHDPE+5XN    
      Upřesnění ke stávající kabelové síti: úsek Choceň–Vysoké Mýto: ze žst. Choceň vede ve společné trase DOK MiDia 24vl. v HDPE trubce modré/2rudý, MOK ERICSSON GRCLDV-GRHLDV 36 vl. v HDPE trubce modré + HDPE trubka černá (rezervní) a TK 15XN0,8 TCEPKPFLEY, dále pokračuje samostatně (od žkm 4,789) TK 10XN0,8 do Vysokého Mýta. Upozornění: v této části tratě je nově (r. 2023) firmou STARMON s.r.o. položen traťový optický kabel TOK 48f v ochranné HDPE trubce ke kterému prozatím nemáme dokumentaci.  úsek Vysoké Mýto-Litomyšl: ze žst. Vysoké Mýto (žkm 7,809)  vede TK 10XN0,8 TCEPKPFLEY (do žkm10,100 – polohopis nám dosud nebyl dodán) a dále napojen na TK 5XN0,8 TCEKEY do žst. Litomyšl  Měření na optickém kabelu bude včetně měření útlumu svárů jednotlivých vláken měření přímou metodou a metodou OTDR na vlnových délkách 1310/1550/1625 nm v obou směrech včetně vyhodnocení průměrných hodnot měření reflektometrem všech uvedených vlnových délek oboustranně měření vyhledávacího kabelu (kompletní stejnosměrné)  Veškeré měření, komponenty, vyvádění, uložení HDPE, dokumentace atd. bude dle TS 1/2022-SZ. Trubka musí splňovat parametry dle výnosu SŽ TS1/2022-SZ. Trubka bude spojována pomocí vzduchotěsných plastových spojek. Po položení a spojení trubek bude provedena zkouška tlakutěsnosti a jejich kalibrace. HDPE trubky budou kladeny do výkopu s dodržením minimálního poloměru ohybu 2 m tak, aby bylo možné dodatečně zafouknout optické kabely. Pokládka bude provedena přimárně do pochozích kabelových žlabů, nebo do pískového lože, chrániček nebo kabelovodů. Nad trubkami bude položena výstražná fólie modré barvy. Ochranné trubky se navrhuje ukončit za vstupy do objektů. Po dokončení montáže a před zahrnutím výkopu bude provedeno geodetické zaměření trasy, včetně spojek na trubkách HDPE. Všechny spojky HDPE budou označeny oranžovými ball markery. Vyjma geodetického zaměření bude předán soupis všech spojek HDPE, s jejich polohou (staničení a vzdálenost od osy krajní koleje). Součástí realizace HDPE trubek v koordinaci s pokládkou DOK, TOK, MOK bude i vyhotovení kabelové knihy, papírová i digitální verze. Trasa sdělovací kabelizace, včetně všech montážních součástí (spojky, spojky HDPE), bude zakótovaná k ose krajní koleje nebo pevným objektům s uvedením žkm a s uvedením hloubky uložení. Digitální dokumentace kabelizace (formát DGN) bude předána po realizaci stavby dle Směrnice SŽ č. 117 ze dne 16.3.2017 (č.j.: S11908/2017-SŽGŘ-O7). Po pokládce HDPE trubek bude provedena jejich tlaková zkouška a kalibrace pro prověření technického stavu a bude vyhotovený písemný protokol o provedení těchto měření a správci (majiteli) budou předány měřící protokoly. Měření budou provedena až po ukončení veškerých terénních prací. Sdělovací kabelizace bude uložena do kabelové kynety s minimálním krytím dle ČSN 736005. Na mostech kde nebude provedena systémová příprava bude kabeláž uložena do neděrovaných ocelových žlabů s min. tloušťkou plechu 1,5mm, s povrchovou úpravou žárovým zinkováním. Víka žlabů musí být zajištěna proti neoprávněnému vniknutí nerezovými páskami a nýtováním. Smontovaná žlabová konstrukce nesmí mít otvory, konec žlabů je instalován na dno zemní kabelové kynety. Variantně je možno použít silnostěnnou ocelovou chráničku, s povrchovou úpravou.  Všechny spojky a lomové body na dálkové, traťové i místní kabelizaci budou označeny zapisovatelnými ball markery dle pokynu SŽDC s.o. č .j. 30354/2016-SŽDC-O14</t>
  </si>
  <si>
    <t>Dopravna Vysoké Mýto, informační systém</t>
  </si>
  <si>
    <t>Na nástupišti bude umístěna jednoduchá oboustranná nástupištní tabule v LED provedení dle směrnice č. 118 s roztečí bodů max. 2,9 mm v rastru 84×84, výrobce může použít I menší, např. 2,6 mm v rastru 96×96. Na budově bude umístěn e-ingový odjezdový panel umístěný ve výši očí. Povely bude tabule dostávat z nového serveru v ŽST Choceň, kde bude rovněž umístěno klientské pracoviště. Propojení bude po technologické datové síti Techlan. Hodiny nebudou uvnitř tabule, ale budou samostatné a budou s vteřinovou ručičkou ve vzoru dle specifikace TS 2/2021-S. Nástupištní tabule bude na samostatné konstrukci a bude opatřena přístřeškem. Vzhledem k omezeným prostorovým možnostem umístění tabule na nástupišti bude spolu se správcem systému rozhodnuto o definitivní poloze tabule. Barevné a tvarové řešení musí jednoznačně určovat, které prvky ve stanici patří do informačního systému a nesmí být zaměnitelné s jinými prvky, nebo s jiným subjektem dopravy. Nedílnou součástí vizuálního informačního systému pro veřejnost jsou funkce prvků pro hlasové výstupy nevidomých, které jsou ovládány vysílačkou zrakově postižených uživatelů. Poruchové stavy informačního systému budou přenášeny do systému dálkové diagnostiky technologických systémů železniční dopravní cesty v rozsahu podle Technických specifikací SŽDC 2/2008-ZSE v platném znění</t>
  </si>
  <si>
    <t>Dopravna Cerekvice nad Loučnou, informační systém</t>
  </si>
  <si>
    <t>Na nástupišti bude umístěna jednoduchá oboustranná nástupištní tabule v LED provedení dle směrnice č. 118 s roztečí bodů max. 2,9 mm v rastru 84×84, výrobce může použít I menší, např. 2,6 mm v rastru 96×96. Na budově bude umístěn e-ingový odjezdový panel umístěný ve výši očí. Povely bude tabule dostávat z nového serveru v ŽST Choceň, kde bude rovněž umístěno klientské pracoviště. Propojení bude po technologické datové síti Techlan. Hodiny nebudou uvnitř tabule, ale budou samostatné a budou s vteřinovou ručičkou ve vzoru dle specifikace TS 2/2021-S. Nástupištní tabule bude na samostatné konstrukci a bude opatřena přístřeškem. Barevné a tvarové řešení musí jednoznačně určovat, které prvky ve stanici patří do informačního systému a nesmí být zaměnitelné s jinými prvky, nebo s jiným subjektem dopravy. Nedílnou součástí vizuálního informačního systému pro veřejnost jsou funkce prvků pro hlasové výstupy nevidomých, které jsou ovládány vysílačkou zrakově postižených uživatelů. Poruchové stavy informačního systému budou přenášeny do systému dálkové diagnostiky technologických systémů železniční dopravní cesty v rozsahu podle Technických specifikací SŽDC 2/2008-ZSE v platném znění</t>
  </si>
  <si>
    <t>Dopravna Litomyšl, informační systém</t>
  </si>
  <si>
    <t>Dopravna Vysoké Mýto, Sdělovací zařízení</t>
  </si>
  <si>
    <t>Stávající hodinové zařízení bude demontováno. Ve všech dopravnách budou demontovány UPS rozvaděčích. Ve všech dopravnách bude buď doplněna, nebo zcela nově instalována strukturovaná kabeláž pro dopravní kancelář a technologické místnosti. Kabeláž bude vedena FTP kabely cat 5e. Budou požity dvouzásuvky ukončené na stěnách dle potřeby jednotlivých technologií a ve stolech v dopravních kanceláří. Bezpečnostní kamery budou instalovány pouze pokud tak vyplyne z bezpečnostní kategorizace objektů (O30) Bezpečnostní kamery budou umístěné na budově. Bezpečnostní kamery budou součástí Sdělovací zařízení. Kamery budou napájeny PoE a budou zapojeny do PoE switche Techlan. Nahrávací zařízení bude umítěno v Chocni a bude fyzicky oddělené od dopravního kamerového systému. Přístup k živému obrazu nebo k záznamu bude z PC údržby. Umístění určí uživatel.</t>
  </si>
  <si>
    <t>Dopravna Cerekvice nad Loučnou, Sdělovací zařízení</t>
  </si>
  <si>
    <t>Ve všech dopravnách bude buď doplněna, nebo zcela nově instalována strukturovaná kabeláž pro dopravní kancelář a technologické místnosti. Kabeláž bude vedena FTP kabely cat 5e. Budou požity dvouzásuvky ukončené na stěnách dle potřeby jednotlivých technologií a ve stolech v dopravních kanceláří. Bezpečnostní kamery budou instalovány pouze pokud tak vyplyne z bezpečnostní kategorizace objektů (O30) Bezpečnostní kamery budou umístěné na budově. Bezpečnostní kamery budou součástí Sdělovací zařízení. Kamery budou napájeny PoE a budou zapojeny do PoE switche Techlan. Nahrávací zařízení bude umítěno v Chocni a bude fyzicky oddělené od dopravního kamerového systému. Přístup k živému obrazu nebo k záznamu bude z PC údržby. Umístění určí uživatel.</t>
  </si>
  <si>
    <t>Dopravna Litomyšl, Sdělovací zařízení</t>
  </si>
  <si>
    <t>Choceň – Litomyšl, přenosový systém</t>
  </si>
  <si>
    <t>Stávající modemové spoje budou zrušeny. V dopravně Vysoké Mýto, Cerekvice nad Loučnou a Litomyšl budou zřízeny L3 Switche technologické datové sítě s podporou VRF, v zastávkách a ostatních objektech budou L2 switche. V úseku celé tratě budou tři samostatné sítě: Techlan, UAS a Kamerový systém.
Součástí přenosového systému budou rozvaděče. Poznámky k dispozicím:
•	Dopravna Vyskoké Mýto – „Dopravní kancelář“ je umístěna ve venkovní rovaděčové skříňi před budovou. Do technické místnosti bude dodán jeden nový rozvaděč. Kabelové propojení s venkovním rozvaděčem bude atipické.
•	Dopravna Cerekvice nad Loučnou a Litomyšl jsou nevybavené, veškerá technologie bude nová.</t>
  </si>
  <si>
    <t>Choceň – Litomyšl, úprava systému SRV</t>
  </si>
  <si>
    <t>Ve všech stanicích a dopravnách bude systém SRV převeden na IP komunikaci a ovládání z dispečerského pracoviště (RV3 RDST). V ŽST Cerekvice bude technologie SRV přemístěna do nového technologického objetku. Příprava pro GSM-R bude v dálkových a místních kabelizací formou připravených kabelových komor nebo trubek. Rozmístění bude řešeno dle radiového plánování v dalších stupních dle podkladů souvisejících staveb, zajistí investor.</t>
  </si>
  <si>
    <t>ŽST Choceň, úprava elektroinstalace</t>
  </si>
  <si>
    <t xml:space="preserve">Ve stávající dopravní kanceláři a stavědlové ústředně bude provedena úprava elektroinstalace s ohledem na dispozici projektovaných technologií. Úprava bude v rozsahu posunu elektroinstalačních zásuvek a svítidel. </t>
  </si>
  <si>
    <t>ŽST Vysoké Mýto, úprava elektroinstalace</t>
  </si>
  <si>
    <t>V dotčené technologické místnosti projektovaného zabezpečovacího a sdělovacího zařízení bude provedena nová elektroinstalace s ohledem na dispozici. V technologické místnosti budou instalovány nové zásuvkové a světelné okruhy. Instalace bude uložena v elektroinstalačních lištách přisazených na omítku a bude provedena z nového elektroinstalačního rozvaděče. V hlavním rozvaděči bude doplněna výzbroj a vývod pro nový podružný elektroinstalační rozvaděč umístěný v nové technologické místnosti. Použitá svítidla budou typu LED.</t>
  </si>
  <si>
    <t>ŽST Vysoké Mýto, EOV</t>
  </si>
  <si>
    <t xml:space="preserve">Nově bude EOV osazeno na 5ks výhybek. 
Stávající rozvaděč REOV včetně EOV na dvou krajních výhybkách bude demontován. 
Na obou zhlavích budou osazeny nové rozvaděče REOV1 a REOV2, které budou napájeny z hlavního rozvaděče RH. Z hlavního rozvaděče bude do rozvaděčů EOV vyvedeno nové napájecí kabelové vedení. Na litomyšlském zhlaví bude EOV instalováno na dvou výhybkách. Na choceňském zhlaví bude EOV instalováno na tří výhybkách. Z rozvaděčů REOV bude k jednotlivým EOV položena nová kabeláž. EOV bude implementováno do DDTS. Pro stávající i nové EOV bude zřízeno odvodnění dle S3 dílu IX čl. 70. </t>
  </si>
  <si>
    <t>ŽST Vysoké Mýto, úprava osvětlení a rozvodů nn</t>
  </si>
  <si>
    <t>Stávající hlavní rozvaděč bude nahrazen za nový a budou do něj přepojeny všechny stávající vývody. V dalším stupni PD bude projednána možnost vymístění tohoto rozvaděče ven. Dále budou z nového hlavního rozvaděče vyvedeny nové kabely pro napájení podružných rozvaděčů pro napájení sdělovacího a zabezpečovacího zařízení. 
V dalším stupni PD bude projednán rozsah opravy/výměny/náhrady tří osvětlovacích věží. 
V případě opravy bude provedena oprava tří stávajících osvětlovacích věží včetně úpravy vnější části betonového základu. Na osvětlovacích věžích bude provedena výměna rozvaděčů osvětlení a svítidel (technologie LED). Nové rozvaděče osvětlení budou začleněny do DDTS. V případě výměny bude provedena kompletní výměna všech tří osvětlovacích věží včetně základů a nových rozvaděčů osvětlení. V případě náhrady bude provedena demontáž některých věží a nahrazení novými sklopnými osvětlovacími stožárky. Nové rozvaděče osvětlení budou začleněny do DDTS
Z hlavního rozvaděče bude vyvedeno nové kabelové vedení, které bude smyčkovat nové rozvaděče osvětlení.</t>
  </si>
  <si>
    <t>ŽST Cerekvice nad Loučnou, elektroinstalace</t>
  </si>
  <si>
    <t xml:space="preserve">V novém technologickém objektu TO bude provedena nová elektroinstalace. Jednotlivé okruhy elektroinstalace budou napájeny z podružných rozvaděčů pro napájení daných technologií v jednotlivých místnostech (dodávka rozvaděčů není součástí této SO, pouze zapojení okruhů do nich).
Nový TO budou tvořit tři technologické místnosti, rozvodna NN, sdělovací ústředna a stavědlová ústředna. Elektroinstalaci v každé místnosti se bude skládat ze zásuvkových a světelných okruhů, přímotopu v termostatem a přípravou pro napájení klimatizační jednotky. Ve sdělovací a zabezpečovací místnosti bude klimatizační jednotka součástí dodávky daných PS. Klimatizační jednotka umístěná v rozvodně NN bude součástí dodávky tohoto SO. </t>
  </si>
  <si>
    <t>ŽST Cerekvice nad Loučnou, EOV</t>
  </si>
  <si>
    <t xml:space="preserve">U nového technologického objektu bude umístěn venkovní rozvaděč REOV, ze kterého bude provedeno napájení a ovládání dvou EOV osazených na výhybkách. EOV bude osazeno na krajních výhybkách. EOV bude implementováno do DDTS. Pro stávající i nové EOV bude zřízeno odvodnění dle S3 dílu IX čl. 70. </t>
  </si>
  <si>
    <t>ŽST Cerekvice nad Loučnou, úprava osvětlení a rozvodů nn</t>
  </si>
  <si>
    <t>Pro nový technologický objekt a napájení technologií bude zřízeno nové odběrné místo z distribuční sítě NN. Nový elektroměrový rozvaděč bude umístěn vedle nového TO a před obchodním měřením bude osazen sazbový jistič 63A/B/3.
Z elektroměrového rozvaděče bude veden nový kabel do rozvodny NN, kde bude zaústěn do nového hlavního rozvaděče. Do nového hlavního rozvaděče budou přepojeny všechny stávající rozvody. Z hlavního rozvaděče bude provedeno napájení EOV, osvětlení stanice a zabezpečovací a sdělovací zařízení. Z hlavního rozvaděče bude vyveden napájecí kabel do stavědlové ústředny SÚ, kde bude zakončen v novém podružném rozvaděči. Z tohoto rozvaděče bude provedeno napájení zab.zař. a elektroinstalace v SÚ. Dále bude z hlavního rozvaděče vyveden napájecí kabel do sdělovací ústředny, kde bude zakončen v novém podružném rozvaděči. Z tohoto rozvaděče bude provedeno napájení sděl.zař. a elektroinstalace v sdělovací místnosti. 
Dále bude provedena oprava/výměna/náhrada dvou stávajících osvětlovacích věží. V případě opravy bude provedena oprava dvou stávajících osvětlovacích věží včetně úpravy vnější části betonového základu. Na osvětlovacích věžích bude provedena výměna rozvaděčů osvětlení a svítidel (technologie LED). Nové rozvaděče osvětlení budou začleněny do DDTS. V případě výměny bude provedena kompletní výměna všech tří osvětlovacích věží včetně základů a nových rozvaděčů osvětlení. V případě náhrady bude provedena demontáž některých věží a nahrazení novými sklopnými osvětlovacími stožárky. Nové rozvaděče osvětlení budou začleněny do DDTS
Z hlavního rozvaděče bude vyvedeno nové kabelové vedení, které bude smyčkovat nové rozvaděče osvětlení u osvětlovacích věží. 
Na obou zhlavích bude provedeno osvětlení krajních výhybek. Pro osvětlení budou na zhlavích instalovány nové sklopné stožárky s LED svítidly. Napájení svítidel bude provedeno novými kabely z nejbližších osvětlovacích věží.</t>
  </si>
  <si>
    <t>ŽST Litomyšl, elektroinstalace</t>
  </si>
  <si>
    <t>ŽST Litomyšl, EOV</t>
  </si>
  <si>
    <t xml:space="preserve">U venkovní sestavy pilířů bude umístěn venkovní rozvaděč REOV, ze kterého bude provedeno napájení a ovládání dvou EOV osazených na výhybkách. EOV bude osazeno na krajních výhybkách. EOV bude implementováno do DDTS. Pro stávající i nové EOV bude zřízeno odvodnění dle S3 dílu IX čl. 70. </t>
  </si>
  <si>
    <t>ŽST Litomyšl, úprava osvětlení a rozvodů nn</t>
  </si>
  <si>
    <t xml:space="preserve">Vedle stávajícího elektroměrového rozvaděče bude umístěn nový hlavní rozvaděč, který nahradí stávající hlavní rozvaděč uvnitř objektu. Do nového hlavního rozvaděče budou přepojeny stávající vývody, včetně stávajícího hlavního rozvaděče. 
Vedle nového hlavního rozvaděče bude umístěn nový rozvaděč osvětlení, do kterého budou přepojeny stávající světelné okruhy. Rozvaděč osvětlení bude implementován do DDTS a bude připraven na možnou rekonstrukci osvětlení a doplnění dalších osvětlovacích okruhů. 
Dále budou z nového hlavního rozvaděče vyvedeny nové kabely pro napájení podružných rozvaděčů pro napájení sdělovacího a zabezpečovacího zařízení. V dalším stupni PD bude projednána možnost rekonstrukce osvětlení. </t>
  </si>
  <si>
    <t>Zastávka Dvořisko, úprava rozvodů nn</t>
  </si>
  <si>
    <t xml:space="preserve">Stávající sestava rozvaděčů bude nahrazena rozvaděči novými. Na zastávce bude provedena výměna stávajícího elektroměrového rozvaděče za nový. Vedle elektroměrového rozvaděče bude umístěn nový rozvaděč osvětlení, do kterého se přepojí stávající světelné okruhy zastávky včetně stávajících odběrů (např. RP pro přilehlé PZS). Rozvaděč osvětlení bude připraven pro možnou rekonstrukci osvětlení a zapojení více světelných okruhů. Rozvaděč osvětlení bude začleněn do DDTS. Dále bude z rozvaděče osvětlení provedeno napájení rozhlasového a informačního systému včetně položení napájecího kabelu mezi sdělovací skříní a rozvaděčem. V dalším stupni PD bude projednána možnost rekonstrukce stávajícího osvětlení. </t>
  </si>
  <si>
    <t>Zastávka Slatina u Vysokého Mýta, úprava rozvodů nn</t>
  </si>
  <si>
    <t xml:space="preserve">Stávající sestava rozvaděčů bude nahrazena rozvaděči novými. Na zastávce bude provedena výměna stávajícího elektroměrového rozvaděče za nový. Vedle elektroměrového rozvaděče bude umístěn nový rozvaděč osvětlení, do kterého se přepojí stávající světelné okruhy zastávky včetně stávajících odběrů (např. RP pro přilehlé PZS). Rozvaděč osvětlení bude připraven pro možnou rekonstrukci osvětlení a zapojení více světelných okruhů. Rozvaděč osvětlení bude začleněn do DDTS. Dále bdue z rozvaděče osvětlení provedeno napájení rozhlasového a informačního systému včetně položení napájecího kabelu mezi sdělovací skříní a rozvaděčem. V dalším stupni PD bude projednána možnost rekonstrukce stávajícího osvětlení. </t>
  </si>
  <si>
    <t>Zastávka Vysoké Mýto město, úprava rozvodů nn</t>
  </si>
  <si>
    <t xml:space="preserve">V dalším stupni PD bude projednáno vymístění stávajícího hlavního rozvaděče z přilehlého objektu a umístění nového rozvaděče v místě zastávky, včetně elektroměrového rozvaděče a zřízení nového odběrného místa. V případě vymístění bude v místě zastávky umístěna nová sestava rozvaděčů stávající se z elektroměrového rozvaděče a rozvaděče osvětlení. Do nového rozvaděče osvětlení budou přepojeny stávající světelné okruhy včetně stávajících odběrů (např. RP pro přilehlé PZS). Rozvaděč osvětlení bude připraven pro možnou rekonstrukci osvětlení a zapojení více světelných okruhů. Rozvaděč osvětlení bude začleněn do DDTS. Dále bude z rozvaděče osvětlení provedeno napájení rozhlasového a informačního systému včetně položení napájecího kabelu mezi sdělovací skříní a rozvaděčem. V dalším stupni PD bude projednána možnost rekonstrukce stávajícího osvětlení. </t>
  </si>
  <si>
    <t>Zastávka Džbánov, úprava rozvodů nn</t>
  </si>
  <si>
    <t xml:space="preserve">Stávající sestava rozvaděčů bude nahrazena rozvaděči novými. Na zastávce bude provedena výměna stávajícího elektroměrového rozvaděče za nový. Vedle elektroměrového rozvaděče bude umístěn nový rozvaděč osvětlení, do kterého se přepojí stávající světelné okruhy zastávky. Rozvaděč osvětlení bude připraven pro možnou rekonstrukci osvětlení a zapojení více světelných okruhů. Rozvaděč osvětlení bude začleněn do DDTS. Dále bude z rozvaděče osvětlení provedeno napájení rozhlasového a informačního systému včetně položení napájecího kabelu mezi sdělovací skříní a rozvaděčem. V rozvaděči bdue provedena příprava pro napájení přilehlého přejezdu. V dalším stupni PD bude projednána možnost rekonstrukce stávajícího osvětlení. </t>
  </si>
  <si>
    <t>Zastávka Hrušová, úprava rozvodů nn</t>
  </si>
  <si>
    <t>Zastávka Cerekvice nad Loučnou zastávka, úprava rozvodů nn</t>
  </si>
  <si>
    <t>Zastávka Řídký, úprava rozvodů nn</t>
  </si>
  <si>
    <t>Zastávka Tržek, úprava rozvodů nn</t>
  </si>
  <si>
    <t>Zastávka Litomyšl-Nedošín, úprava rozvodů nn</t>
  </si>
  <si>
    <t>Zastávka Litomyšl zastávka, úprava rozvodů nn</t>
  </si>
  <si>
    <t>Choceň - Litomyšl, DDTS</t>
  </si>
  <si>
    <t>Implementace ETCS Regional Choceň - Litomyšl</t>
  </si>
  <si>
    <t>PS xx-01-12</t>
  </si>
  <si>
    <t>PS 00-02-51</t>
  </si>
  <si>
    <t>PS 00-02-81</t>
  </si>
  <si>
    <t>PS 00-02-91</t>
  </si>
  <si>
    <t>PS 00-02-01</t>
  </si>
  <si>
    <t>Zastávka Hrušová, rozhlasové zařízení</t>
  </si>
  <si>
    <t>PS 11-01-11</t>
  </si>
  <si>
    <t>PS 12-01-21</t>
  </si>
  <si>
    <t>PS 15-01-11</t>
  </si>
  <si>
    <t>PS 15-01-12</t>
  </si>
  <si>
    <t>PS 16-01-21</t>
  </si>
  <si>
    <t>PS 20-01-11</t>
  </si>
  <si>
    <t>PS 21-01-21</t>
  </si>
  <si>
    <t>PS 27-01-11</t>
  </si>
  <si>
    <t>PS 27-01-12</t>
  </si>
  <si>
    <t>SO 11-71-01</t>
  </si>
  <si>
    <t>SO 15-71-02</t>
  </si>
  <si>
    <t>SO 15-84-02</t>
  </si>
  <si>
    <t>SO 15-86-02</t>
  </si>
  <si>
    <t>SO 20-71-03</t>
  </si>
  <si>
    <t>SO 20-84-03</t>
  </si>
  <si>
    <t>SO 20-86-03</t>
  </si>
  <si>
    <t>SO 27-71-04</t>
  </si>
  <si>
    <t>SO 27-84-04</t>
  </si>
  <si>
    <t>SO 27-86-04</t>
  </si>
  <si>
    <t>SO 13-86-05</t>
  </si>
  <si>
    <t>SO 14-86-06</t>
  </si>
  <si>
    <t>SO 17-86-07</t>
  </si>
  <si>
    <t>SO 18-86-08</t>
  </si>
  <si>
    <t>SO 19-86-09</t>
  </si>
  <si>
    <t>SO 22-86-10</t>
  </si>
  <si>
    <t>SO 23-86-11</t>
  </si>
  <si>
    <t>SO 24-86-12</t>
  </si>
  <si>
    <t>SO 25-86-13</t>
  </si>
  <si>
    <t>SO 26-86-14</t>
  </si>
  <si>
    <t>PS 15-02-11</t>
  </si>
  <si>
    <t>PS 20-02-11</t>
  </si>
  <si>
    <t>PS 27-02-11</t>
  </si>
  <si>
    <t>PS 15-02-21</t>
  </si>
  <si>
    <t>PS 20-02-21</t>
  </si>
  <si>
    <t>PS 27-02-21</t>
  </si>
  <si>
    <t>PS 13-02-21</t>
  </si>
  <si>
    <t>PS 14-02-21</t>
  </si>
  <si>
    <t>PS 17-02-21</t>
  </si>
  <si>
    <t>PS 18-02-21</t>
  </si>
  <si>
    <t>PS 19-02-21</t>
  </si>
  <si>
    <t>PS 22-02-21</t>
  </si>
  <si>
    <t>PS 23-02-21</t>
  </si>
  <si>
    <t>PS 24-02-21</t>
  </si>
  <si>
    <t>PS 25-02-21</t>
  </si>
  <si>
    <t>PS 26-02-21</t>
  </si>
  <si>
    <t>PS 11-02-31</t>
  </si>
  <si>
    <t>PS 15-02-32</t>
  </si>
  <si>
    <t>PS 20-02-32</t>
  </si>
  <si>
    <t>PS 27-02-32</t>
  </si>
  <si>
    <t>PS 15-02-41</t>
  </si>
  <si>
    <t>PS 15-02-42</t>
  </si>
  <si>
    <t>PS 20-02-41</t>
  </si>
  <si>
    <t>PS 20-02-42</t>
  </si>
  <si>
    <t>PS 27-02-41</t>
  </si>
  <si>
    <t>PS 27-02-42</t>
  </si>
  <si>
    <t>PS 15-02-61</t>
  </si>
  <si>
    <t>PS 20-02-61</t>
  </si>
  <si>
    <t>PS 27-02-61</t>
  </si>
  <si>
    <t>PS 15-02-71</t>
  </si>
  <si>
    <t>PS 20-02-71</t>
  </si>
  <si>
    <t>PS 27-02-71</t>
  </si>
  <si>
    <t>Všechny požadované systémy budou připojeny do DDTS. Technické řešení DDTS musí plně respektovat znění dokumentu TS 2/2008 v platném aktuálním vydání a znění, s tím že nově instalované technologické systémy musí poskytovat informace v rozsahu a formě jaký tento dokument požaduje. Komunikační rozhraní jednotlivých technologických systémů musí splňovat parametry stanovené TS 2/2008 v platném aktuálním vydání a znění. Do systému DDTS budou integrovány všechny TLS systémy, u nichž to bude technicky možné a budou splňovat podmínky dané TS 2/2008 v aktuálním vydání a znění.</t>
  </si>
  <si>
    <t>V ŽST Litomyšl bude zrušena kolej číslo 2 a tím i výhybka číslo 3. Vyhýbka číslo 10 bude posunuta cca o 100 metrů směrem do stanice a tím i úměrně zkrácena kolej číslo 1.</t>
  </si>
  <si>
    <t>Dopravna Litomyšl, kolejové úpavy</t>
  </si>
  <si>
    <t>SO 27-10-01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</si>
</sst>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1" x14ac:knownFonts="1">
    <font>
      <sz val="11"/>
      <color theme="1"/>
      <name val="Calibri"/>
      <family val="2"/>
      <charset val="238"/>
      <scheme val="minor"/>
    </font>
    <font>
      <b/>
      <sz val="14"/>
      <color theme="1"/>
      <name val="Calibri"/>
      <family val="2"/>
      <charset val="238"/>
      <scheme val="minor"/>
    </font>
    <font>
      <b/>
      <sz val="18"/>
      <color theme="1"/>
      <name val="Calibri"/>
      <family val="2"/>
      <charset val="238"/>
      <scheme val="minor"/>
    </font>
    <font>
      <b/>
      <sz val="16"/>
      <color theme="1"/>
      <name val="Calibri"/>
      <family val="2"/>
      <charset val="238"/>
      <scheme val="minor"/>
    </font>
    <font>
      <b/>
      <sz val="12"/>
      <color theme="1"/>
      <name val="Calibri"/>
      <family val="2"/>
      <charset val="238"/>
      <scheme val="minor"/>
    </font>
    <font>
      <b/>
      <sz val="14"/>
      <name val="Calibri"/>
      <family val="2"/>
      <charset val="238"/>
      <scheme val="minor"/>
    </font>
    <font>
      <sz val="10"/>
      <color theme="1"/>
      <name val="Calibri"/>
      <family val="2"/>
      <charset val="238"/>
      <scheme val="minor"/>
    </font>
    <font>
      <sz val="11"/>
      <color theme="1"/>
      <name val="Calibri"/>
      <family val="2"/>
      <charset val="238"/>
      <scheme val="minor"/>
    </font>
    <font>
      <sz val="10"/>
      <name val="Arial"/>
      <charset val="238"/>
    </font>
    <font>
      <b/>
      <sz val="12"/>
      <name val="Calibri"/>
      <family val="2"/>
      <charset val="238"/>
      <scheme val="minor"/>
    </font>
    <font>
      <sz val="11"/>
      <color theme="1"/>
      <name val="Aptos"/>
      <family val="2"/>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medium">
        <color auto="1"/>
      </right>
      <top/>
      <bottom/>
      <diagonal/>
    </border>
  </borders>
  <cellStyleXfs count="3">
    <xf numFmtId="0" fontId="0" fillId="0" borderId="0"/>
    <xf numFmtId="0" fontId="8" fillId="0" borderId="0"/>
    <xf numFmtId="0" fontId="7" fillId="0" borderId="0"/>
  </cellStyleXfs>
  <cellXfs count="45">
    <xf numFmtId="0" fontId="0" fillId="0" borderId="0" xfId="0"/>
    <xf numFmtId="0" fontId="0" fillId="0" borderId="0" xfId="0" applyAlignment="1">
      <alignment horizontal="left" vertical="center"/>
    </xf>
    <xf numFmtId="0" fontId="1" fillId="0" borderId="0" xfId="0" applyFont="1" applyAlignment="1">
      <alignment horizontal="left" vertical="center"/>
    </xf>
    <xf numFmtId="0" fontId="0" fillId="0" borderId="0" xfId="0" applyAlignment="1">
      <alignment wrapText="1"/>
    </xf>
    <xf numFmtId="0" fontId="1" fillId="0" borderId="1" xfId="0" applyFont="1" applyBorder="1" applyAlignment="1">
      <alignment vertical="center"/>
    </xf>
    <xf numFmtId="0" fontId="1" fillId="0" borderId="2" xfId="0" applyFont="1" applyBorder="1" applyAlignment="1">
      <alignment vertical="center" wrapText="1"/>
    </xf>
    <xf numFmtId="0" fontId="1" fillId="0" borderId="3" xfId="0" applyFont="1" applyBorder="1" applyAlignment="1">
      <alignment horizontal="center" vertical="center"/>
    </xf>
    <xf numFmtId="0" fontId="2" fillId="2" borderId="7" xfId="0" applyFont="1" applyFill="1" applyBorder="1" applyAlignment="1">
      <alignment vertical="center"/>
    </xf>
    <xf numFmtId="164" fontId="2" fillId="2" borderId="8" xfId="0" applyNumberFormat="1" applyFont="1" applyFill="1" applyBorder="1" applyAlignment="1">
      <alignment vertical="center"/>
    </xf>
    <xf numFmtId="0" fontId="1" fillId="0" borderId="9" xfId="0" applyFont="1" applyBorder="1" applyAlignment="1">
      <alignment vertical="center"/>
    </xf>
    <xf numFmtId="0" fontId="1" fillId="0" borderId="10" xfId="0" applyFont="1" applyBorder="1" applyAlignment="1">
      <alignment vertical="center" wrapText="1"/>
    </xf>
    <xf numFmtId="0" fontId="1" fillId="0" borderId="11" xfId="0" applyFont="1" applyBorder="1" applyAlignment="1">
      <alignment horizontal="center" vertical="center"/>
    </xf>
    <xf numFmtId="0" fontId="1" fillId="0" borderId="13" xfId="0" applyFont="1" applyBorder="1" applyAlignment="1">
      <alignment vertical="top"/>
    </xf>
    <xf numFmtId="0" fontId="1" fillId="0" borderId="14" xfId="0" applyFont="1" applyBorder="1" applyAlignment="1">
      <alignment horizontal="center" vertical="top"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top" wrapText="1"/>
    </xf>
    <xf numFmtId="4" fontId="0" fillId="0" borderId="0" xfId="0" applyNumberFormat="1"/>
    <xf numFmtId="4" fontId="0" fillId="0" borderId="0" xfId="0" applyNumberFormat="1" applyAlignment="1">
      <alignment horizontal="left" vertical="center"/>
    </xf>
    <xf numFmtId="0" fontId="4" fillId="0" borderId="12" xfId="0" applyFont="1" applyBorder="1" applyAlignment="1">
      <alignment vertical="center" wrapText="1"/>
    </xf>
    <xf numFmtId="0" fontId="0" fillId="0" borderId="12" xfId="0" applyBorder="1" applyAlignment="1">
      <alignment horizontal="left" vertical="top" wrapText="1"/>
    </xf>
    <xf numFmtId="0" fontId="6" fillId="0" borderId="12" xfId="0" applyFont="1" applyBorder="1" applyAlignment="1">
      <alignment horizontal="left" vertical="top" wrapText="1"/>
    </xf>
    <xf numFmtId="4" fontId="5" fillId="0" borderId="12" xfId="0" applyNumberFormat="1" applyFont="1" applyBorder="1" applyAlignment="1">
      <alignment horizontal="right" vertical="center"/>
    </xf>
    <xf numFmtId="4" fontId="1" fillId="0" borderId="12" xfId="0" applyNumberFormat="1" applyFont="1" applyBorder="1" applyAlignment="1">
      <alignment horizontal="right" vertical="center"/>
    </xf>
    <xf numFmtId="0" fontId="0" fillId="0" borderId="12" xfId="0" applyBorder="1" applyAlignment="1">
      <alignment vertical="top" wrapText="1"/>
    </xf>
    <xf numFmtId="0" fontId="4" fillId="0" borderId="12" xfId="0" applyFont="1" applyBorder="1" applyAlignment="1">
      <alignment vertical="center"/>
    </xf>
    <xf numFmtId="0" fontId="6" fillId="0" borderId="12" xfId="0" applyFont="1" applyBorder="1" applyAlignment="1">
      <alignment vertical="top" wrapText="1"/>
    </xf>
    <xf numFmtId="0" fontId="9" fillId="0" borderId="12" xfId="0" applyFont="1" applyBorder="1" applyAlignment="1">
      <alignment vertical="center"/>
    </xf>
    <xf numFmtId="0" fontId="9" fillId="0" borderId="12" xfId="0" applyFont="1" applyBorder="1" applyAlignment="1">
      <alignment vertical="center" wrapText="1"/>
    </xf>
    <xf numFmtId="0" fontId="10" fillId="0" borderId="0" xfId="0" applyFont="1" applyAlignment="1">
      <alignment horizontal="center" vertical="top"/>
    </xf>
    <xf numFmtId="0" fontId="0" fillId="0" borderId="0" xfId="0" applyAlignment="1">
      <alignment horizontal="center" vertical="top"/>
    </xf>
    <xf numFmtId="0" fontId="10" fillId="0" borderId="0" xfId="0" applyFont="1" applyAlignment="1">
      <alignment vertical="center"/>
    </xf>
    <xf numFmtId="0" fontId="10" fillId="0" borderId="0" xfId="0" applyFont="1" applyAlignment="1">
      <alignment horizontal="center" vertical="top" wrapText="1"/>
    </xf>
    <xf numFmtId="0" fontId="10" fillId="0" borderId="0" xfId="0" applyFont="1" applyAlignment="1">
      <alignment vertical="center" wrapText="1"/>
    </xf>
    <xf numFmtId="0" fontId="9" fillId="0" borderId="0" xfId="0" applyFont="1" applyAlignment="1">
      <alignment vertical="center" wrapText="1"/>
    </xf>
    <xf numFmtId="0" fontId="4" fillId="0" borderId="0" xfId="0" applyFont="1" applyAlignment="1">
      <alignment vertical="center" wrapText="1"/>
    </xf>
    <xf numFmtId="0" fontId="0" fillId="0" borderId="0" xfId="0" applyAlignment="1">
      <alignment horizontal="left" vertical="top" wrapText="1"/>
    </xf>
    <xf numFmtId="0" fontId="6" fillId="0" borderId="0" xfId="0" applyFont="1" applyAlignment="1">
      <alignment horizontal="left" vertical="top" wrapText="1"/>
    </xf>
    <xf numFmtId="4" fontId="1" fillId="0" borderId="0" xfId="0" applyNumberFormat="1" applyFont="1" applyAlignment="1">
      <alignment horizontal="right"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cellXfs>
  <cellStyles count="3">
    <cellStyle name="Normální" xfId="0" builtinId="0"/>
    <cellStyle name="Normální 2" xfId="1" xr:uid="{00000000-0005-0000-0000-000001000000}"/>
    <cellStyle name="Normální 5"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72"/>
  <sheetViews>
    <sheetView tabSelected="1" view="pageBreakPreview" zoomScale="70" zoomScaleNormal="85" zoomScaleSheetLayoutView="70" workbookViewId="0">
      <selection activeCell="C5" sqref="C5"/>
    </sheetView>
  </sheetViews>
  <sheetFormatPr defaultRowHeight="15" x14ac:dyDescent="0.25"/>
  <cols>
    <col min="1" max="1" width="15.85546875" customWidth="1"/>
    <col min="2" max="2" width="33.140625" style="3" customWidth="1"/>
    <col min="3" max="3" width="154.85546875" style="3" customWidth="1"/>
    <col min="4" max="4" width="27.42578125" style="3" customWidth="1"/>
    <col min="5" max="5" width="30.28515625" customWidth="1"/>
    <col min="6" max="6" width="18.7109375" customWidth="1"/>
    <col min="7" max="7" width="11.85546875" bestFit="1" customWidth="1"/>
    <col min="8" max="8" width="10.42578125" customWidth="1"/>
    <col min="9" max="9" width="8.7109375" bestFit="1" customWidth="1"/>
    <col min="10" max="10" width="26.85546875" bestFit="1" customWidth="1"/>
    <col min="11" max="11" width="11.5703125" bestFit="1" customWidth="1"/>
  </cols>
  <sheetData>
    <row r="1" spans="1:9" ht="39" customHeight="1" thickBot="1" x14ac:dyDescent="0.3">
      <c r="A1" s="39" t="s">
        <v>4</v>
      </c>
      <c r="B1" s="40"/>
      <c r="C1" s="40"/>
      <c r="D1" s="7" t="s">
        <v>5</v>
      </c>
      <c r="E1" s="8">
        <f>SUM(E5:E71)</f>
        <v>347574705</v>
      </c>
    </row>
    <row r="2" spans="1:9" s="2" customFormat="1" ht="21.75" customHeight="1" thickBot="1" x14ac:dyDescent="0.3">
      <c r="A2" s="9"/>
      <c r="B2" s="10"/>
      <c r="C2" s="43" t="s">
        <v>113</v>
      </c>
      <c r="D2" s="44"/>
      <c r="E2" s="11"/>
    </row>
    <row r="3" spans="1:9" s="2" customFormat="1" ht="21.75" customHeight="1" x14ac:dyDescent="0.25">
      <c r="A3" s="4"/>
      <c r="B3" s="5"/>
      <c r="C3" s="41" t="s">
        <v>2</v>
      </c>
      <c r="D3" s="42"/>
      <c r="E3" s="6"/>
    </row>
    <row r="4" spans="1:9" s="2" customFormat="1" ht="36" customHeight="1" x14ac:dyDescent="0.25">
      <c r="A4" s="12" t="s">
        <v>0</v>
      </c>
      <c r="B4" s="13" t="s">
        <v>1</v>
      </c>
      <c r="C4" s="14" t="s">
        <v>3</v>
      </c>
      <c r="D4" s="15" t="s">
        <v>7</v>
      </c>
      <c r="E4" s="16" t="s">
        <v>6</v>
      </c>
    </row>
    <row r="5" spans="1:9" s="1" customFormat="1" ht="150" customHeight="1" x14ac:dyDescent="0.25">
      <c r="A5" s="19" t="s">
        <v>120</v>
      </c>
      <c r="B5" s="19" t="s">
        <v>8</v>
      </c>
      <c r="C5" s="20" t="s">
        <v>9</v>
      </c>
      <c r="D5" s="21" t="s">
        <v>30</v>
      </c>
      <c r="E5" s="22">
        <v>11250000</v>
      </c>
      <c r="I5" s="18"/>
    </row>
    <row r="6" spans="1:9" s="1" customFormat="1" ht="150" customHeight="1" x14ac:dyDescent="0.25">
      <c r="A6" s="19" t="s">
        <v>121</v>
      </c>
      <c r="B6" s="19" t="s">
        <v>10</v>
      </c>
      <c r="C6" s="21" t="s">
        <v>11</v>
      </c>
      <c r="D6" s="21" t="s">
        <v>30</v>
      </c>
      <c r="E6" s="23">
        <v>15640000</v>
      </c>
    </row>
    <row r="7" spans="1:9" s="1" customFormat="1" ht="150" customHeight="1" x14ac:dyDescent="0.25">
      <c r="A7" s="19" t="s">
        <v>122</v>
      </c>
      <c r="B7" s="19" t="s">
        <v>12</v>
      </c>
      <c r="C7" s="20" t="s">
        <v>13</v>
      </c>
      <c r="D7" s="21" t="s">
        <v>30</v>
      </c>
      <c r="E7" s="23">
        <v>55350000</v>
      </c>
    </row>
    <row r="8" spans="1:9" s="1" customFormat="1" ht="150" customHeight="1" x14ac:dyDescent="0.25">
      <c r="A8" s="19" t="s">
        <v>123</v>
      </c>
      <c r="B8" s="19" t="s">
        <v>14</v>
      </c>
      <c r="C8" s="20" t="s">
        <v>15</v>
      </c>
      <c r="D8" s="21" t="s">
        <v>30</v>
      </c>
      <c r="E8" s="23">
        <v>2180000</v>
      </c>
    </row>
    <row r="9" spans="1:9" s="1" customFormat="1" ht="150" customHeight="1" x14ac:dyDescent="0.25">
      <c r="A9" s="19" t="s">
        <v>124</v>
      </c>
      <c r="B9" s="19" t="s">
        <v>16</v>
      </c>
      <c r="C9" s="20" t="s">
        <v>17</v>
      </c>
      <c r="D9" s="21" t="s">
        <v>30</v>
      </c>
      <c r="E9" s="23">
        <v>25230000</v>
      </c>
    </row>
    <row r="10" spans="1:9" s="1" customFormat="1" ht="150" customHeight="1" x14ac:dyDescent="0.25">
      <c r="A10" s="19" t="s">
        <v>125</v>
      </c>
      <c r="B10" s="19" t="s">
        <v>18</v>
      </c>
      <c r="C10" s="20" t="s">
        <v>19</v>
      </c>
      <c r="D10" s="21" t="s">
        <v>30</v>
      </c>
      <c r="E10" s="23">
        <v>55350000</v>
      </c>
    </row>
    <row r="11" spans="1:9" s="1" customFormat="1" ht="150" customHeight="1" x14ac:dyDescent="0.25">
      <c r="A11" s="19" t="s">
        <v>114</v>
      </c>
      <c r="B11" s="19" t="s">
        <v>20</v>
      </c>
      <c r="C11" s="20" t="s">
        <v>21</v>
      </c>
      <c r="D11" s="21" t="s">
        <v>30</v>
      </c>
      <c r="E11" s="23">
        <v>4530000</v>
      </c>
    </row>
    <row r="12" spans="1:9" s="1" customFormat="1" ht="150" customHeight="1" x14ac:dyDescent="0.25">
      <c r="A12" s="19" t="s">
        <v>126</v>
      </c>
      <c r="B12" s="19" t="s">
        <v>22</v>
      </c>
      <c r="C12" s="20" t="s">
        <v>23</v>
      </c>
      <c r="D12" s="21" t="s">
        <v>30</v>
      </c>
      <c r="E12" s="23">
        <v>14550000</v>
      </c>
    </row>
    <row r="13" spans="1:9" s="1" customFormat="1" ht="150" customHeight="1" x14ac:dyDescent="0.25">
      <c r="A13" s="19" t="s">
        <v>127</v>
      </c>
      <c r="B13" s="19" t="s">
        <v>24</v>
      </c>
      <c r="C13" s="20" t="s">
        <v>25</v>
      </c>
      <c r="D13" s="21" t="s">
        <v>30</v>
      </c>
      <c r="E13" s="23">
        <v>55350000</v>
      </c>
    </row>
    <row r="14" spans="1:9" ht="150" customHeight="1" x14ac:dyDescent="0.25">
      <c r="A14" s="19" t="s">
        <v>128</v>
      </c>
      <c r="B14" s="19" t="s">
        <v>26</v>
      </c>
      <c r="C14" s="24" t="s">
        <v>27</v>
      </c>
      <c r="D14" s="21" t="s">
        <v>30</v>
      </c>
      <c r="E14" s="23">
        <v>2130000</v>
      </c>
    </row>
    <row r="15" spans="1:9" ht="150" customHeight="1" x14ac:dyDescent="0.25">
      <c r="A15" s="19" t="s">
        <v>149</v>
      </c>
      <c r="B15" s="19" t="s">
        <v>28</v>
      </c>
      <c r="C15" s="21" t="s">
        <v>29</v>
      </c>
      <c r="D15" s="21" t="s">
        <v>30</v>
      </c>
      <c r="E15" s="22">
        <v>6540000</v>
      </c>
      <c r="I15" s="17"/>
    </row>
    <row r="16" spans="1:9" ht="150" customHeight="1" x14ac:dyDescent="0.25">
      <c r="A16" s="19" t="s">
        <v>150</v>
      </c>
      <c r="B16" s="19" t="s">
        <v>31</v>
      </c>
      <c r="C16" s="21" t="s">
        <v>29</v>
      </c>
      <c r="D16" s="21" t="s">
        <v>30</v>
      </c>
      <c r="E16" s="22">
        <v>6540000</v>
      </c>
    </row>
    <row r="17" spans="1:13" ht="150" customHeight="1" x14ac:dyDescent="0.25">
      <c r="A17" s="19" t="s">
        <v>151</v>
      </c>
      <c r="B17" s="19" t="s">
        <v>32</v>
      </c>
      <c r="C17" s="21" t="s">
        <v>29</v>
      </c>
      <c r="D17" s="21" t="s">
        <v>30</v>
      </c>
      <c r="E17" s="22">
        <v>6540000</v>
      </c>
    </row>
    <row r="18" spans="1:13" ht="150" customHeight="1" x14ac:dyDescent="0.25">
      <c r="A18" s="19" t="s">
        <v>152</v>
      </c>
      <c r="B18" s="19" t="s">
        <v>33</v>
      </c>
      <c r="C18" s="20" t="s">
        <v>34</v>
      </c>
      <c r="D18" s="21" t="s">
        <v>30</v>
      </c>
      <c r="E18" s="22">
        <v>376000</v>
      </c>
      <c r="G18" s="29"/>
      <c r="H18" s="29"/>
      <c r="I18" s="29"/>
      <c r="J18" s="29"/>
      <c r="K18" s="30"/>
      <c r="L18" s="29"/>
      <c r="M18" s="29"/>
    </row>
    <row r="19" spans="1:13" ht="150" customHeight="1" x14ac:dyDescent="0.25">
      <c r="A19" s="19" t="s">
        <v>153</v>
      </c>
      <c r="B19" s="19" t="s">
        <v>35</v>
      </c>
      <c r="C19" s="20" t="s">
        <v>36</v>
      </c>
      <c r="D19" s="21" t="s">
        <v>30</v>
      </c>
      <c r="E19" s="22">
        <v>376000</v>
      </c>
    </row>
    <row r="20" spans="1:13" ht="150" customHeight="1" x14ac:dyDescent="0.25">
      <c r="A20" s="19" t="s">
        <v>154</v>
      </c>
      <c r="B20" s="19" t="s">
        <v>37</v>
      </c>
      <c r="C20" s="20" t="s">
        <v>38</v>
      </c>
      <c r="D20" s="21" t="s">
        <v>30</v>
      </c>
      <c r="E20" s="22">
        <v>376000</v>
      </c>
    </row>
    <row r="21" spans="1:13" ht="150" customHeight="1" x14ac:dyDescent="0.25">
      <c r="A21" s="19" t="s">
        <v>155</v>
      </c>
      <c r="B21" s="19" t="s">
        <v>39</v>
      </c>
      <c r="C21" s="20" t="s">
        <v>40</v>
      </c>
      <c r="D21" s="21" t="s">
        <v>30</v>
      </c>
      <c r="E21" s="22">
        <v>376000</v>
      </c>
      <c r="G21" s="29"/>
      <c r="H21" s="29"/>
      <c r="I21" s="29"/>
      <c r="J21" s="29"/>
      <c r="K21" s="30"/>
      <c r="L21" s="29"/>
      <c r="M21" s="29"/>
    </row>
    <row r="22" spans="1:13" ht="150" customHeight="1" x14ac:dyDescent="0.25">
      <c r="A22" s="19" t="s">
        <v>156</v>
      </c>
      <c r="B22" s="19" t="s">
        <v>41</v>
      </c>
      <c r="C22" s="20" t="s">
        <v>40</v>
      </c>
      <c r="D22" s="21" t="s">
        <v>30</v>
      </c>
      <c r="E22" s="22">
        <v>376000</v>
      </c>
    </row>
    <row r="23" spans="1:13" ht="150" customHeight="1" x14ac:dyDescent="0.25">
      <c r="A23" s="19" t="s">
        <v>157</v>
      </c>
      <c r="B23" s="19" t="s">
        <v>42</v>
      </c>
      <c r="C23" s="20" t="s">
        <v>40</v>
      </c>
      <c r="D23" s="21" t="s">
        <v>30</v>
      </c>
      <c r="E23" s="22">
        <v>376000</v>
      </c>
    </row>
    <row r="24" spans="1:13" ht="150" customHeight="1" x14ac:dyDescent="0.25">
      <c r="A24" s="19" t="s">
        <v>158</v>
      </c>
      <c r="B24" s="19" t="s">
        <v>43</v>
      </c>
      <c r="C24" s="20" t="s">
        <v>40</v>
      </c>
      <c r="D24" s="21" t="s">
        <v>30</v>
      </c>
      <c r="E24" s="22">
        <v>376000</v>
      </c>
    </row>
    <row r="25" spans="1:13" ht="150" customHeight="1" x14ac:dyDescent="0.25">
      <c r="A25" s="19" t="s">
        <v>159</v>
      </c>
      <c r="B25" s="19" t="s">
        <v>119</v>
      </c>
      <c r="C25" s="20" t="s">
        <v>40</v>
      </c>
      <c r="D25" s="21" t="s">
        <v>30</v>
      </c>
      <c r="E25" s="22">
        <v>376000</v>
      </c>
      <c r="I25" s="17"/>
    </row>
    <row r="26" spans="1:13" ht="150" customHeight="1" x14ac:dyDescent="0.25">
      <c r="A26" s="19" t="s">
        <v>160</v>
      </c>
      <c r="B26" s="19" t="s">
        <v>44</v>
      </c>
      <c r="C26" s="20" t="s">
        <v>40</v>
      </c>
      <c r="D26" s="21" t="s">
        <v>30</v>
      </c>
      <c r="E26" s="22">
        <v>376000</v>
      </c>
    </row>
    <row r="27" spans="1:13" ht="150" customHeight="1" x14ac:dyDescent="0.25">
      <c r="A27" s="19" t="s">
        <v>161</v>
      </c>
      <c r="B27" s="19" t="s">
        <v>45</v>
      </c>
      <c r="C27" s="20" t="s">
        <v>40</v>
      </c>
      <c r="D27" s="21" t="s">
        <v>30</v>
      </c>
      <c r="E27" s="22">
        <v>376000</v>
      </c>
    </row>
    <row r="28" spans="1:13" ht="150" customHeight="1" x14ac:dyDescent="0.25">
      <c r="A28" s="19" t="s">
        <v>162</v>
      </c>
      <c r="B28" s="19" t="s">
        <v>46</v>
      </c>
      <c r="C28" s="20" t="s">
        <v>40</v>
      </c>
      <c r="D28" s="21" t="s">
        <v>30</v>
      </c>
      <c r="E28" s="22">
        <v>376000</v>
      </c>
    </row>
    <row r="29" spans="1:13" ht="150" customHeight="1" x14ac:dyDescent="0.25">
      <c r="A29" s="19" t="s">
        <v>163</v>
      </c>
      <c r="B29" s="19" t="s">
        <v>47</v>
      </c>
      <c r="C29" s="20" t="s">
        <v>40</v>
      </c>
      <c r="D29" s="21" t="s">
        <v>30</v>
      </c>
      <c r="E29" s="22">
        <v>376000</v>
      </c>
    </row>
    <row r="30" spans="1:13" ht="150" customHeight="1" x14ac:dyDescent="0.25">
      <c r="A30" s="19" t="s">
        <v>164</v>
      </c>
      <c r="B30" s="19" t="s">
        <v>48</v>
      </c>
      <c r="C30" s="20" t="s">
        <v>40</v>
      </c>
      <c r="D30" s="21" t="s">
        <v>30</v>
      </c>
      <c r="E30" s="22">
        <v>376000</v>
      </c>
    </row>
    <row r="31" spans="1:13" ht="150" customHeight="1" x14ac:dyDescent="0.25">
      <c r="A31" s="19" t="s">
        <v>165</v>
      </c>
      <c r="B31" s="19" t="s">
        <v>49</v>
      </c>
      <c r="C31" s="20" t="s">
        <v>50</v>
      </c>
      <c r="D31" s="21" t="s">
        <v>30</v>
      </c>
      <c r="E31" s="22">
        <v>890000</v>
      </c>
      <c r="F31" s="29"/>
      <c r="G31" s="29"/>
      <c r="H31" s="29"/>
      <c r="I31" s="29"/>
      <c r="J31" s="29"/>
      <c r="K31" s="29"/>
      <c r="L31" s="29"/>
      <c r="M31" s="29"/>
    </row>
    <row r="32" spans="1:13" ht="150" customHeight="1" x14ac:dyDescent="0.25">
      <c r="A32" s="19" t="s">
        <v>166</v>
      </c>
      <c r="B32" s="19" t="s">
        <v>51</v>
      </c>
      <c r="C32" s="20" t="s">
        <v>52</v>
      </c>
      <c r="D32" s="21" t="s">
        <v>30</v>
      </c>
      <c r="E32" s="22">
        <v>475000</v>
      </c>
      <c r="F32" s="29"/>
      <c r="G32" s="29"/>
      <c r="H32" s="29"/>
      <c r="I32" s="29"/>
      <c r="J32" s="29"/>
      <c r="K32" s="29"/>
      <c r="L32" s="29"/>
    </row>
    <row r="33" spans="1:16" ht="150" customHeight="1" x14ac:dyDescent="0.25">
      <c r="A33" s="19" t="s">
        <v>167</v>
      </c>
      <c r="B33" s="19" t="s">
        <v>53</v>
      </c>
      <c r="C33" s="20" t="s">
        <v>52</v>
      </c>
      <c r="D33" s="21" t="s">
        <v>30</v>
      </c>
      <c r="E33" s="22">
        <v>475000</v>
      </c>
    </row>
    <row r="34" spans="1:16" ht="150" customHeight="1" x14ac:dyDescent="0.25">
      <c r="A34" s="19" t="s">
        <v>168</v>
      </c>
      <c r="B34" s="19" t="s">
        <v>54</v>
      </c>
      <c r="C34" s="20" t="s">
        <v>52</v>
      </c>
      <c r="D34" s="21" t="s">
        <v>30</v>
      </c>
      <c r="E34" s="22">
        <v>475000</v>
      </c>
    </row>
    <row r="35" spans="1:16" ht="150" customHeight="1" x14ac:dyDescent="0.25">
      <c r="A35" s="19" t="s">
        <v>169</v>
      </c>
      <c r="B35" s="19" t="s">
        <v>55</v>
      </c>
      <c r="C35" s="24" t="s">
        <v>56</v>
      </c>
      <c r="D35" s="21" t="s">
        <v>30</v>
      </c>
      <c r="E35" s="22">
        <v>355000</v>
      </c>
      <c r="F35" s="30"/>
      <c r="G35" s="30"/>
      <c r="H35" s="30"/>
      <c r="I35" s="29"/>
    </row>
    <row r="36" spans="1:16" ht="150" customHeight="1" x14ac:dyDescent="0.25">
      <c r="A36" s="19" t="s">
        <v>170</v>
      </c>
      <c r="B36" s="19" t="s">
        <v>57</v>
      </c>
      <c r="C36" s="24" t="s">
        <v>58</v>
      </c>
      <c r="D36" s="21" t="s">
        <v>30</v>
      </c>
      <c r="E36" s="22">
        <v>420000</v>
      </c>
      <c r="F36" s="30"/>
    </row>
    <row r="37" spans="1:16" ht="150" customHeight="1" x14ac:dyDescent="0.25">
      <c r="A37" s="19" t="s">
        <v>171</v>
      </c>
      <c r="B37" s="19" t="s">
        <v>59</v>
      </c>
      <c r="C37" s="24" t="s">
        <v>56</v>
      </c>
      <c r="D37" s="21" t="s">
        <v>30</v>
      </c>
      <c r="E37" s="22">
        <v>355000</v>
      </c>
    </row>
    <row r="38" spans="1:16" ht="150" customHeight="1" x14ac:dyDescent="0.25">
      <c r="A38" s="19" t="s">
        <v>172</v>
      </c>
      <c r="B38" s="19" t="s">
        <v>60</v>
      </c>
      <c r="C38" s="24" t="s">
        <v>58</v>
      </c>
      <c r="D38" s="21" t="s">
        <v>30</v>
      </c>
      <c r="E38" s="22">
        <v>420000</v>
      </c>
    </row>
    <row r="39" spans="1:16" ht="150" customHeight="1" x14ac:dyDescent="0.25">
      <c r="A39" s="19" t="s">
        <v>173</v>
      </c>
      <c r="B39" s="19" t="s">
        <v>61</v>
      </c>
      <c r="C39" s="24" t="s">
        <v>56</v>
      </c>
      <c r="D39" s="21" t="s">
        <v>30</v>
      </c>
      <c r="E39" s="22">
        <v>355000</v>
      </c>
    </row>
    <row r="40" spans="1:16" ht="150" customHeight="1" x14ac:dyDescent="0.25">
      <c r="A40" s="19" t="s">
        <v>174</v>
      </c>
      <c r="B40" s="19" t="s">
        <v>62</v>
      </c>
      <c r="C40" s="24" t="s">
        <v>58</v>
      </c>
      <c r="D40" s="21" t="s">
        <v>30</v>
      </c>
      <c r="E40" s="22">
        <v>420000</v>
      </c>
    </row>
    <row r="41" spans="1:16" ht="150" customHeight="1" x14ac:dyDescent="0.25">
      <c r="A41" s="25" t="s">
        <v>115</v>
      </c>
      <c r="B41" s="19" t="s">
        <v>63</v>
      </c>
      <c r="C41" s="26" t="s">
        <v>64</v>
      </c>
      <c r="D41" s="21" t="s">
        <v>30</v>
      </c>
      <c r="E41" s="22">
        <v>15750000</v>
      </c>
    </row>
    <row r="42" spans="1:16" ht="150" customHeight="1" x14ac:dyDescent="0.25">
      <c r="A42" s="25" t="s">
        <v>175</v>
      </c>
      <c r="B42" s="19" t="s">
        <v>65</v>
      </c>
      <c r="C42" s="24" t="s">
        <v>66</v>
      </c>
      <c r="D42" s="21" t="s">
        <v>30</v>
      </c>
      <c r="E42" s="22">
        <v>1368000</v>
      </c>
      <c r="F42" s="29"/>
      <c r="G42" s="29"/>
      <c r="H42" s="29"/>
      <c r="I42" s="29"/>
      <c r="J42" s="29"/>
      <c r="K42" s="29"/>
      <c r="L42" s="29"/>
      <c r="M42" s="29"/>
      <c r="N42" s="29"/>
      <c r="O42" s="29"/>
      <c r="P42" s="29"/>
    </row>
    <row r="43" spans="1:16" ht="150" customHeight="1" x14ac:dyDescent="0.25">
      <c r="A43" s="25" t="s">
        <v>176</v>
      </c>
      <c r="B43" s="19" t="s">
        <v>67</v>
      </c>
      <c r="C43" s="24" t="s">
        <v>68</v>
      </c>
      <c r="D43" s="21" t="s">
        <v>30</v>
      </c>
      <c r="E43" s="22">
        <v>1176150</v>
      </c>
      <c r="F43" s="29"/>
      <c r="G43" s="29"/>
      <c r="H43" s="29"/>
      <c r="I43" s="29"/>
      <c r="J43" s="29"/>
      <c r="K43" s="29"/>
      <c r="L43" s="29"/>
      <c r="M43" s="29"/>
      <c r="N43" s="29"/>
    </row>
    <row r="44" spans="1:16" ht="150" customHeight="1" x14ac:dyDescent="0.25">
      <c r="A44" s="25" t="s">
        <v>177</v>
      </c>
      <c r="B44" s="19" t="s">
        <v>69</v>
      </c>
      <c r="C44" s="24" t="s">
        <v>68</v>
      </c>
      <c r="D44" s="21" t="s">
        <v>30</v>
      </c>
      <c r="E44" s="22">
        <v>1176150</v>
      </c>
    </row>
    <row r="45" spans="1:16" ht="150" customHeight="1" x14ac:dyDescent="0.25">
      <c r="A45" s="25" t="s">
        <v>178</v>
      </c>
      <c r="B45" s="19" t="s">
        <v>70</v>
      </c>
      <c r="C45" s="24" t="s">
        <v>71</v>
      </c>
      <c r="D45" s="21" t="s">
        <v>30</v>
      </c>
      <c r="E45" s="22">
        <v>240000</v>
      </c>
      <c r="F45" s="29"/>
      <c r="G45" s="29"/>
      <c r="H45" s="29"/>
      <c r="I45" s="29"/>
      <c r="J45" s="29"/>
      <c r="K45" s="30"/>
    </row>
    <row r="46" spans="1:16" ht="150" customHeight="1" x14ac:dyDescent="0.25">
      <c r="A46" s="25" t="s">
        <v>179</v>
      </c>
      <c r="B46" s="19" t="s">
        <v>72</v>
      </c>
      <c r="C46" s="24" t="s">
        <v>73</v>
      </c>
      <c r="D46" s="21" t="s">
        <v>30</v>
      </c>
      <c r="E46" s="22">
        <v>210000</v>
      </c>
      <c r="F46" s="29"/>
      <c r="G46" s="29"/>
      <c r="H46" s="29"/>
      <c r="I46" s="29"/>
    </row>
    <row r="47" spans="1:16" ht="90" x14ac:dyDescent="0.25">
      <c r="A47" s="25" t="s">
        <v>180</v>
      </c>
      <c r="B47" s="19" t="s">
        <v>74</v>
      </c>
      <c r="C47" s="24" t="s">
        <v>71</v>
      </c>
      <c r="D47" s="21" t="s">
        <v>30</v>
      </c>
      <c r="E47" s="22">
        <v>210000</v>
      </c>
    </row>
    <row r="48" spans="1:16" ht="90" x14ac:dyDescent="0.25">
      <c r="A48" s="25" t="s">
        <v>116</v>
      </c>
      <c r="B48" s="19" t="s">
        <v>75</v>
      </c>
      <c r="C48" s="24" t="s">
        <v>76</v>
      </c>
      <c r="D48" s="21" t="s">
        <v>30</v>
      </c>
      <c r="E48" s="22">
        <v>7350000</v>
      </c>
      <c r="F48" s="29"/>
      <c r="G48" s="29"/>
      <c r="H48" s="29"/>
      <c r="I48" s="29"/>
      <c r="J48" s="29"/>
      <c r="K48" s="29"/>
      <c r="L48" s="29"/>
      <c r="M48" s="29"/>
    </row>
    <row r="49" spans="1:9" ht="63.75" x14ac:dyDescent="0.25">
      <c r="A49" s="25" t="s">
        <v>117</v>
      </c>
      <c r="B49" s="19" t="s">
        <v>77</v>
      </c>
      <c r="C49" s="24" t="s">
        <v>78</v>
      </c>
      <c r="D49" s="21" t="s">
        <v>30</v>
      </c>
      <c r="E49" s="22">
        <v>693000</v>
      </c>
      <c r="F49" s="32"/>
      <c r="G49" s="31"/>
      <c r="H49" s="31"/>
    </row>
    <row r="50" spans="1:9" ht="63.75" x14ac:dyDescent="0.25">
      <c r="A50" s="27" t="s">
        <v>118</v>
      </c>
      <c r="B50" s="19" t="s">
        <v>112</v>
      </c>
      <c r="C50" s="24" t="s">
        <v>181</v>
      </c>
      <c r="D50" s="21" t="s">
        <v>30</v>
      </c>
      <c r="E50" s="22">
        <v>2400000</v>
      </c>
      <c r="F50" s="33"/>
      <c r="G50" s="31"/>
      <c r="H50" s="31"/>
    </row>
    <row r="51" spans="1:9" ht="63.75" x14ac:dyDescent="0.25">
      <c r="A51" s="28" t="s">
        <v>129</v>
      </c>
      <c r="B51" s="19" t="s">
        <v>79</v>
      </c>
      <c r="C51" s="20" t="s">
        <v>80</v>
      </c>
      <c r="D51" s="21" t="s">
        <v>30</v>
      </c>
      <c r="E51" s="22">
        <v>391000</v>
      </c>
      <c r="I51" s="17"/>
    </row>
    <row r="52" spans="1:9" ht="63.75" x14ac:dyDescent="0.25">
      <c r="A52" s="28" t="s">
        <v>130</v>
      </c>
      <c r="B52" s="19" t="s">
        <v>81</v>
      </c>
      <c r="C52" s="20" t="s">
        <v>82</v>
      </c>
      <c r="D52" s="21" t="s">
        <v>30</v>
      </c>
      <c r="E52" s="23">
        <v>700000</v>
      </c>
    </row>
    <row r="53" spans="1:9" ht="90" x14ac:dyDescent="0.25">
      <c r="A53" s="28" t="s">
        <v>131</v>
      </c>
      <c r="B53" s="19" t="s">
        <v>83</v>
      </c>
      <c r="C53" s="20" t="s">
        <v>84</v>
      </c>
      <c r="D53" s="21" t="s">
        <v>30</v>
      </c>
      <c r="E53" s="23">
        <v>3500000</v>
      </c>
    </row>
    <row r="54" spans="1:9" ht="120" x14ac:dyDescent="0.25">
      <c r="A54" s="28" t="s">
        <v>132</v>
      </c>
      <c r="B54" s="19" t="s">
        <v>85</v>
      </c>
      <c r="C54" s="20" t="s">
        <v>86</v>
      </c>
      <c r="D54" s="21" t="s">
        <v>30</v>
      </c>
      <c r="E54" s="23">
        <v>3500000</v>
      </c>
    </row>
    <row r="55" spans="1:9" ht="75" x14ac:dyDescent="0.25">
      <c r="A55" s="28" t="s">
        <v>133</v>
      </c>
      <c r="B55" s="19" t="s">
        <v>87</v>
      </c>
      <c r="C55" s="20" t="s">
        <v>88</v>
      </c>
      <c r="D55" s="21" t="s">
        <v>30</v>
      </c>
      <c r="E55" s="23">
        <v>420000</v>
      </c>
    </row>
    <row r="56" spans="1:9" ht="63.75" x14ac:dyDescent="0.25">
      <c r="A56" s="28" t="s">
        <v>134</v>
      </c>
      <c r="B56" s="19" t="s">
        <v>89</v>
      </c>
      <c r="C56" s="20" t="s">
        <v>90</v>
      </c>
      <c r="D56" s="21" t="s">
        <v>30</v>
      </c>
      <c r="E56" s="23">
        <v>2800000</v>
      </c>
    </row>
    <row r="57" spans="1:9" ht="210" x14ac:dyDescent="0.25">
      <c r="A57" s="28" t="s">
        <v>135</v>
      </c>
      <c r="B57" s="19" t="s">
        <v>91</v>
      </c>
      <c r="C57" s="20" t="s">
        <v>92</v>
      </c>
      <c r="D57" s="21" t="s">
        <v>30</v>
      </c>
      <c r="E57" s="23">
        <v>3000000</v>
      </c>
    </row>
    <row r="58" spans="1:9" ht="63.75" x14ac:dyDescent="0.25">
      <c r="A58" s="28" t="s">
        <v>136</v>
      </c>
      <c r="B58" s="19" t="s">
        <v>93</v>
      </c>
      <c r="C58" s="20" t="s">
        <v>82</v>
      </c>
      <c r="D58" s="21" t="s">
        <v>30</v>
      </c>
      <c r="E58" s="23">
        <v>470000</v>
      </c>
    </row>
    <row r="59" spans="1:9" ht="63.75" x14ac:dyDescent="0.25">
      <c r="A59" s="28" t="s">
        <v>137</v>
      </c>
      <c r="B59" s="19" t="s">
        <v>94</v>
      </c>
      <c r="C59" s="20" t="s">
        <v>95</v>
      </c>
      <c r="D59" s="21" t="s">
        <v>30</v>
      </c>
      <c r="E59" s="23">
        <v>2800000</v>
      </c>
    </row>
    <row r="60" spans="1:9" ht="90" x14ac:dyDescent="0.25">
      <c r="A60" s="28" t="s">
        <v>138</v>
      </c>
      <c r="B60" s="19" t="s">
        <v>96</v>
      </c>
      <c r="C60" s="20" t="s">
        <v>97</v>
      </c>
      <c r="D60" s="21" t="s">
        <v>30</v>
      </c>
      <c r="E60" s="23">
        <v>3000000</v>
      </c>
    </row>
    <row r="61" spans="1:9" ht="75" x14ac:dyDescent="0.25">
      <c r="A61" s="28" t="s">
        <v>139</v>
      </c>
      <c r="B61" s="19" t="s">
        <v>98</v>
      </c>
      <c r="C61" s="20" t="s">
        <v>99</v>
      </c>
      <c r="D61" s="21" t="s">
        <v>30</v>
      </c>
      <c r="E61" s="23">
        <v>1000000</v>
      </c>
    </row>
    <row r="62" spans="1:9" ht="75" x14ac:dyDescent="0.25">
      <c r="A62" s="28" t="s">
        <v>140</v>
      </c>
      <c r="B62" s="19" t="s">
        <v>100</v>
      </c>
      <c r="C62" s="20" t="s">
        <v>101</v>
      </c>
      <c r="D62" s="21" t="s">
        <v>30</v>
      </c>
      <c r="E62" s="23">
        <v>1000000</v>
      </c>
    </row>
    <row r="63" spans="1:9" ht="90" x14ac:dyDescent="0.25">
      <c r="A63" s="28" t="s">
        <v>141</v>
      </c>
      <c r="B63" s="19" t="s">
        <v>102</v>
      </c>
      <c r="C63" s="20" t="s">
        <v>103</v>
      </c>
      <c r="D63" s="21" t="s">
        <v>30</v>
      </c>
      <c r="E63" s="23">
        <v>1000000</v>
      </c>
    </row>
    <row r="64" spans="1:9" ht="75" x14ac:dyDescent="0.25">
      <c r="A64" s="28" t="s">
        <v>142</v>
      </c>
      <c r="B64" s="19" t="s">
        <v>104</v>
      </c>
      <c r="C64" s="20" t="s">
        <v>105</v>
      </c>
      <c r="D64" s="21" t="s">
        <v>30</v>
      </c>
      <c r="E64" s="23">
        <v>1000000</v>
      </c>
    </row>
    <row r="65" spans="1:5" ht="75" x14ac:dyDescent="0.25">
      <c r="A65" s="28" t="s">
        <v>143</v>
      </c>
      <c r="B65" s="19" t="s">
        <v>106</v>
      </c>
      <c r="C65" s="20" t="s">
        <v>105</v>
      </c>
      <c r="D65" s="21" t="s">
        <v>30</v>
      </c>
      <c r="E65" s="23">
        <v>1000000</v>
      </c>
    </row>
    <row r="66" spans="1:5" ht="75" x14ac:dyDescent="0.25">
      <c r="A66" s="28" t="s">
        <v>144</v>
      </c>
      <c r="B66" s="19" t="s">
        <v>107</v>
      </c>
      <c r="C66" s="20" t="s">
        <v>101</v>
      </c>
      <c r="D66" s="21" t="s">
        <v>30</v>
      </c>
      <c r="E66" s="23">
        <v>1000000</v>
      </c>
    </row>
    <row r="67" spans="1:5" ht="75" x14ac:dyDescent="0.25">
      <c r="A67" s="28" t="s">
        <v>145</v>
      </c>
      <c r="B67" s="19" t="s">
        <v>108</v>
      </c>
      <c r="C67" s="20" t="s">
        <v>105</v>
      </c>
      <c r="D67" s="21" t="s">
        <v>30</v>
      </c>
      <c r="E67" s="23">
        <v>1000000</v>
      </c>
    </row>
    <row r="68" spans="1:5" ht="75" x14ac:dyDescent="0.25">
      <c r="A68" s="28" t="s">
        <v>146</v>
      </c>
      <c r="B68" s="19" t="s">
        <v>109</v>
      </c>
      <c r="C68" s="20" t="s">
        <v>105</v>
      </c>
      <c r="D68" s="21" t="s">
        <v>30</v>
      </c>
      <c r="E68" s="23">
        <v>1000000</v>
      </c>
    </row>
    <row r="69" spans="1:5" ht="75" x14ac:dyDescent="0.25">
      <c r="A69" s="28" t="s">
        <v>147</v>
      </c>
      <c r="B69" s="19" t="s">
        <v>110</v>
      </c>
      <c r="C69" s="20" t="s">
        <v>101</v>
      </c>
      <c r="D69" s="21" t="s">
        <v>30</v>
      </c>
      <c r="E69" s="23">
        <v>1000000</v>
      </c>
    </row>
    <row r="70" spans="1:5" ht="75" x14ac:dyDescent="0.25">
      <c r="A70" s="28" t="s">
        <v>148</v>
      </c>
      <c r="B70" s="19" t="s">
        <v>111</v>
      </c>
      <c r="C70" s="20" t="s">
        <v>101</v>
      </c>
      <c r="D70" s="21" t="s">
        <v>30</v>
      </c>
      <c r="E70" s="23">
        <v>1000000</v>
      </c>
    </row>
    <row r="71" spans="1:5" ht="63.75" x14ac:dyDescent="0.25">
      <c r="A71" s="28" t="s">
        <v>184</v>
      </c>
      <c r="B71" s="19" t="s">
        <v>183</v>
      </c>
      <c r="C71" s="20" t="s">
        <v>182</v>
      </c>
      <c r="D71" s="21" t="s">
        <v>30</v>
      </c>
      <c r="E71" s="23">
        <v>15712405</v>
      </c>
    </row>
    <row r="72" spans="1:5" ht="18.75" x14ac:dyDescent="0.25">
      <c r="A72" s="34"/>
      <c r="B72" s="35"/>
      <c r="C72" s="36"/>
      <c r="D72" s="37"/>
      <c r="E72" s="38"/>
    </row>
  </sheetData>
  <mergeCells count="3">
    <mergeCell ref="A1:C1"/>
    <mergeCell ref="C3:D3"/>
    <mergeCell ref="C2:D2"/>
  </mergeCells>
  <pageMargins left="0.25" right="0.25" top="0.75" bottom="0.75" header="0.3" footer="0.3"/>
  <pageSetup paperSize="8"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CH-LI</vt:lpstr>
      <vt:lpstr>'CH-LI'!Názvy_tisku</vt:lpstr>
      <vt:lpstr>'CH-LI'!Oblast_tisku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Veselý David, Ing.</cp:lastModifiedBy>
  <cp:lastPrinted>2020-05-29T13:40:57Z</cp:lastPrinted>
  <dcterms:created xsi:type="dcterms:W3CDTF">2013-02-13T09:10:53Z</dcterms:created>
  <dcterms:modified xsi:type="dcterms:W3CDTF">2024-06-28T04:40:27Z</dcterms:modified>
</cp:coreProperties>
</file>