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tyzova\Documents\odpady\pražce\výběrové řízení 2024\"/>
    </mc:Choice>
  </mc:AlternateContent>
  <xr:revisionPtr revIDLastSave="0" documentId="13_ncr:1_{B64034A5-0EDC-47C5-B57F-CA1EB92FF4C7}" xr6:coauthVersionLast="36" xr6:coauthVersionMax="47" xr10:uidLastSave="{00000000-0000-0000-0000-000000000000}"/>
  <bookViews>
    <workbookView xWindow="-28920" yWindow="-120" windowWidth="29040" windowHeight="15840" tabRatio="184" xr2:uid="{00000000-000D-0000-FFFF-FFFF00000000}"/>
  </bookViews>
  <sheets>
    <sheet name="přehled uložení pražců" sheetId="6" r:id="rId1"/>
  </sheets>
  <calcPr calcId="191029"/>
</workbook>
</file>

<file path=xl/calcChain.xml><?xml version="1.0" encoding="utf-8"?>
<calcChain xmlns="http://schemas.openxmlformats.org/spreadsheetml/2006/main">
  <c r="E79" i="6" l="1"/>
  <c r="D79" i="6" l="1"/>
</calcChain>
</file>

<file path=xl/sharedStrings.xml><?xml version="1.0" encoding="utf-8"?>
<sst xmlns="http://schemas.openxmlformats.org/spreadsheetml/2006/main" count="552" uniqueCount="372">
  <si>
    <t>Poznámka:</t>
  </si>
  <si>
    <t>Brno</t>
  </si>
  <si>
    <t>TO Brno hl.n.</t>
  </si>
  <si>
    <t>Brno hl.n. - točna</t>
  </si>
  <si>
    <t>Kiss Pavel</t>
  </si>
  <si>
    <t>TO Hrušovany u Brna</t>
  </si>
  <si>
    <t>Vrána Lubomír</t>
  </si>
  <si>
    <t>TO Blansko</t>
  </si>
  <si>
    <t>Blansko</t>
  </si>
  <si>
    <t>TO Skalice nad Svitavou</t>
  </si>
  <si>
    <t>Skalice nad Svitavou</t>
  </si>
  <si>
    <t>TO Šlapanice</t>
  </si>
  <si>
    <t>Brno-Slatina</t>
  </si>
  <si>
    <t>Vyškov na Moravě</t>
  </si>
  <si>
    <t>Kuřátko Vladimír</t>
  </si>
  <si>
    <t>Správa tratí</t>
  </si>
  <si>
    <t>Místo uložení (železniční stanice)</t>
  </si>
  <si>
    <t>Vedoucí provozního střediska</t>
  </si>
  <si>
    <t>Telefon</t>
  </si>
  <si>
    <t>Mobil</t>
  </si>
  <si>
    <t>Břeclav</t>
  </si>
  <si>
    <t>TO Břeclav</t>
  </si>
  <si>
    <t>TO Vranovice</t>
  </si>
  <si>
    <t>Vranovice</t>
  </si>
  <si>
    <t>Opluštil František</t>
  </si>
  <si>
    <t>TO Hodonín</t>
  </si>
  <si>
    <t>Hodonín</t>
  </si>
  <si>
    <t>TO Hrušovany nad Jev.</t>
  </si>
  <si>
    <t>Hrušovany nad Jevišovkou</t>
  </si>
  <si>
    <t>Richter Aleš</t>
  </si>
  <si>
    <t>TO Moravské Bránice</t>
  </si>
  <si>
    <t>Moravské Bránice</t>
  </si>
  <si>
    <t>Dupal Vratislav</t>
  </si>
  <si>
    <t>TO Nesovice</t>
  </si>
  <si>
    <t>Vavro Pavel</t>
  </si>
  <si>
    <t>Nemotice</t>
  </si>
  <si>
    <t>TO Kyjov</t>
  </si>
  <si>
    <t>Kyjov</t>
  </si>
  <si>
    <t>Horák Jiří</t>
  </si>
  <si>
    <t>Moravský Písek</t>
  </si>
  <si>
    <t>TO Veselí nad Mor.</t>
  </si>
  <si>
    <t>Růžička Radim</t>
  </si>
  <si>
    <t>Celkem  tun</t>
  </si>
  <si>
    <t>Veselí nad Moravou</t>
  </si>
  <si>
    <t>Khýr Tomáš</t>
  </si>
  <si>
    <t xml:space="preserve">TO Vyškov </t>
  </si>
  <si>
    <t>Pohořelice</t>
  </si>
  <si>
    <t>Bzenec</t>
  </si>
  <si>
    <t>Rohatec</t>
  </si>
  <si>
    <t>Bučovice</t>
  </si>
  <si>
    <t>Slavkov u Brna</t>
  </si>
  <si>
    <t>Brno-Horní Heršpice</t>
  </si>
  <si>
    <t>Brno-Maloměřice</t>
  </si>
  <si>
    <t>Rájec-Jestřebí</t>
  </si>
  <si>
    <t>Poštorná</t>
  </si>
  <si>
    <t>Mutěnice</t>
  </si>
  <si>
    <t>Velké Pavlovice</t>
  </si>
  <si>
    <t>ST TO Břeclav</t>
  </si>
  <si>
    <t xml:space="preserve">Břetislavova </t>
  </si>
  <si>
    <t>ST TO Vranovice</t>
  </si>
  <si>
    <t xml:space="preserve">Nádražní </t>
  </si>
  <si>
    <t>ST TO Hodonín</t>
  </si>
  <si>
    <t>ST TO Hrušovany nad Jevišovkou</t>
  </si>
  <si>
    <t>Nádražní</t>
  </si>
  <si>
    <t>ST TO Moravské Bránice</t>
  </si>
  <si>
    <t>ST TO Kyjov</t>
  </si>
  <si>
    <t>ST TO Veselí nad Mor.</t>
  </si>
  <si>
    <t>ST TO Brno hl.nádr.</t>
  </si>
  <si>
    <t>ST TO Blansko</t>
  </si>
  <si>
    <t>ST TO Skalice nad Svit.</t>
  </si>
  <si>
    <t>ST TO Maloměřice</t>
  </si>
  <si>
    <t>Slaměníkova</t>
  </si>
  <si>
    <t>ST TO Vyškov</t>
  </si>
  <si>
    <t>Svatopluka Čecha</t>
  </si>
  <si>
    <t>Vyškov</t>
  </si>
  <si>
    <t>IČP provozovny</t>
  </si>
  <si>
    <t>IČZUJ</t>
  </si>
  <si>
    <t>název provozovny</t>
  </si>
  <si>
    <t>ulice</t>
  </si>
  <si>
    <t>čp</t>
  </si>
  <si>
    <t>PSČ</t>
  </si>
  <si>
    <t>město</t>
  </si>
  <si>
    <t>kontaktní osoba</t>
  </si>
  <si>
    <t>Jihlava</t>
  </si>
  <si>
    <t>TO Moravské Budějovice</t>
  </si>
  <si>
    <t>Moravské Budějovice</t>
  </si>
  <si>
    <t>Ježek Jiří</t>
  </si>
  <si>
    <t>Okříšky</t>
  </si>
  <si>
    <t>Kojetice na Moravě</t>
  </si>
  <si>
    <t>Jaroměřice nad Rokytnou</t>
  </si>
  <si>
    <t xml:space="preserve">TO Světlá n. Sázavou </t>
  </si>
  <si>
    <t xml:space="preserve">Světlá nad Sázavou </t>
  </si>
  <si>
    <t>Hlaváč Karel</t>
  </si>
  <si>
    <t xml:space="preserve">Leština u Světlé </t>
  </si>
  <si>
    <t>Vlkaneč</t>
  </si>
  <si>
    <t>Golčův Jeníkov</t>
  </si>
  <si>
    <t>Ing. Čermák</t>
  </si>
  <si>
    <t xml:space="preserve">Havlíčkův Brod  </t>
  </si>
  <si>
    <t>tel. 724 250 205</t>
  </si>
  <si>
    <t>Herálec</t>
  </si>
  <si>
    <t>Humpolec</t>
  </si>
  <si>
    <t>Pohled</t>
  </si>
  <si>
    <t>Dvořák Zdeněk</t>
  </si>
  <si>
    <t>Přibyslav</t>
  </si>
  <si>
    <t>Chotěboř</t>
  </si>
  <si>
    <t>TO Žďár n. Sázavou</t>
  </si>
  <si>
    <t>Žďár nad Sázavou</t>
  </si>
  <si>
    <t>Zelníček František</t>
  </si>
  <si>
    <t>Sázava u Žďaru</t>
  </si>
  <si>
    <t>TO Křižanov</t>
  </si>
  <si>
    <t>Vlkov u Tišnova</t>
  </si>
  <si>
    <t>Křehlík Miroslav</t>
  </si>
  <si>
    <t>TO Náměšť n. Oslavou</t>
  </si>
  <si>
    <t xml:space="preserve">Velké Meziříčí </t>
  </si>
  <si>
    <t xml:space="preserve">Doležal Jaroslav </t>
  </si>
  <si>
    <t>TO Kostelec u Jihlavy</t>
  </si>
  <si>
    <t>Dačice</t>
  </si>
  <si>
    <t>Telč</t>
  </si>
  <si>
    <t>Kostelec u Jihlavy</t>
  </si>
  <si>
    <t>TO Horní Cerekev</t>
  </si>
  <si>
    <t>Horní Cerekev</t>
  </si>
  <si>
    <t>Kafka Petr</t>
  </si>
  <si>
    <t>Dobrá Voda u Pelhřimova</t>
  </si>
  <si>
    <t>Pelhřimov</t>
  </si>
  <si>
    <t>Pacov</t>
  </si>
  <si>
    <t>Jihlávka</t>
  </si>
  <si>
    <t>TO Jihlava</t>
  </si>
  <si>
    <t>Jihlava město</t>
  </si>
  <si>
    <t>Jihlava hl. n.</t>
  </si>
  <si>
    <t>TO Znojmo</t>
  </si>
  <si>
    <t>Znojmo</t>
  </si>
  <si>
    <t>Božice u Znojma</t>
  </si>
  <si>
    <t>Grešlovo Mýto</t>
  </si>
  <si>
    <t>TO Tišnov</t>
  </si>
  <si>
    <t>Tišnov</t>
  </si>
  <si>
    <t>Konečný Pavel</t>
  </si>
  <si>
    <t>ST Jihlava</t>
  </si>
  <si>
    <t>ST Brno</t>
  </si>
  <si>
    <t>1) Jedná se o předpokládané množství</t>
  </si>
  <si>
    <t>2) Místo uložení se může operativně změnit</t>
  </si>
  <si>
    <t>1.máje</t>
  </si>
  <si>
    <t>1</t>
  </si>
  <si>
    <t>67602</t>
  </si>
  <si>
    <t>TO M.Budějovice, pracoviště Krahulov</t>
  </si>
  <si>
    <t>Krahulov</t>
  </si>
  <si>
    <t>TO Světlá nad Sázavou</t>
  </si>
  <si>
    <t>Světlá nad Sázavou</t>
  </si>
  <si>
    <t>TO Havl. Brod 1+2</t>
  </si>
  <si>
    <t>5.května</t>
  </si>
  <si>
    <t>Havlíčkův Brod</t>
  </si>
  <si>
    <t>SB TO, pracoviště Chotěboř</t>
  </si>
  <si>
    <t>TO Žďár n.S.</t>
  </si>
  <si>
    <t>Chelčického</t>
  </si>
  <si>
    <t>59101</t>
  </si>
  <si>
    <t>Nádraží Křižanov</t>
  </si>
  <si>
    <t>59451</t>
  </si>
  <si>
    <t>Kozlov</t>
  </si>
  <si>
    <t>TO Náměšť, pracoviště Velké Meziříčí</t>
  </si>
  <si>
    <t>K Novému Nádraží</t>
  </si>
  <si>
    <t>Velké Meziříčí</t>
  </si>
  <si>
    <t>TO Kostelec, pracoviště Dačice</t>
  </si>
  <si>
    <t xml:space="preserve">Družstevní </t>
  </si>
  <si>
    <t>TO Kostelec, pracoviště Telč</t>
  </si>
  <si>
    <t>Masarykova</t>
  </si>
  <si>
    <t>TO Kostelec</t>
  </si>
  <si>
    <t>Nádraží Kostelec</t>
  </si>
  <si>
    <t>Březinova</t>
  </si>
  <si>
    <t>39403</t>
  </si>
  <si>
    <t>Havlíčkova</t>
  </si>
  <si>
    <t>ST TO Znojmo</t>
  </si>
  <si>
    <t>Průmyslová</t>
  </si>
  <si>
    <t>ST TO Tišnov</t>
  </si>
  <si>
    <t>Janáčkova</t>
  </si>
  <si>
    <t>Stulhofer Jan</t>
  </si>
  <si>
    <t>Provozní středisko – Traťový okrsek</t>
  </si>
  <si>
    <t>Veselý Rudolf</t>
  </si>
  <si>
    <t>TO Brno-Maloměřice</t>
  </si>
  <si>
    <t>Waidhofer Richard</t>
  </si>
  <si>
    <t>Dostál Radim</t>
  </si>
  <si>
    <t>Kříž Vlastimil</t>
  </si>
  <si>
    <t>Bystřický Pavel</t>
  </si>
  <si>
    <t xml:space="preserve">TO Havlíčkův Brod </t>
  </si>
  <si>
    <t>Kubát Pavel</t>
  </si>
  <si>
    <t>Záslěra Ladislav</t>
  </si>
  <si>
    <t>Odhad váhy v tunách za XII/2024 a rok 2025</t>
  </si>
  <si>
    <t>Odhad váhy v tunách za rok 2026</t>
  </si>
  <si>
    <t>Nové Město na Moravě</t>
  </si>
  <si>
    <t>Rozsochy</t>
  </si>
  <si>
    <t>Ždírec nad Doubravou</t>
  </si>
  <si>
    <t>Ledeč nad Sázavou</t>
  </si>
  <si>
    <t>Okrouhlice</t>
  </si>
  <si>
    <t>Rožná</t>
  </si>
  <si>
    <t>Křižanov</t>
  </si>
  <si>
    <t>Kralice nad Oslavou</t>
  </si>
  <si>
    <t>Slavonice</t>
  </si>
  <si>
    <t>Nová Cerekev</t>
  </si>
  <si>
    <t>Batelov</t>
  </si>
  <si>
    <t>Bransouze</t>
  </si>
  <si>
    <t>Luka nad Jihlavou</t>
  </si>
  <si>
    <t>Olbramkostel</t>
  </si>
  <si>
    <t>Šumná</t>
  </si>
  <si>
    <t>Nedvědice</t>
  </si>
  <si>
    <t>Vinařská</t>
  </si>
  <si>
    <t>Velké Pavlovice žst</t>
  </si>
  <si>
    <t>452/33</t>
  </si>
  <si>
    <t>Bučovice žst</t>
  </si>
  <si>
    <t>Slavkov u Brna žst</t>
  </si>
  <si>
    <t>Nemotice žst</t>
  </si>
  <si>
    <t>Bzenec žst</t>
  </si>
  <si>
    <t>Moravský Písek žst</t>
  </si>
  <si>
    <t>Revoluční</t>
  </si>
  <si>
    <t>Brno-Horní Heršpice žst</t>
  </si>
  <si>
    <t>Výpravní</t>
  </si>
  <si>
    <t>109/16</t>
  </si>
  <si>
    <t>Edvarda Beneše</t>
  </si>
  <si>
    <t>246/6</t>
  </si>
  <si>
    <t>Rájec-Jestředí žst</t>
  </si>
  <si>
    <t>Jestřebí</t>
  </si>
  <si>
    <t>Brno-Slatina žst</t>
  </si>
  <si>
    <t xml:space="preserve">Drážní </t>
  </si>
  <si>
    <t>1256/4</t>
  </si>
  <si>
    <t>Rumunská</t>
  </si>
  <si>
    <t>Za Dráhou</t>
  </si>
  <si>
    <t>Božice žst</t>
  </si>
  <si>
    <t xml:space="preserve">Božice </t>
  </si>
  <si>
    <t>Božice</t>
  </si>
  <si>
    <t>Olbramkostel žst</t>
  </si>
  <si>
    <t>Žerůtky</t>
  </si>
  <si>
    <t>Šumná žst</t>
  </si>
  <si>
    <t>Nedvědice žst</t>
  </si>
  <si>
    <t>Ctidružice</t>
  </si>
  <si>
    <t>Grešlovo Mýto žst</t>
  </si>
  <si>
    <t>TO Světlá, pracoviště Ledeč n.S.</t>
  </si>
  <si>
    <t>58401</t>
  </si>
  <si>
    <t>Okříšky žst</t>
  </si>
  <si>
    <t>102</t>
  </si>
  <si>
    <t>67521</t>
  </si>
  <si>
    <t>591301</t>
  </si>
  <si>
    <t>29361130005</t>
  </si>
  <si>
    <t>Kojetice na Moravě žst</t>
  </si>
  <si>
    <t>29361130003</t>
  </si>
  <si>
    <t>590860</t>
  </si>
  <si>
    <t xml:space="preserve">Kojetice </t>
  </si>
  <si>
    <t>67523</t>
  </si>
  <si>
    <t>Kojetice</t>
  </si>
  <si>
    <t>Jaroměřice nad Rokytnou žst</t>
  </si>
  <si>
    <t>777</t>
  </si>
  <si>
    <t>67551</t>
  </si>
  <si>
    <t>29361130002</t>
  </si>
  <si>
    <t>Leština u Světlé žst</t>
  </si>
  <si>
    <t>Leština u Světlé</t>
  </si>
  <si>
    <t>42</t>
  </si>
  <si>
    <t>58286</t>
  </si>
  <si>
    <t>29361110002</t>
  </si>
  <si>
    <t>Vlkaneč žst</t>
  </si>
  <si>
    <t>45</t>
  </si>
  <si>
    <t>590754</t>
  </si>
  <si>
    <t>569011</t>
  </si>
  <si>
    <t>28564</t>
  </si>
  <si>
    <t>29361210401</t>
  </si>
  <si>
    <t>534579</t>
  </si>
  <si>
    <t>Golčův Jeníkov žst</t>
  </si>
  <si>
    <t>614</t>
  </si>
  <si>
    <t>58282</t>
  </si>
  <si>
    <t>29361020001</t>
  </si>
  <si>
    <t>568635</t>
  </si>
  <si>
    <t>563</t>
  </si>
  <si>
    <t>547999</t>
  </si>
  <si>
    <t>39601</t>
  </si>
  <si>
    <t>Okrouhlice žst</t>
  </si>
  <si>
    <t>34</t>
  </si>
  <si>
    <t>58231</t>
  </si>
  <si>
    <t>569186</t>
  </si>
  <si>
    <t>29361020003</t>
  </si>
  <si>
    <t>Pohled žst</t>
  </si>
  <si>
    <t>230</t>
  </si>
  <si>
    <t>58221</t>
  </si>
  <si>
    <t>569291</t>
  </si>
  <si>
    <t>29361020004</t>
  </si>
  <si>
    <t>Přibyslav žst</t>
  </si>
  <si>
    <t>U Nádraží</t>
  </si>
  <si>
    <t>509</t>
  </si>
  <si>
    <t>58222</t>
  </si>
  <si>
    <t>569321</t>
  </si>
  <si>
    <t>29361020005</t>
  </si>
  <si>
    <t>Ždírec nad Doubravou žst.</t>
  </si>
  <si>
    <t>58</t>
  </si>
  <si>
    <t>58263</t>
  </si>
  <si>
    <t>569780</t>
  </si>
  <si>
    <t>29361040002</t>
  </si>
  <si>
    <t>TO Žďár, pracoviště Nové Město n. M.</t>
  </si>
  <si>
    <t>Nezvalova</t>
  </si>
  <si>
    <t>Sázava u Žďáru</t>
  </si>
  <si>
    <t>Velká Losenice</t>
  </si>
  <si>
    <t>281</t>
  </si>
  <si>
    <t>59211</t>
  </si>
  <si>
    <t>29361150002</t>
  </si>
  <si>
    <t>596981</t>
  </si>
  <si>
    <t>Rožná žst</t>
  </si>
  <si>
    <t>71</t>
  </si>
  <si>
    <t>59252</t>
  </si>
  <si>
    <t>596655</t>
  </si>
  <si>
    <t>29361010002</t>
  </si>
  <si>
    <t>Bystřice nad Pernštejnem</t>
  </si>
  <si>
    <t>Bystřice nad Pernštejnem žst</t>
  </si>
  <si>
    <t>Nový dvůr</t>
  </si>
  <si>
    <t>342</t>
  </si>
  <si>
    <t>29361010001</t>
  </si>
  <si>
    <t>595411</t>
  </si>
  <si>
    <t>Vlkov u Tišnova žst</t>
  </si>
  <si>
    <t>Vlkov</t>
  </si>
  <si>
    <t>105</t>
  </si>
  <si>
    <t>59453</t>
  </si>
  <si>
    <t>597082</t>
  </si>
  <si>
    <t>29361140004</t>
  </si>
  <si>
    <t>Kralice nad Oslavou žst</t>
  </si>
  <si>
    <t>65</t>
  </si>
  <si>
    <t>67572</t>
  </si>
  <si>
    <t>590941</t>
  </si>
  <si>
    <t>29361070001</t>
  </si>
  <si>
    <t>Slavonice žst</t>
  </si>
  <si>
    <t>255</t>
  </si>
  <si>
    <t>37881</t>
  </si>
  <si>
    <t>547166</t>
  </si>
  <si>
    <t>29361310402</t>
  </si>
  <si>
    <t>Pelhřimov žst</t>
  </si>
  <si>
    <t>282</t>
  </si>
  <si>
    <t>39301</t>
  </si>
  <si>
    <t>547492</t>
  </si>
  <si>
    <t>29361100003</t>
  </si>
  <si>
    <t>Jihlávka žst</t>
  </si>
  <si>
    <t>74</t>
  </si>
  <si>
    <t>58851</t>
  </si>
  <si>
    <t>587290</t>
  </si>
  <si>
    <t>29361050005</t>
  </si>
  <si>
    <t>Batelov žst</t>
  </si>
  <si>
    <t>Jihlavská</t>
  </si>
  <si>
    <t>4</t>
  </si>
  <si>
    <t>586862</t>
  </si>
  <si>
    <t>29361050001</t>
  </si>
  <si>
    <t>Nová Cerekev žst</t>
  </si>
  <si>
    <t>152</t>
  </si>
  <si>
    <t>39415</t>
  </si>
  <si>
    <t>548456</t>
  </si>
  <si>
    <t>29361100002</t>
  </si>
  <si>
    <t>Jihlava město žst</t>
  </si>
  <si>
    <t>U Městského nádraží</t>
  </si>
  <si>
    <t>6</t>
  </si>
  <si>
    <t>586846</t>
  </si>
  <si>
    <t>29361050004</t>
  </si>
  <si>
    <t>Bransouze žst</t>
  </si>
  <si>
    <t>84</t>
  </si>
  <si>
    <t>590363</t>
  </si>
  <si>
    <t>29361130001</t>
  </si>
  <si>
    <t>Luka nad Jihlavou žst</t>
  </si>
  <si>
    <t>157</t>
  </si>
  <si>
    <t>58822</t>
  </si>
  <si>
    <t>587478</t>
  </si>
  <si>
    <t>29361050007</t>
  </si>
  <si>
    <t xml:space="preserve">Nádraží </t>
  </si>
  <si>
    <t>TO H. Cerekev, pracoviště Pacov</t>
  </si>
  <si>
    <t>Humpolec žst</t>
  </si>
  <si>
    <t>Náměšť nad Oslavou</t>
  </si>
  <si>
    <t>TO Náměšť</t>
  </si>
  <si>
    <t xml:space="preserve">Bystřice nad Pernštejnem </t>
  </si>
  <si>
    <t>Ing. Kazdera</t>
  </si>
  <si>
    <t>tel. 724 232 345</t>
  </si>
  <si>
    <t>Ing, Křemen, DiS.</t>
  </si>
  <si>
    <t>tel. 725 571 319</t>
  </si>
  <si>
    <t>tel. 724 922 876</t>
  </si>
  <si>
    <t>p. Hošpes</t>
  </si>
  <si>
    <t>celkem 2330 tun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</si>
</sst>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  <charset val="238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0"/>
      <color rgb="FF00000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71">
    <xf numFmtId="0" fontId="0" fillId="0" borderId="0" xfId="0"/>
    <xf numFmtId="0" fontId="3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" fontId="3" fillId="0" borderId="1" xfId="0" applyNumberFormat="1" applyFont="1" applyBorder="1" applyAlignment="1">
      <alignment horizontal="left" wrapText="1"/>
    </xf>
    <xf numFmtId="1" fontId="3" fillId="0" borderId="1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1" fontId="5" fillId="2" borderId="4" xfId="0" applyNumberFormat="1" applyFont="1" applyFill="1" applyBorder="1" applyAlignment="1">
      <alignment horizontal="left"/>
    </xf>
    <xf numFmtId="3" fontId="4" fillId="0" borderId="1" xfId="0" applyNumberFormat="1" applyFont="1" applyBorder="1" applyAlignment="1">
      <alignment horizontal="left"/>
    </xf>
    <xf numFmtId="1" fontId="4" fillId="2" borderId="1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4" fillId="0" borderId="5" xfId="0" applyFont="1" applyBorder="1" applyAlignment="1">
      <alignment horizontal="left"/>
    </xf>
    <xf numFmtId="1" fontId="5" fillId="2" borderId="1" xfId="0" applyNumberFormat="1" applyFont="1" applyFill="1" applyBorder="1" applyAlignment="1">
      <alignment horizontal="left"/>
    </xf>
    <xf numFmtId="3" fontId="4" fillId="0" borderId="5" xfId="0" applyNumberFormat="1" applyFont="1" applyBorder="1" applyAlignment="1">
      <alignment horizontal="left"/>
    </xf>
    <xf numFmtId="0" fontId="5" fillId="2" borderId="6" xfId="0" applyFont="1" applyFill="1" applyBorder="1" applyAlignment="1">
      <alignment horizontal="left" wrapText="1"/>
    </xf>
    <xf numFmtId="0" fontId="3" fillId="0" borderId="5" xfId="0" applyFont="1" applyBorder="1" applyAlignment="1">
      <alignment horizontal="left"/>
    </xf>
    <xf numFmtId="1" fontId="4" fillId="0" borderId="1" xfId="0" applyNumberFormat="1" applyFont="1" applyBorder="1" applyAlignment="1">
      <alignment horizontal="left"/>
    </xf>
    <xf numFmtId="1" fontId="4" fillId="0" borderId="2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left"/>
    </xf>
    <xf numFmtId="1" fontId="4" fillId="0" borderId="4" xfId="1" applyNumberFormat="1" applyFont="1" applyBorder="1" applyAlignment="1">
      <alignment horizontal="left"/>
    </xf>
    <xf numFmtId="3" fontId="4" fillId="0" borderId="1" xfId="1" applyNumberFormat="1" applyFont="1" applyBorder="1" applyAlignment="1">
      <alignment horizontal="left"/>
    </xf>
    <xf numFmtId="1" fontId="4" fillId="0" borderId="1" xfId="1" applyNumberFormat="1" applyFont="1" applyBorder="1" applyAlignment="1">
      <alignment horizontal="left"/>
    </xf>
    <xf numFmtId="1" fontId="4" fillId="0" borderId="3" xfId="1" applyNumberFormat="1" applyFont="1" applyBorder="1" applyAlignment="1">
      <alignment horizontal="left"/>
    </xf>
    <xf numFmtId="3" fontId="4" fillId="0" borderId="3" xfId="1" applyNumberFormat="1" applyFont="1" applyBorder="1" applyAlignment="1">
      <alignment horizontal="left"/>
    </xf>
    <xf numFmtId="0" fontId="4" fillId="0" borderId="1" xfId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3" fontId="4" fillId="2" borderId="1" xfId="0" applyNumberFormat="1" applyFont="1" applyFill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4" fillId="0" borderId="1" xfId="1" applyFont="1" applyBorder="1" applyAlignment="1">
      <alignment horizontal="left" wrapText="1"/>
    </xf>
    <xf numFmtId="0" fontId="4" fillId="0" borderId="1" xfId="1" applyFont="1" applyBorder="1" applyAlignment="1"/>
    <xf numFmtId="0" fontId="4" fillId="0" borderId="1" xfId="1" applyFont="1" applyFill="1" applyBorder="1" applyAlignment="1"/>
    <xf numFmtId="0" fontId="3" fillId="0" borderId="5" xfId="1" applyFont="1" applyBorder="1" applyAlignment="1"/>
    <xf numFmtId="0" fontId="4" fillId="0" borderId="3" xfId="1" applyFont="1" applyBorder="1" applyAlignment="1"/>
    <xf numFmtId="0" fontId="4" fillId="0" borderId="1" xfId="0" applyFont="1" applyBorder="1" applyAlignment="1"/>
    <xf numFmtId="0" fontId="4" fillId="0" borderId="0" xfId="1" applyFont="1" applyAlignment="1"/>
    <xf numFmtId="0" fontId="4" fillId="0" borderId="4" xfId="1" applyFont="1" applyFill="1" applyBorder="1" applyAlignment="1"/>
    <xf numFmtId="0" fontId="4" fillId="2" borderId="1" xfId="1" applyFont="1" applyFill="1" applyBorder="1" applyAlignment="1"/>
    <xf numFmtId="0" fontId="4" fillId="0" borderId="0" xfId="0" applyFont="1" applyAlignment="1"/>
    <xf numFmtId="1" fontId="4" fillId="2" borderId="1" xfId="1" applyNumberFormat="1" applyFont="1" applyFill="1" applyBorder="1" applyAlignment="1">
      <alignment horizontal="left"/>
    </xf>
    <xf numFmtId="3" fontId="4" fillId="2" borderId="1" xfId="1" applyNumberFormat="1" applyFont="1" applyFill="1" applyBorder="1" applyAlignment="1">
      <alignment horizontal="left"/>
    </xf>
    <xf numFmtId="0" fontId="4" fillId="2" borderId="4" xfId="1" applyFont="1" applyFill="1" applyBorder="1" applyAlignment="1"/>
    <xf numFmtId="1" fontId="4" fillId="2" borderId="3" xfId="1" applyNumberFormat="1" applyFont="1" applyFill="1" applyBorder="1" applyAlignment="1">
      <alignment horizontal="left"/>
    </xf>
    <xf numFmtId="0" fontId="4" fillId="2" borderId="0" xfId="1" applyFont="1" applyFill="1" applyAlignment="1"/>
    <xf numFmtId="3" fontId="4" fillId="2" borderId="3" xfId="1" applyNumberFormat="1" applyFont="1" applyFill="1" applyBorder="1" applyAlignment="1">
      <alignment horizontal="left"/>
    </xf>
    <xf numFmtId="0" fontId="4" fillId="2" borderId="3" xfId="1" applyFont="1" applyFill="1" applyBorder="1" applyAlignment="1"/>
    <xf numFmtId="1" fontId="3" fillId="2" borderId="4" xfId="1" applyNumberFormat="1" applyFont="1" applyFill="1" applyBorder="1" applyAlignment="1">
      <alignment horizontal="left" wrapText="1"/>
    </xf>
    <xf numFmtId="0" fontId="3" fillId="0" borderId="1" xfId="0" applyFont="1" applyBorder="1" applyAlignment="1"/>
    <xf numFmtId="0" fontId="3" fillId="0" borderId="7" xfId="0" applyFont="1" applyBorder="1" applyAlignment="1"/>
    <xf numFmtId="0" fontId="5" fillId="2" borderId="3" xfId="0" applyFont="1" applyFill="1" applyBorder="1" applyAlignment="1"/>
    <xf numFmtId="0" fontId="4" fillId="0" borderId="4" xfId="0" applyFont="1" applyFill="1" applyBorder="1" applyAlignment="1"/>
    <xf numFmtId="0" fontId="4" fillId="2" borderId="1" xfId="0" applyFont="1" applyFill="1" applyBorder="1" applyAlignment="1"/>
    <xf numFmtId="0" fontId="4" fillId="2" borderId="7" xfId="0" applyFont="1" applyFill="1" applyBorder="1" applyAlignment="1"/>
    <xf numFmtId="0" fontId="5" fillId="2" borderId="6" xfId="0" applyFont="1" applyFill="1" applyBorder="1" applyAlignment="1"/>
    <xf numFmtId="0" fontId="4" fillId="0" borderId="1" xfId="0" applyFont="1" applyFill="1" applyBorder="1" applyAlignment="1"/>
    <xf numFmtId="0" fontId="5" fillId="2" borderId="1" xfId="0" applyFont="1" applyFill="1" applyBorder="1" applyAlignment="1"/>
    <xf numFmtId="0" fontId="4" fillId="2" borderId="6" xfId="0" applyFont="1" applyFill="1" applyBorder="1" applyAlignment="1"/>
    <xf numFmtId="0" fontId="4" fillId="0" borderId="2" xfId="0" applyFont="1" applyBorder="1" applyAlignment="1"/>
    <xf numFmtId="0" fontId="4" fillId="0" borderId="6" xfId="0" applyFont="1" applyFill="1" applyBorder="1" applyAlignment="1"/>
    <xf numFmtId="0" fontId="3" fillId="0" borderId="2" xfId="1" applyFont="1" applyBorder="1" applyAlignment="1"/>
    <xf numFmtId="0" fontId="4" fillId="0" borderId="5" xfId="1" applyFont="1" applyBorder="1" applyAlignment="1"/>
    <xf numFmtId="0" fontId="4" fillId="0" borderId="6" xfId="1" applyFont="1" applyBorder="1" applyAlignment="1"/>
    <xf numFmtId="0" fontId="5" fillId="0" borderId="1" xfId="0" applyFont="1" applyBorder="1" applyAlignment="1"/>
    <xf numFmtId="0" fontId="3" fillId="2" borderId="1" xfId="1" applyFont="1" applyFill="1" applyBorder="1" applyAlignment="1"/>
    <xf numFmtId="0" fontId="3" fillId="2" borderId="4" xfId="1" applyFont="1" applyFill="1" applyBorder="1" applyAlignment="1"/>
    <xf numFmtId="1" fontId="4" fillId="0" borderId="1" xfId="1" applyNumberFormat="1" applyFont="1" applyBorder="1" applyAlignment="1"/>
    <xf numFmtId="1" fontId="1" fillId="2" borderId="1" xfId="0" applyNumberFormat="1" applyFont="1" applyFill="1" applyBorder="1" applyAlignment="1">
      <alignment horizontal="left"/>
    </xf>
    <xf numFmtId="0" fontId="4" fillId="0" borderId="5" xfId="0" applyFont="1" applyBorder="1" applyAlignment="1"/>
    <xf numFmtId="3" fontId="4" fillId="0" borderId="5" xfId="0" applyNumberFormat="1" applyFont="1" applyBorder="1" applyAlignment="1"/>
    <xf numFmtId="0" fontId="4" fillId="2" borderId="5" xfId="1" applyFont="1" applyFill="1" applyBorder="1" applyAlignment="1"/>
    <xf numFmtId="0" fontId="3" fillId="2" borderId="4" xfId="1" applyFont="1" applyFill="1" applyBorder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99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3"/>
  <sheetViews>
    <sheetView tabSelected="1" topLeftCell="A65" zoomScaleNormal="100" workbookViewId="0">
      <selection activeCell="F79" sqref="F79"/>
    </sheetView>
  </sheetViews>
  <sheetFormatPr defaultRowHeight="12.75" x14ac:dyDescent="0.2"/>
  <cols>
    <col min="1" max="1" width="19" style="6" customWidth="1"/>
    <col min="2" max="2" width="27" style="38" customWidth="1"/>
    <col min="3" max="3" width="27.28515625" style="38" customWidth="1"/>
    <col min="4" max="4" width="14.42578125" style="6" customWidth="1"/>
    <col min="5" max="5" width="15.140625" style="6" customWidth="1"/>
    <col min="6" max="6" width="20.28515625" style="38" customWidth="1"/>
    <col min="7" max="7" width="15.140625" style="6" customWidth="1"/>
    <col min="8" max="8" width="15.5703125" style="6" customWidth="1"/>
    <col min="9" max="9" width="15.85546875" style="38" customWidth="1"/>
    <col min="10" max="10" width="9.140625" style="38"/>
    <col min="11" max="11" width="40" style="38" customWidth="1"/>
    <col min="12" max="12" width="24" style="38" customWidth="1"/>
    <col min="13" max="14" width="9.140625" style="38"/>
    <col min="15" max="15" width="28.5703125" style="38" customWidth="1"/>
    <col min="16" max="16384" width="9.140625" style="38"/>
  </cols>
  <sheetData>
    <row r="1" spans="1:15" s="6" customFormat="1" ht="60" customHeight="1" x14ac:dyDescent="0.2">
      <c r="A1" s="1" t="s">
        <v>15</v>
      </c>
      <c r="B1" s="3" t="s">
        <v>174</v>
      </c>
      <c r="C1" s="3" t="s">
        <v>16</v>
      </c>
      <c r="D1" s="3" t="s">
        <v>184</v>
      </c>
      <c r="E1" s="3" t="s">
        <v>185</v>
      </c>
      <c r="F1" s="3" t="s">
        <v>17</v>
      </c>
      <c r="G1" s="3" t="s">
        <v>18</v>
      </c>
      <c r="H1" s="3" t="s">
        <v>19</v>
      </c>
      <c r="I1" s="4" t="s">
        <v>75</v>
      </c>
      <c r="J1" s="5" t="s">
        <v>76</v>
      </c>
      <c r="K1" s="47" t="s">
        <v>77</v>
      </c>
      <c r="L1" s="48" t="s">
        <v>78</v>
      </c>
      <c r="M1" s="2" t="s">
        <v>79</v>
      </c>
      <c r="N1" s="2" t="s">
        <v>80</v>
      </c>
      <c r="O1" s="47" t="s">
        <v>81</v>
      </c>
    </row>
    <row r="2" spans="1:15" ht="15" customHeight="1" x14ac:dyDescent="0.2">
      <c r="A2" s="7" t="s">
        <v>1</v>
      </c>
      <c r="B2" s="49" t="s">
        <v>21</v>
      </c>
      <c r="C2" s="50" t="s">
        <v>20</v>
      </c>
      <c r="D2" s="8">
        <v>25</v>
      </c>
      <c r="E2" s="8">
        <v>20</v>
      </c>
      <c r="F2" s="34" t="s">
        <v>179</v>
      </c>
      <c r="G2" s="9">
        <v>972632710</v>
      </c>
      <c r="H2" s="9">
        <v>724163515</v>
      </c>
      <c r="I2" s="10">
        <v>6396404020</v>
      </c>
      <c r="J2" s="10">
        <v>584291</v>
      </c>
      <c r="K2" s="51" t="s">
        <v>57</v>
      </c>
      <c r="L2" s="52" t="s">
        <v>58</v>
      </c>
      <c r="M2" s="11">
        <v>3</v>
      </c>
      <c r="N2" s="11">
        <v>69002</v>
      </c>
      <c r="O2" s="51" t="s">
        <v>20</v>
      </c>
    </row>
    <row r="3" spans="1:15" ht="15" customHeight="1" x14ac:dyDescent="0.2">
      <c r="A3" s="12"/>
      <c r="B3" s="53" t="s">
        <v>22</v>
      </c>
      <c r="C3" s="54" t="s">
        <v>23</v>
      </c>
      <c r="D3" s="13">
        <v>10</v>
      </c>
      <c r="E3" s="13">
        <v>5</v>
      </c>
      <c r="F3" s="34" t="s">
        <v>24</v>
      </c>
      <c r="G3" s="9">
        <v>972626380</v>
      </c>
      <c r="H3" s="9">
        <v>724286854</v>
      </c>
      <c r="I3" s="10">
        <v>6396413010</v>
      </c>
      <c r="J3" s="10">
        <v>585033</v>
      </c>
      <c r="K3" s="51" t="s">
        <v>59</v>
      </c>
      <c r="L3" s="52" t="s">
        <v>60</v>
      </c>
      <c r="M3" s="11">
        <v>112</v>
      </c>
      <c r="N3" s="11">
        <v>69125</v>
      </c>
      <c r="O3" s="51" t="s">
        <v>23</v>
      </c>
    </row>
    <row r="4" spans="1:15" ht="15" customHeight="1" x14ac:dyDescent="0.2">
      <c r="A4" s="12"/>
      <c r="B4" s="53"/>
      <c r="C4" s="54" t="s">
        <v>46</v>
      </c>
      <c r="D4" s="13">
        <v>0</v>
      </c>
      <c r="E4" s="13">
        <v>0</v>
      </c>
      <c r="F4" s="34" t="s">
        <v>24</v>
      </c>
      <c r="G4" s="9">
        <v>972626380</v>
      </c>
      <c r="H4" s="9">
        <v>724286854</v>
      </c>
      <c r="I4" s="10">
        <v>6396413010</v>
      </c>
      <c r="J4" s="10">
        <v>585033</v>
      </c>
      <c r="K4" s="51" t="s">
        <v>59</v>
      </c>
      <c r="L4" s="52" t="s">
        <v>60</v>
      </c>
      <c r="M4" s="11">
        <v>112</v>
      </c>
      <c r="N4" s="11">
        <v>69125</v>
      </c>
      <c r="O4" s="51" t="s">
        <v>23</v>
      </c>
    </row>
    <row r="5" spans="1:15" ht="15" customHeight="1" x14ac:dyDescent="0.2">
      <c r="A5" s="12"/>
      <c r="B5" s="53" t="s">
        <v>25</v>
      </c>
      <c r="C5" s="54" t="s">
        <v>26</v>
      </c>
      <c r="D5" s="13">
        <v>90</v>
      </c>
      <c r="E5" s="13">
        <v>30</v>
      </c>
      <c r="F5" s="34" t="s">
        <v>180</v>
      </c>
      <c r="G5" s="9">
        <v>972633530</v>
      </c>
      <c r="H5" s="9">
        <v>724284879</v>
      </c>
      <c r="I5" s="10">
        <v>6396406020</v>
      </c>
      <c r="J5" s="10">
        <v>586021</v>
      </c>
      <c r="K5" s="51" t="s">
        <v>61</v>
      </c>
      <c r="L5" s="52" t="s">
        <v>222</v>
      </c>
      <c r="M5" s="11"/>
      <c r="N5" s="11">
        <v>69501</v>
      </c>
      <c r="O5" s="51" t="s">
        <v>26</v>
      </c>
    </row>
    <row r="6" spans="1:15" ht="15" customHeight="1" x14ac:dyDescent="0.2">
      <c r="A6" s="12"/>
      <c r="B6" s="53"/>
      <c r="C6" s="54" t="s">
        <v>55</v>
      </c>
      <c r="D6" s="13">
        <v>10</v>
      </c>
      <c r="E6" s="13">
        <v>5</v>
      </c>
      <c r="F6" s="34" t="s">
        <v>180</v>
      </c>
      <c r="G6" s="9">
        <v>972633530</v>
      </c>
      <c r="H6" s="9">
        <v>724284879</v>
      </c>
      <c r="I6" s="10">
        <v>6396406030</v>
      </c>
      <c r="J6" s="10">
        <v>586021</v>
      </c>
      <c r="K6" s="51" t="s">
        <v>61</v>
      </c>
      <c r="L6" s="52" t="s">
        <v>202</v>
      </c>
      <c r="M6" s="11">
        <v>10</v>
      </c>
      <c r="N6" s="11">
        <v>69611</v>
      </c>
      <c r="O6" s="51" t="s">
        <v>55</v>
      </c>
    </row>
    <row r="7" spans="1:15" ht="15" customHeight="1" x14ac:dyDescent="0.2">
      <c r="A7" s="12" t="s">
        <v>82</v>
      </c>
      <c r="B7" s="53"/>
      <c r="C7" s="54" t="s">
        <v>56</v>
      </c>
      <c r="D7" s="13">
        <v>20</v>
      </c>
      <c r="E7" s="13">
        <v>5</v>
      </c>
      <c r="F7" s="34" t="s">
        <v>180</v>
      </c>
      <c r="G7" s="9">
        <v>972633530</v>
      </c>
      <c r="H7" s="9">
        <v>724284879</v>
      </c>
      <c r="I7" s="10">
        <v>29362070003</v>
      </c>
      <c r="J7" s="10">
        <v>585017</v>
      </c>
      <c r="K7" s="51" t="s">
        <v>203</v>
      </c>
      <c r="L7" s="52" t="s">
        <v>60</v>
      </c>
      <c r="M7" s="11" t="s">
        <v>204</v>
      </c>
      <c r="N7" s="11">
        <v>69106</v>
      </c>
      <c r="O7" s="51" t="s">
        <v>56</v>
      </c>
    </row>
    <row r="8" spans="1:15" ht="15" customHeight="1" x14ac:dyDescent="0.2">
      <c r="A8" s="12" t="s">
        <v>137</v>
      </c>
      <c r="B8" s="53" t="s">
        <v>27</v>
      </c>
      <c r="C8" s="54" t="s">
        <v>28</v>
      </c>
      <c r="D8" s="13">
        <v>10</v>
      </c>
      <c r="E8" s="13">
        <v>10</v>
      </c>
      <c r="F8" s="34" t="s">
        <v>29</v>
      </c>
      <c r="G8" s="9">
        <v>972627650</v>
      </c>
      <c r="H8" s="9">
        <v>724231994</v>
      </c>
      <c r="I8" s="10">
        <v>6396420030</v>
      </c>
      <c r="J8" s="10">
        <v>594156</v>
      </c>
      <c r="K8" s="51" t="s">
        <v>62</v>
      </c>
      <c r="L8" s="52" t="s">
        <v>63</v>
      </c>
      <c r="M8" s="11">
        <v>256</v>
      </c>
      <c r="N8" s="11">
        <v>67167</v>
      </c>
      <c r="O8" s="51" t="s">
        <v>28</v>
      </c>
    </row>
    <row r="9" spans="1:15" ht="15" customHeight="1" x14ac:dyDescent="0.2">
      <c r="A9" s="12"/>
      <c r="B9" s="55"/>
      <c r="C9" s="54" t="s">
        <v>54</v>
      </c>
      <c r="D9" s="13">
        <v>90</v>
      </c>
      <c r="E9" s="13">
        <v>90</v>
      </c>
      <c r="F9" s="34" t="s">
        <v>29</v>
      </c>
      <c r="G9" s="9">
        <v>972627650</v>
      </c>
      <c r="H9" s="9">
        <v>724231994</v>
      </c>
      <c r="I9" s="10">
        <v>6396404020</v>
      </c>
      <c r="J9" s="10">
        <v>584291</v>
      </c>
      <c r="K9" s="51" t="s">
        <v>57</v>
      </c>
      <c r="L9" s="52" t="s">
        <v>58</v>
      </c>
      <c r="M9" s="11">
        <v>3</v>
      </c>
      <c r="N9" s="11">
        <v>69002</v>
      </c>
      <c r="O9" s="51" t="s">
        <v>20</v>
      </c>
    </row>
    <row r="10" spans="1:15" ht="15" customHeight="1" x14ac:dyDescent="0.2">
      <c r="A10" s="12" t="s">
        <v>367</v>
      </c>
      <c r="B10" s="56" t="s">
        <v>30</v>
      </c>
      <c r="C10" s="54" t="s">
        <v>31</v>
      </c>
      <c r="D10" s="10">
        <v>20</v>
      </c>
      <c r="E10" s="10">
        <v>20</v>
      </c>
      <c r="F10" s="34" t="s">
        <v>32</v>
      </c>
      <c r="G10" s="9">
        <v>972628019</v>
      </c>
      <c r="H10" s="9">
        <v>724231997</v>
      </c>
      <c r="I10" s="10">
        <v>6396408010</v>
      </c>
      <c r="J10" s="10">
        <v>583421</v>
      </c>
      <c r="K10" s="51" t="s">
        <v>64</v>
      </c>
      <c r="L10" s="52" t="s">
        <v>60</v>
      </c>
      <c r="M10" s="11">
        <v>1</v>
      </c>
      <c r="N10" s="11">
        <v>66491</v>
      </c>
      <c r="O10" s="51" t="s">
        <v>31</v>
      </c>
    </row>
    <row r="11" spans="1:15" ht="15" customHeight="1" x14ac:dyDescent="0.2">
      <c r="A11" s="14" t="s">
        <v>368</v>
      </c>
      <c r="B11" s="15" t="s">
        <v>33</v>
      </c>
      <c r="C11" s="54" t="s">
        <v>49</v>
      </c>
      <c r="D11" s="10">
        <v>0</v>
      </c>
      <c r="E11" s="10">
        <v>0</v>
      </c>
      <c r="F11" s="34" t="s">
        <v>34</v>
      </c>
      <c r="G11" s="9">
        <v>972627859</v>
      </c>
      <c r="H11" s="9">
        <v>724163514</v>
      </c>
      <c r="I11" s="10">
        <v>29362050001</v>
      </c>
      <c r="J11" s="10">
        <v>592943</v>
      </c>
      <c r="K11" s="51" t="s">
        <v>205</v>
      </c>
      <c r="L11" s="52" t="s">
        <v>63</v>
      </c>
      <c r="M11" s="11">
        <v>342</v>
      </c>
      <c r="N11" s="11">
        <v>68501</v>
      </c>
      <c r="O11" s="51" t="s">
        <v>49</v>
      </c>
    </row>
    <row r="12" spans="1:15" ht="15" customHeight="1" x14ac:dyDescent="0.2">
      <c r="A12" s="12"/>
      <c r="B12" s="15"/>
      <c r="C12" s="54" t="s">
        <v>50</v>
      </c>
      <c r="D12" s="10">
        <v>0</v>
      </c>
      <c r="E12" s="10">
        <v>0</v>
      </c>
      <c r="F12" s="34" t="s">
        <v>34</v>
      </c>
      <c r="G12" s="9">
        <v>972627859</v>
      </c>
      <c r="H12" s="9">
        <v>724163514</v>
      </c>
      <c r="I12" s="10">
        <v>29362150004</v>
      </c>
      <c r="J12" s="10">
        <v>593419</v>
      </c>
      <c r="K12" s="51" t="s">
        <v>206</v>
      </c>
      <c r="L12" s="52" t="s">
        <v>63</v>
      </c>
      <c r="M12" s="11">
        <v>368</v>
      </c>
      <c r="N12" s="11">
        <v>68401</v>
      </c>
      <c r="O12" s="51" t="s">
        <v>50</v>
      </c>
    </row>
    <row r="13" spans="1:15" ht="15" customHeight="1" x14ac:dyDescent="0.2">
      <c r="A13" s="12" t="s">
        <v>370</v>
      </c>
      <c r="B13" s="15"/>
      <c r="C13" s="54" t="s">
        <v>35</v>
      </c>
      <c r="D13" s="10">
        <v>30</v>
      </c>
      <c r="E13" s="10">
        <v>20</v>
      </c>
      <c r="F13" s="34" t="s">
        <v>34</v>
      </c>
      <c r="G13" s="9">
        <v>972627859</v>
      </c>
      <c r="H13" s="9">
        <v>724163514</v>
      </c>
      <c r="I13" s="10">
        <v>29362190006</v>
      </c>
      <c r="J13" s="10">
        <v>593401</v>
      </c>
      <c r="K13" s="51" t="s">
        <v>207</v>
      </c>
      <c r="L13" s="52" t="s">
        <v>35</v>
      </c>
      <c r="M13" s="11">
        <v>101</v>
      </c>
      <c r="N13" s="11">
        <v>68333</v>
      </c>
      <c r="O13" s="51" t="s">
        <v>35</v>
      </c>
    </row>
    <row r="14" spans="1:15" ht="15" customHeight="1" x14ac:dyDescent="0.2">
      <c r="A14" s="14" t="s">
        <v>369</v>
      </c>
      <c r="B14" s="56" t="s">
        <v>36</v>
      </c>
      <c r="C14" s="54" t="s">
        <v>37</v>
      </c>
      <c r="D14" s="10">
        <v>45</v>
      </c>
      <c r="E14" s="10">
        <v>25</v>
      </c>
      <c r="F14" s="34" t="s">
        <v>38</v>
      </c>
      <c r="G14" s="9">
        <v>972627951</v>
      </c>
      <c r="H14" s="9">
        <v>602718567</v>
      </c>
      <c r="I14" s="10">
        <v>6396410020</v>
      </c>
      <c r="J14" s="10">
        <v>586307</v>
      </c>
      <c r="K14" s="51" t="s">
        <v>65</v>
      </c>
      <c r="L14" s="52" t="s">
        <v>63</v>
      </c>
      <c r="M14" s="11">
        <v>510</v>
      </c>
      <c r="N14" s="11">
        <v>69701</v>
      </c>
      <c r="O14" s="51" t="s">
        <v>37</v>
      </c>
    </row>
    <row r="15" spans="1:15" ht="15" customHeight="1" x14ac:dyDescent="0.2">
      <c r="A15" s="12"/>
      <c r="B15" s="51"/>
      <c r="C15" s="54" t="s">
        <v>47</v>
      </c>
      <c r="D15" s="10">
        <v>5</v>
      </c>
      <c r="E15" s="10">
        <v>5</v>
      </c>
      <c r="F15" s="34" t="s">
        <v>38</v>
      </c>
      <c r="G15" s="9">
        <v>972627951</v>
      </c>
      <c r="H15" s="9">
        <v>602718567</v>
      </c>
      <c r="I15" s="10">
        <v>29362100001</v>
      </c>
      <c r="J15" s="10">
        <v>586081</v>
      </c>
      <c r="K15" s="51" t="s">
        <v>208</v>
      </c>
      <c r="L15" s="52" t="s">
        <v>63</v>
      </c>
      <c r="M15" s="11">
        <v>507</v>
      </c>
      <c r="N15" s="11">
        <v>69681</v>
      </c>
      <c r="O15" s="51" t="s">
        <v>47</v>
      </c>
    </row>
    <row r="16" spans="1:15" ht="15" customHeight="1" x14ac:dyDescent="0.2">
      <c r="A16" s="12"/>
      <c r="B16" s="56"/>
      <c r="C16" s="54" t="s">
        <v>39</v>
      </c>
      <c r="D16" s="10">
        <v>20</v>
      </c>
      <c r="E16" s="10">
        <v>15</v>
      </c>
      <c r="F16" s="34" t="s">
        <v>38</v>
      </c>
      <c r="G16" s="9">
        <v>972627951</v>
      </c>
      <c r="H16" s="9">
        <v>602718567</v>
      </c>
      <c r="I16" s="10">
        <v>29362180002</v>
      </c>
      <c r="J16" s="10">
        <v>586404</v>
      </c>
      <c r="K16" s="51" t="s">
        <v>209</v>
      </c>
      <c r="L16" s="52" t="s">
        <v>210</v>
      </c>
      <c r="M16" s="11">
        <v>151</v>
      </c>
      <c r="N16" s="11">
        <v>69685</v>
      </c>
      <c r="O16" s="51" t="s">
        <v>39</v>
      </c>
    </row>
    <row r="17" spans="1:15" ht="15" customHeight="1" x14ac:dyDescent="0.2">
      <c r="A17" s="12"/>
      <c r="B17" s="56"/>
      <c r="C17" s="54" t="s">
        <v>48</v>
      </c>
      <c r="D17" s="10">
        <v>20</v>
      </c>
      <c r="E17" s="10">
        <v>20</v>
      </c>
      <c r="F17" s="34" t="s">
        <v>38</v>
      </c>
      <c r="G17" s="9">
        <v>972627951</v>
      </c>
      <c r="H17" s="9">
        <v>602718567</v>
      </c>
      <c r="I17" s="10">
        <v>6396406020</v>
      </c>
      <c r="J17" s="10">
        <v>586021</v>
      </c>
      <c r="K17" s="51" t="s">
        <v>61</v>
      </c>
      <c r="L17" s="52" t="s">
        <v>222</v>
      </c>
      <c r="M17" s="11"/>
      <c r="N17" s="11">
        <v>69501</v>
      </c>
      <c r="O17" s="51" t="s">
        <v>26</v>
      </c>
    </row>
    <row r="18" spans="1:15" ht="15" customHeight="1" x14ac:dyDescent="0.2">
      <c r="A18" s="12"/>
      <c r="B18" s="56" t="s">
        <v>40</v>
      </c>
      <c r="C18" s="54" t="s">
        <v>43</v>
      </c>
      <c r="D18" s="10">
        <v>15</v>
      </c>
      <c r="E18" s="10">
        <v>10</v>
      </c>
      <c r="F18" s="34" t="s">
        <v>41</v>
      </c>
      <c r="G18" s="9">
        <v>972635486</v>
      </c>
      <c r="H18" s="9">
        <v>724284661</v>
      </c>
      <c r="I18" s="10">
        <v>6396418020</v>
      </c>
      <c r="J18" s="10">
        <v>586722</v>
      </c>
      <c r="K18" s="51" t="s">
        <v>66</v>
      </c>
      <c r="L18" s="52" t="s">
        <v>221</v>
      </c>
      <c r="M18" s="11"/>
      <c r="N18" s="11">
        <v>69801</v>
      </c>
      <c r="O18" s="51" t="s">
        <v>43</v>
      </c>
    </row>
    <row r="19" spans="1:15" ht="15" customHeight="1" x14ac:dyDescent="0.2">
      <c r="A19" s="16"/>
      <c r="B19" s="56" t="s">
        <v>2</v>
      </c>
      <c r="C19" s="54" t="s">
        <v>3</v>
      </c>
      <c r="D19" s="18">
        <v>20</v>
      </c>
      <c r="E19" s="18">
        <v>20</v>
      </c>
      <c r="F19" s="57" t="s">
        <v>4</v>
      </c>
      <c r="G19" s="19">
        <v>972625405</v>
      </c>
      <c r="H19" s="19">
        <v>724278383</v>
      </c>
      <c r="I19" s="10">
        <v>6396403060</v>
      </c>
      <c r="J19" s="10">
        <v>550973</v>
      </c>
      <c r="K19" s="51" t="s">
        <v>67</v>
      </c>
      <c r="L19" s="52" t="s">
        <v>63</v>
      </c>
      <c r="M19" s="11"/>
      <c r="N19" s="11">
        <v>60200</v>
      </c>
      <c r="O19" s="51" t="s">
        <v>1</v>
      </c>
    </row>
    <row r="20" spans="1:15" ht="15" customHeight="1" x14ac:dyDescent="0.2">
      <c r="A20" s="12"/>
      <c r="B20" s="56" t="s">
        <v>5</v>
      </c>
      <c r="C20" s="58" t="s">
        <v>51</v>
      </c>
      <c r="D20" s="18">
        <v>0</v>
      </c>
      <c r="E20" s="18">
        <v>0</v>
      </c>
      <c r="F20" s="57" t="s">
        <v>6</v>
      </c>
      <c r="G20" s="19">
        <v>972626134</v>
      </c>
      <c r="H20" s="19">
        <v>724281690</v>
      </c>
      <c r="I20" s="10">
        <v>29362030007</v>
      </c>
      <c r="J20" s="10">
        <v>551074</v>
      </c>
      <c r="K20" s="51" t="s">
        <v>211</v>
      </c>
      <c r="L20" s="52" t="s">
        <v>212</v>
      </c>
      <c r="M20" s="11" t="s">
        <v>213</v>
      </c>
      <c r="N20" s="11">
        <v>61900</v>
      </c>
      <c r="O20" s="51" t="s">
        <v>1</v>
      </c>
    </row>
    <row r="21" spans="1:15" ht="15" customHeight="1" x14ac:dyDescent="0.2">
      <c r="A21" s="12"/>
      <c r="B21" s="56" t="s">
        <v>7</v>
      </c>
      <c r="C21" s="58" t="s">
        <v>8</v>
      </c>
      <c r="D21" s="18">
        <v>15</v>
      </c>
      <c r="E21" s="18">
        <v>0</v>
      </c>
      <c r="F21" s="57" t="s">
        <v>44</v>
      </c>
      <c r="G21" s="19">
        <v>972622230</v>
      </c>
      <c r="H21" s="19">
        <v>725191781</v>
      </c>
      <c r="I21" s="10">
        <v>6396401030</v>
      </c>
      <c r="J21" s="10">
        <v>581283</v>
      </c>
      <c r="K21" s="51" t="s">
        <v>68</v>
      </c>
      <c r="L21" s="52" t="s">
        <v>214</v>
      </c>
      <c r="M21" s="11" t="s">
        <v>215</v>
      </c>
      <c r="N21" s="11">
        <v>67801</v>
      </c>
      <c r="O21" s="51" t="s">
        <v>8</v>
      </c>
    </row>
    <row r="22" spans="1:15" ht="15" customHeight="1" x14ac:dyDescent="0.2">
      <c r="A22" s="12"/>
      <c r="B22" s="56"/>
      <c r="C22" s="58" t="s">
        <v>53</v>
      </c>
      <c r="D22" s="18">
        <v>5</v>
      </c>
      <c r="E22" s="18">
        <v>5</v>
      </c>
      <c r="F22" s="57" t="s">
        <v>44</v>
      </c>
      <c r="G22" s="19">
        <v>972622230</v>
      </c>
      <c r="H22" s="19">
        <v>725191781</v>
      </c>
      <c r="I22" s="10">
        <v>29362263012</v>
      </c>
      <c r="J22" s="10">
        <v>582239</v>
      </c>
      <c r="K22" s="51" t="s">
        <v>216</v>
      </c>
      <c r="L22" s="52" t="s">
        <v>217</v>
      </c>
      <c r="M22" s="11">
        <v>328</v>
      </c>
      <c r="N22" s="11">
        <v>67902</v>
      </c>
      <c r="O22" s="51" t="s">
        <v>53</v>
      </c>
    </row>
    <row r="23" spans="1:15" ht="15" customHeight="1" x14ac:dyDescent="0.2">
      <c r="A23" s="12"/>
      <c r="B23" s="56" t="s">
        <v>9</v>
      </c>
      <c r="C23" s="58" t="s">
        <v>10</v>
      </c>
      <c r="D23" s="18">
        <v>25</v>
      </c>
      <c r="E23" s="18">
        <v>15</v>
      </c>
      <c r="F23" s="57" t="s">
        <v>175</v>
      </c>
      <c r="G23" s="19">
        <v>972622430</v>
      </c>
      <c r="H23" s="19">
        <v>724281693</v>
      </c>
      <c r="I23" s="10">
        <v>6396402020</v>
      </c>
      <c r="J23" s="10">
        <v>582336</v>
      </c>
      <c r="K23" s="51" t="s">
        <v>69</v>
      </c>
      <c r="L23" s="52" t="s">
        <v>63</v>
      </c>
      <c r="M23" s="11"/>
      <c r="N23" s="11">
        <v>67901</v>
      </c>
      <c r="O23" s="51" t="s">
        <v>10</v>
      </c>
    </row>
    <row r="24" spans="1:15" ht="15" customHeight="1" x14ac:dyDescent="0.2">
      <c r="A24" s="14"/>
      <c r="B24" s="56" t="s">
        <v>176</v>
      </c>
      <c r="C24" s="54" t="s">
        <v>52</v>
      </c>
      <c r="D24" s="18">
        <v>15</v>
      </c>
      <c r="E24" s="18">
        <v>10</v>
      </c>
      <c r="F24" s="57" t="s">
        <v>177</v>
      </c>
      <c r="G24" s="19">
        <v>972625197</v>
      </c>
      <c r="H24" s="19">
        <v>724564871</v>
      </c>
      <c r="I24" s="10">
        <v>6396403040</v>
      </c>
      <c r="J24" s="10">
        <v>551252</v>
      </c>
      <c r="K24" s="51" t="s">
        <v>70</v>
      </c>
      <c r="L24" s="52" t="s">
        <v>71</v>
      </c>
      <c r="M24" s="11"/>
      <c r="N24" s="11">
        <v>61400</v>
      </c>
      <c r="O24" s="51" t="s">
        <v>1</v>
      </c>
    </row>
    <row r="25" spans="1:15" ht="15" customHeight="1" x14ac:dyDescent="0.2">
      <c r="A25" s="12"/>
      <c r="B25" s="56" t="s">
        <v>11</v>
      </c>
      <c r="C25" s="54" t="s">
        <v>12</v>
      </c>
      <c r="D25" s="17">
        <v>10</v>
      </c>
      <c r="E25" s="17">
        <v>10</v>
      </c>
      <c r="F25" s="34" t="s">
        <v>178</v>
      </c>
      <c r="G25" s="9">
        <v>972628411</v>
      </c>
      <c r="H25" s="19">
        <v>724564873</v>
      </c>
      <c r="I25" s="10">
        <v>29362030004</v>
      </c>
      <c r="J25" s="10">
        <v>551295</v>
      </c>
      <c r="K25" s="51" t="s">
        <v>218</v>
      </c>
      <c r="L25" s="52" t="s">
        <v>219</v>
      </c>
      <c r="M25" s="11" t="s">
        <v>220</v>
      </c>
      <c r="N25" s="11">
        <v>62700</v>
      </c>
      <c r="O25" s="51" t="s">
        <v>1</v>
      </c>
    </row>
    <row r="26" spans="1:15" ht="15" customHeight="1" x14ac:dyDescent="0.2">
      <c r="A26" s="14"/>
      <c r="B26" s="56" t="s">
        <v>45</v>
      </c>
      <c r="C26" s="54" t="s">
        <v>13</v>
      </c>
      <c r="D26" s="17">
        <v>15</v>
      </c>
      <c r="E26" s="17">
        <v>15</v>
      </c>
      <c r="F26" s="34" t="s">
        <v>14</v>
      </c>
      <c r="G26" s="9">
        <v>972627343</v>
      </c>
      <c r="H26" s="9">
        <v>724227661</v>
      </c>
      <c r="I26" s="10">
        <v>6396419020</v>
      </c>
      <c r="J26" s="10">
        <v>592889</v>
      </c>
      <c r="K26" s="51" t="s">
        <v>72</v>
      </c>
      <c r="L26" s="52" t="s">
        <v>73</v>
      </c>
      <c r="M26" s="11"/>
      <c r="N26" s="11">
        <v>68201</v>
      </c>
      <c r="O26" s="51" t="s">
        <v>74</v>
      </c>
    </row>
    <row r="27" spans="1:15" s="35" customFormat="1" ht="15" customHeight="1" x14ac:dyDescent="0.2">
      <c r="A27" s="59" t="s">
        <v>83</v>
      </c>
      <c r="B27" s="33" t="s">
        <v>84</v>
      </c>
      <c r="C27" s="36" t="s">
        <v>85</v>
      </c>
      <c r="D27" s="20">
        <v>10</v>
      </c>
      <c r="E27" s="20"/>
      <c r="F27" s="30" t="s">
        <v>86</v>
      </c>
      <c r="G27" s="21">
        <v>972634554</v>
      </c>
      <c r="H27" s="21">
        <v>725090568</v>
      </c>
      <c r="I27" s="66">
        <v>6396306001</v>
      </c>
      <c r="J27" s="10">
        <v>591181</v>
      </c>
      <c r="K27" s="34" t="s">
        <v>84</v>
      </c>
      <c r="L27" s="34" t="s">
        <v>140</v>
      </c>
      <c r="M27" s="26" t="s">
        <v>141</v>
      </c>
      <c r="N27" s="26" t="s">
        <v>142</v>
      </c>
      <c r="O27" s="34" t="s">
        <v>85</v>
      </c>
    </row>
    <row r="28" spans="1:15" s="35" customFormat="1" ht="15" customHeight="1" x14ac:dyDescent="0.2">
      <c r="A28" s="32"/>
      <c r="B28" s="33"/>
      <c r="C28" s="36" t="s">
        <v>87</v>
      </c>
      <c r="D28" s="20"/>
      <c r="E28" s="20"/>
      <c r="F28" s="30" t="s">
        <v>86</v>
      </c>
      <c r="G28" s="21">
        <v>972634554</v>
      </c>
      <c r="H28" s="21">
        <v>725090568</v>
      </c>
      <c r="I28" s="26" t="s">
        <v>238</v>
      </c>
      <c r="J28" s="26" t="s">
        <v>237</v>
      </c>
      <c r="K28" s="26" t="s">
        <v>234</v>
      </c>
      <c r="L28" s="26" t="s">
        <v>63</v>
      </c>
      <c r="M28" s="26" t="s">
        <v>235</v>
      </c>
      <c r="N28" s="26" t="s">
        <v>236</v>
      </c>
      <c r="O28" s="34" t="s">
        <v>87</v>
      </c>
    </row>
    <row r="29" spans="1:15" s="35" customFormat="1" ht="15" customHeight="1" x14ac:dyDescent="0.2">
      <c r="A29" s="32"/>
      <c r="B29" s="33"/>
      <c r="C29" s="36" t="s">
        <v>88</v>
      </c>
      <c r="D29" s="20"/>
      <c r="E29" s="20">
        <v>10</v>
      </c>
      <c r="F29" s="30" t="s">
        <v>86</v>
      </c>
      <c r="G29" s="21">
        <v>972634554</v>
      </c>
      <c r="H29" s="21">
        <v>725090568</v>
      </c>
      <c r="I29" s="26" t="s">
        <v>240</v>
      </c>
      <c r="J29" s="26" t="s">
        <v>241</v>
      </c>
      <c r="K29" s="26" t="s">
        <v>239</v>
      </c>
      <c r="L29" s="26" t="s">
        <v>242</v>
      </c>
      <c r="M29" s="26">
        <v>77</v>
      </c>
      <c r="N29" s="26" t="s">
        <v>243</v>
      </c>
      <c r="O29" s="26" t="s">
        <v>244</v>
      </c>
    </row>
    <row r="30" spans="1:15" s="35" customFormat="1" ht="15" customHeight="1" x14ac:dyDescent="0.2">
      <c r="A30" s="32"/>
      <c r="B30" s="33"/>
      <c r="C30" s="36" t="s">
        <v>89</v>
      </c>
      <c r="D30" s="20"/>
      <c r="E30" s="20"/>
      <c r="F30" s="30" t="s">
        <v>86</v>
      </c>
      <c r="G30" s="21">
        <v>972634554</v>
      </c>
      <c r="H30" s="21">
        <v>725090568</v>
      </c>
      <c r="I30" s="26" t="s">
        <v>248</v>
      </c>
      <c r="J30" s="26" t="s">
        <v>256</v>
      </c>
      <c r="K30" s="34" t="s">
        <v>245</v>
      </c>
      <c r="L30" s="26" t="s">
        <v>63</v>
      </c>
      <c r="M30" s="26" t="s">
        <v>246</v>
      </c>
      <c r="N30" s="26" t="s">
        <v>247</v>
      </c>
      <c r="O30" s="26" t="s">
        <v>89</v>
      </c>
    </row>
    <row r="31" spans="1:15" s="35" customFormat="1" ht="15" customHeight="1" x14ac:dyDescent="0.2">
      <c r="A31" s="32"/>
      <c r="B31" s="33"/>
      <c r="C31" s="36" t="s">
        <v>144</v>
      </c>
      <c r="D31" s="20"/>
      <c r="E31" s="20">
        <v>10</v>
      </c>
      <c r="F31" s="30" t="s">
        <v>86</v>
      </c>
      <c r="G31" s="21">
        <v>972634554</v>
      </c>
      <c r="H31" s="21">
        <v>725090568</v>
      </c>
      <c r="I31" s="66">
        <v>6396306001</v>
      </c>
      <c r="J31" s="10">
        <v>550710</v>
      </c>
      <c r="K31" s="34" t="s">
        <v>143</v>
      </c>
      <c r="L31" s="34" t="s">
        <v>144</v>
      </c>
      <c r="M31" s="26">
        <v>1</v>
      </c>
      <c r="N31" s="26">
        <v>67521</v>
      </c>
      <c r="O31" s="34" t="s">
        <v>87</v>
      </c>
    </row>
    <row r="32" spans="1:15" s="35" customFormat="1" ht="15" customHeight="1" x14ac:dyDescent="0.2">
      <c r="A32" s="60"/>
      <c r="B32" s="61" t="s">
        <v>90</v>
      </c>
      <c r="C32" s="31" t="s">
        <v>91</v>
      </c>
      <c r="D32" s="22">
        <v>20</v>
      </c>
      <c r="E32" s="22"/>
      <c r="F32" s="30" t="s">
        <v>92</v>
      </c>
      <c r="G32" s="21">
        <v>972643112</v>
      </c>
      <c r="H32" s="21">
        <v>606602129</v>
      </c>
      <c r="I32" s="66">
        <v>6396311002</v>
      </c>
      <c r="J32" s="10">
        <v>569569</v>
      </c>
      <c r="K32" s="34" t="s">
        <v>145</v>
      </c>
      <c r="L32" s="34" t="s">
        <v>60</v>
      </c>
      <c r="M32" s="26">
        <v>1</v>
      </c>
      <c r="N32" s="26">
        <v>58291</v>
      </c>
      <c r="O32" s="34" t="s">
        <v>146</v>
      </c>
    </row>
    <row r="33" spans="1:15" s="35" customFormat="1" ht="15" customHeight="1" x14ac:dyDescent="0.2">
      <c r="A33" s="60"/>
      <c r="B33" s="61"/>
      <c r="C33" s="31" t="s">
        <v>93</v>
      </c>
      <c r="D33" s="22"/>
      <c r="E33" s="22">
        <v>5</v>
      </c>
      <c r="F33" s="30" t="s">
        <v>92</v>
      </c>
      <c r="G33" s="21">
        <v>972643112</v>
      </c>
      <c r="H33" s="21">
        <v>606602129</v>
      </c>
      <c r="I33" s="26" t="s">
        <v>253</v>
      </c>
      <c r="J33" s="26" t="s">
        <v>257</v>
      </c>
      <c r="K33" s="26" t="s">
        <v>249</v>
      </c>
      <c r="L33" s="26" t="s">
        <v>250</v>
      </c>
      <c r="M33" s="26" t="s">
        <v>251</v>
      </c>
      <c r="N33" s="26" t="s">
        <v>252</v>
      </c>
      <c r="O33" s="26" t="s">
        <v>250</v>
      </c>
    </row>
    <row r="34" spans="1:15" s="35" customFormat="1" ht="15" customHeight="1" x14ac:dyDescent="0.2">
      <c r="A34" s="12" t="s">
        <v>82</v>
      </c>
      <c r="B34" s="61"/>
      <c r="C34" s="31" t="s">
        <v>94</v>
      </c>
      <c r="D34" s="22"/>
      <c r="E34" s="22">
        <v>5</v>
      </c>
      <c r="F34" s="30" t="s">
        <v>92</v>
      </c>
      <c r="G34" s="21">
        <v>972643112</v>
      </c>
      <c r="H34" s="21">
        <v>606602129</v>
      </c>
      <c r="I34" s="26" t="s">
        <v>259</v>
      </c>
      <c r="J34" s="26" t="s">
        <v>260</v>
      </c>
      <c r="K34" s="26" t="s">
        <v>254</v>
      </c>
      <c r="L34" s="26" t="s">
        <v>94</v>
      </c>
      <c r="M34" s="26" t="s">
        <v>255</v>
      </c>
      <c r="N34" s="26" t="s">
        <v>258</v>
      </c>
      <c r="O34" s="26" t="s">
        <v>94</v>
      </c>
    </row>
    <row r="35" spans="1:15" s="35" customFormat="1" ht="15" customHeight="1" x14ac:dyDescent="0.2">
      <c r="A35" s="12" t="s">
        <v>136</v>
      </c>
      <c r="B35" s="61"/>
      <c r="C35" s="31" t="s">
        <v>95</v>
      </c>
      <c r="D35" s="22"/>
      <c r="E35" s="22"/>
      <c r="F35" s="30" t="s">
        <v>92</v>
      </c>
      <c r="G35" s="21">
        <v>972643112</v>
      </c>
      <c r="H35" s="21">
        <v>606602129</v>
      </c>
      <c r="I35" s="26" t="s">
        <v>264</v>
      </c>
      <c r="J35" s="26" t="s">
        <v>265</v>
      </c>
      <c r="K35" s="26" t="s">
        <v>261</v>
      </c>
      <c r="L35" s="26" t="s">
        <v>63</v>
      </c>
      <c r="M35" s="26" t="s">
        <v>262</v>
      </c>
      <c r="N35" s="26" t="s">
        <v>263</v>
      </c>
      <c r="O35" s="26" t="s">
        <v>95</v>
      </c>
    </row>
    <row r="36" spans="1:15" s="35" customFormat="1" ht="15" customHeight="1" x14ac:dyDescent="0.2">
      <c r="A36" s="12"/>
      <c r="B36" s="61"/>
      <c r="C36" s="31" t="s">
        <v>189</v>
      </c>
      <c r="D36" s="22">
        <v>160</v>
      </c>
      <c r="E36" s="22"/>
      <c r="F36" s="30" t="s">
        <v>92</v>
      </c>
      <c r="G36" s="21">
        <v>972643112</v>
      </c>
      <c r="H36" s="21">
        <v>606602129</v>
      </c>
      <c r="I36" s="66">
        <v>6396311003</v>
      </c>
      <c r="J36" s="10">
        <v>568988</v>
      </c>
      <c r="K36" s="34" t="s">
        <v>232</v>
      </c>
      <c r="L36" s="34" t="s">
        <v>60</v>
      </c>
      <c r="M36" s="26">
        <v>1</v>
      </c>
      <c r="N36" s="26" t="s">
        <v>233</v>
      </c>
      <c r="O36" s="26" t="s">
        <v>189</v>
      </c>
    </row>
    <row r="37" spans="1:15" s="35" customFormat="1" ht="15" customHeight="1" x14ac:dyDescent="0.2">
      <c r="A37" s="60" t="s">
        <v>96</v>
      </c>
      <c r="B37" s="61" t="s">
        <v>181</v>
      </c>
      <c r="C37" s="31" t="s">
        <v>97</v>
      </c>
      <c r="D37" s="22">
        <v>50</v>
      </c>
      <c r="E37" s="22">
        <v>20</v>
      </c>
      <c r="F37" s="30" t="s">
        <v>102</v>
      </c>
      <c r="G37" s="21">
        <v>971645122</v>
      </c>
      <c r="H37" s="21">
        <v>725090569</v>
      </c>
      <c r="I37" s="66">
        <v>6396302004</v>
      </c>
      <c r="J37" s="10">
        <v>568414</v>
      </c>
      <c r="K37" s="34" t="s">
        <v>147</v>
      </c>
      <c r="L37" s="34" t="s">
        <v>148</v>
      </c>
      <c r="M37" s="26">
        <v>123</v>
      </c>
      <c r="N37" s="26">
        <v>58001</v>
      </c>
      <c r="O37" s="34" t="s">
        <v>149</v>
      </c>
    </row>
    <row r="38" spans="1:15" s="35" customFormat="1" ht="15" customHeight="1" x14ac:dyDescent="0.2">
      <c r="A38" s="60" t="s">
        <v>98</v>
      </c>
      <c r="B38" s="61"/>
      <c r="C38" s="37" t="s">
        <v>99</v>
      </c>
      <c r="D38" s="22">
        <v>10</v>
      </c>
      <c r="E38" s="22">
        <v>10</v>
      </c>
      <c r="F38" s="30" t="s">
        <v>102</v>
      </c>
      <c r="G38" s="21">
        <v>971645122</v>
      </c>
      <c r="H38" s="21">
        <v>725090569</v>
      </c>
      <c r="I38" s="66">
        <v>6396302004</v>
      </c>
      <c r="J38" s="10">
        <v>568414</v>
      </c>
      <c r="K38" s="34" t="s">
        <v>147</v>
      </c>
      <c r="L38" s="34" t="s">
        <v>148</v>
      </c>
      <c r="M38" s="26">
        <v>123</v>
      </c>
      <c r="N38" s="26">
        <v>58001</v>
      </c>
      <c r="O38" s="34" t="s">
        <v>149</v>
      </c>
    </row>
    <row r="39" spans="1:15" s="35" customFormat="1" ht="15" customHeight="1" x14ac:dyDescent="0.2">
      <c r="A39" s="60"/>
      <c r="B39" s="30"/>
      <c r="C39" s="31" t="s">
        <v>100</v>
      </c>
      <c r="D39" s="22">
        <v>10</v>
      </c>
      <c r="E39" s="22">
        <v>10</v>
      </c>
      <c r="F39" s="30" t="s">
        <v>102</v>
      </c>
      <c r="G39" s="21">
        <v>971645122</v>
      </c>
      <c r="H39" s="21">
        <v>725090569</v>
      </c>
      <c r="I39" s="26">
        <v>29361030001</v>
      </c>
      <c r="J39" s="26" t="s">
        <v>267</v>
      </c>
      <c r="K39" s="34" t="s">
        <v>361</v>
      </c>
      <c r="L39" s="26" t="s">
        <v>63</v>
      </c>
      <c r="M39" s="26" t="s">
        <v>266</v>
      </c>
      <c r="N39" s="26" t="s">
        <v>268</v>
      </c>
      <c r="O39" s="26" t="s">
        <v>100</v>
      </c>
    </row>
    <row r="40" spans="1:15" s="35" customFormat="1" ht="15" customHeight="1" x14ac:dyDescent="0.2">
      <c r="A40" s="60" t="s">
        <v>365</v>
      </c>
      <c r="B40" s="30"/>
      <c r="C40" s="31" t="s">
        <v>190</v>
      </c>
      <c r="D40" s="22"/>
      <c r="E40" s="22">
        <v>5</v>
      </c>
      <c r="F40" s="30" t="s">
        <v>102</v>
      </c>
      <c r="G40" s="21">
        <v>971645122</v>
      </c>
      <c r="H40" s="21">
        <v>725090569</v>
      </c>
      <c r="I40" s="26" t="s">
        <v>273</v>
      </c>
      <c r="J40" s="26" t="s">
        <v>272</v>
      </c>
      <c r="K40" s="26" t="s">
        <v>269</v>
      </c>
      <c r="L40" s="26" t="s">
        <v>190</v>
      </c>
      <c r="M40" s="26" t="s">
        <v>270</v>
      </c>
      <c r="N40" s="26" t="s">
        <v>271</v>
      </c>
      <c r="O40" s="26" t="s">
        <v>190</v>
      </c>
    </row>
    <row r="41" spans="1:15" s="35" customFormat="1" ht="15" customHeight="1" x14ac:dyDescent="0.2">
      <c r="A41" s="67" t="s">
        <v>366</v>
      </c>
      <c r="B41" s="30"/>
      <c r="C41" s="31" t="s">
        <v>101</v>
      </c>
      <c r="D41" s="22"/>
      <c r="E41" s="22"/>
      <c r="F41" s="30" t="s">
        <v>102</v>
      </c>
      <c r="G41" s="21">
        <v>971645122</v>
      </c>
      <c r="H41" s="21">
        <v>725090569</v>
      </c>
      <c r="I41" s="26" t="s">
        <v>278</v>
      </c>
      <c r="J41" s="26" t="s">
        <v>277</v>
      </c>
      <c r="K41" s="26" t="s">
        <v>274</v>
      </c>
      <c r="L41" s="26" t="s">
        <v>63</v>
      </c>
      <c r="M41" s="26" t="s">
        <v>275</v>
      </c>
      <c r="N41" s="26" t="s">
        <v>276</v>
      </c>
      <c r="O41" s="26" t="s">
        <v>101</v>
      </c>
    </row>
    <row r="42" spans="1:15" s="35" customFormat="1" ht="15" customHeight="1" x14ac:dyDescent="0.2">
      <c r="A42" s="68"/>
      <c r="B42" s="30"/>
      <c r="C42" s="31" t="s">
        <v>103</v>
      </c>
      <c r="D42" s="22"/>
      <c r="E42" s="22"/>
      <c r="F42" s="30" t="s">
        <v>102</v>
      </c>
      <c r="G42" s="21">
        <v>971645122</v>
      </c>
      <c r="H42" s="21">
        <v>725090569</v>
      </c>
      <c r="I42" s="26" t="s">
        <v>284</v>
      </c>
      <c r="J42" s="26" t="s">
        <v>283</v>
      </c>
      <c r="K42" s="26" t="s">
        <v>279</v>
      </c>
      <c r="L42" s="26" t="s">
        <v>280</v>
      </c>
      <c r="M42" s="26" t="s">
        <v>281</v>
      </c>
      <c r="N42" s="26" t="s">
        <v>282</v>
      </c>
      <c r="O42" s="26" t="s">
        <v>103</v>
      </c>
    </row>
    <row r="43" spans="1:15" s="35" customFormat="1" ht="15" customHeight="1" x14ac:dyDescent="0.2">
      <c r="A43" s="60"/>
      <c r="B43" s="30"/>
      <c r="C43" s="31" t="s">
        <v>104</v>
      </c>
      <c r="D43" s="22">
        <v>50</v>
      </c>
      <c r="E43" s="22">
        <v>20</v>
      </c>
      <c r="F43" s="30" t="s">
        <v>102</v>
      </c>
      <c r="G43" s="21">
        <v>971645122</v>
      </c>
      <c r="H43" s="21">
        <v>725090569</v>
      </c>
      <c r="I43" s="66">
        <v>6396304001</v>
      </c>
      <c r="J43" s="10">
        <v>568759</v>
      </c>
      <c r="K43" s="34" t="s">
        <v>150</v>
      </c>
      <c r="L43" s="34" t="s">
        <v>60</v>
      </c>
      <c r="M43" s="26">
        <v>1</v>
      </c>
      <c r="N43" s="26">
        <v>58301</v>
      </c>
      <c r="O43" s="34" t="s">
        <v>104</v>
      </c>
    </row>
    <row r="44" spans="1:15" s="35" customFormat="1" ht="15" customHeight="1" x14ac:dyDescent="0.2">
      <c r="A44" s="60"/>
      <c r="B44" s="30"/>
      <c r="C44" s="31" t="s">
        <v>188</v>
      </c>
      <c r="D44" s="22">
        <v>100</v>
      </c>
      <c r="E44" s="22">
        <v>30</v>
      </c>
      <c r="F44" s="30" t="s">
        <v>102</v>
      </c>
      <c r="G44" s="21">
        <v>971645122</v>
      </c>
      <c r="H44" s="21">
        <v>725090569</v>
      </c>
      <c r="I44" s="26" t="s">
        <v>289</v>
      </c>
      <c r="J44" s="26" t="s">
        <v>288</v>
      </c>
      <c r="K44" s="26" t="s">
        <v>285</v>
      </c>
      <c r="L44" s="26" t="s">
        <v>63</v>
      </c>
      <c r="M44" s="26" t="s">
        <v>286</v>
      </c>
      <c r="N44" s="26" t="s">
        <v>287</v>
      </c>
      <c r="O44" s="26" t="s">
        <v>188</v>
      </c>
    </row>
    <row r="45" spans="1:15" s="35" customFormat="1" ht="15" customHeight="1" x14ac:dyDescent="0.2">
      <c r="A45" s="60"/>
      <c r="B45" s="30" t="s">
        <v>105</v>
      </c>
      <c r="C45" s="31" t="s">
        <v>106</v>
      </c>
      <c r="D45" s="22">
        <v>10</v>
      </c>
      <c r="E45" s="22">
        <v>10</v>
      </c>
      <c r="F45" s="30" t="s">
        <v>107</v>
      </c>
      <c r="G45" s="21">
        <v>972644285</v>
      </c>
      <c r="H45" s="21">
        <v>724993912</v>
      </c>
      <c r="I45" s="66">
        <v>6396315003</v>
      </c>
      <c r="J45" s="10">
        <v>595209</v>
      </c>
      <c r="K45" s="34" t="s">
        <v>151</v>
      </c>
      <c r="L45" s="34" t="s">
        <v>152</v>
      </c>
      <c r="M45" s="26">
        <v>1669</v>
      </c>
      <c r="N45" s="26" t="s">
        <v>153</v>
      </c>
      <c r="O45" s="34" t="s">
        <v>106</v>
      </c>
    </row>
    <row r="46" spans="1:15" s="35" customFormat="1" ht="15" customHeight="1" x14ac:dyDescent="0.2">
      <c r="A46" s="67"/>
      <c r="B46" s="30"/>
      <c r="C46" s="37" t="s">
        <v>108</v>
      </c>
      <c r="D46" s="22"/>
      <c r="E46" s="22"/>
      <c r="F46" s="30" t="s">
        <v>107</v>
      </c>
      <c r="G46" s="21">
        <v>972644285</v>
      </c>
      <c r="H46" s="21">
        <v>724993912</v>
      </c>
      <c r="I46" s="26" t="s">
        <v>296</v>
      </c>
      <c r="J46" s="26" t="s">
        <v>297</v>
      </c>
      <c r="K46" s="26" t="s">
        <v>292</v>
      </c>
      <c r="L46" s="26" t="s">
        <v>293</v>
      </c>
      <c r="M46" s="26" t="s">
        <v>294</v>
      </c>
      <c r="N46" s="26" t="s">
        <v>295</v>
      </c>
      <c r="O46" s="26" t="s">
        <v>293</v>
      </c>
    </row>
    <row r="47" spans="1:15" s="35" customFormat="1" ht="15" customHeight="1" x14ac:dyDescent="0.2">
      <c r="A47" s="67"/>
      <c r="B47" s="30"/>
      <c r="C47" s="31" t="s">
        <v>186</v>
      </c>
      <c r="D47" s="22">
        <v>50</v>
      </c>
      <c r="E47" s="22">
        <v>50</v>
      </c>
      <c r="F47" s="30" t="s">
        <v>107</v>
      </c>
      <c r="G47" s="21">
        <v>972644285</v>
      </c>
      <c r="H47" s="21">
        <v>724993912</v>
      </c>
      <c r="I47" s="66">
        <v>6396308001</v>
      </c>
      <c r="J47" s="10">
        <v>596230</v>
      </c>
      <c r="K47" s="34" t="s">
        <v>290</v>
      </c>
      <c r="L47" s="35" t="s">
        <v>291</v>
      </c>
      <c r="M47" s="26">
        <v>1</v>
      </c>
      <c r="N47" s="26">
        <v>59231</v>
      </c>
      <c r="O47" s="34" t="s">
        <v>186</v>
      </c>
    </row>
    <row r="48" spans="1:15" s="35" customFormat="1" ht="15" customHeight="1" x14ac:dyDescent="0.2">
      <c r="A48" s="67"/>
      <c r="B48" s="30"/>
      <c r="C48" s="37" t="s">
        <v>187</v>
      </c>
      <c r="D48" s="22">
        <v>100</v>
      </c>
      <c r="E48" s="22"/>
      <c r="F48" s="30" t="s">
        <v>107</v>
      </c>
      <c r="G48" s="21">
        <v>972644285</v>
      </c>
      <c r="H48" s="21">
        <v>724993912</v>
      </c>
      <c r="I48" s="26" t="s">
        <v>307</v>
      </c>
      <c r="J48" s="26" t="s">
        <v>308</v>
      </c>
      <c r="K48" s="26" t="s">
        <v>304</v>
      </c>
      <c r="L48" s="26" t="s">
        <v>305</v>
      </c>
      <c r="M48" s="26" t="s">
        <v>306</v>
      </c>
      <c r="N48" s="26">
        <v>59301</v>
      </c>
      <c r="O48" s="26" t="s">
        <v>303</v>
      </c>
    </row>
    <row r="49" spans="1:15" s="35" customFormat="1" ht="15" customHeight="1" x14ac:dyDescent="0.2">
      <c r="A49" s="67"/>
      <c r="B49" s="30"/>
      <c r="C49" s="37" t="s">
        <v>191</v>
      </c>
      <c r="D49" s="22"/>
      <c r="E49" s="22">
        <v>20</v>
      </c>
      <c r="F49" s="30" t="s">
        <v>107</v>
      </c>
      <c r="G49" s="21">
        <v>972644285</v>
      </c>
      <c r="H49" s="21">
        <v>724993912</v>
      </c>
      <c r="I49" s="26" t="s">
        <v>302</v>
      </c>
      <c r="J49" s="26" t="s">
        <v>301</v>
      </c>
      <c r="K49" s="26" t="s">
        <v>298</v>
      </c>
      <c r="L49" s="26" t="s">
        <v>191</v>
      </c>
      <c r="M49" s="26" t="s">
        <v>299</v>
      </c>
      <c r="N49" s="26" t="s">
        <v>300</v>
      </c>
      <c r="O49" s="26" t="s">
        <v>191</v>
      </c>
    </row>
    <row r="50" spans="1:15" s="35" customFormat="1" ht="15" customHeight="1" x14ac:dyDescent="0.2">
      <c r="A50" s="67"/>
      <c r="B50" s="30"/>
      <c r="C50" s="37" t="s">
        <v>303</v>
      </c>
      <c r="D50" s="22">
        <v>50</v>
      </c>
      <c r="E50" s="22"/>
      <c r="F50" s="30" t="s">
        <v>107</v>
      </c>
      <c r="G50" s="21">
        <v>972644285</v>
      </c>
      <c r="H50" s="21">
        <v>724993912</v>
      </c>
      <c r="I50" s="26" t="s">
        <v>307</v>
      </c>
      <c r="J50" s="26" t="s">
        <v>308</v>
      </c>
      <c r="K50" s="26" t="s">
        <v>304</v>
      </c>
      <c r="L50" s="26" t="s">
        <v>305</v>
      </c>
      <c r="M50" s="26" t="s">
        <v>306</v>
      </c>
      <c r="N50" s="26">
        <v>59301</v>
      </c>
      <c r="O50" s="26" t="s">
        <v>364</v>
      </c>
    </row>
    <row r="51" spans="1:15" s="35" customFormat="1" ht="15" customHeight="1" x14ac:dyDescent="0.2">
      <c r="A51" s="60"/>
      <c r="B51" s="30" t="s">
        <v>109</v>
      </c>
      <c r="C51" s="37" t="s">
        <v>110</v>
      </c>
      <c r="D51" s="22"/>
      <c r="E51" s="22"/>
      <c r="F51" s="30" t="s">
        <v>111</v>
      </c>
      <c r="G51" s="21">
        <v>972641559</v>
      </c>
      <c r="H51" s="21">
        <v>725090571</v>
      </c>
      <c r="I51" s="26" t="s">
        <v>314</v>
      </c>
      <c r="J51" s="26" t="s">
        <v>313</v>
      </c>
      <c r="K51" s="26" t="s">
        <v>309</v>
      </c>
      <c r="L51" s="26" t="s">
        <v>310</v>
      </c>
      <c r="M51" s="26" t="s">
        <v>311</v>
      </c>
      <c r="N51" s="26" t="s">
        <v>312</v>
      </c>
      <c r="O51" s="26" t="s">
        <v>310</v>
      </c>
    </row>
    <row r="52" spans="1:15" s="35" customFormat="1" ht="15" customHeight="1" x14ac:dyDescent="0.2">
      <c r="A52" s="60"/>
      <c r="B52" s="30"/>
      <c r="C52" s="37" t="s">
        <v>192</v>
      </c>
      <c r="D52" s="22"/>
      <c r="E52" s="22"/>
      <c r="F52" s="30" t="s">
        <v>111</v>
      </c>
      <c r="G52" s="21">
        <v>972641559</v>
      </c>
      <c r="H52" s="21">
        <v>725090571</v>
      </c>
      <c r="I52" s="66">
        <v>6396314001</v>
      </c>
      <c r="J52" s="10">
        <v>595888</v>
      </c>
      <c r="K52" s="34" t="s">
        <v>109</v>
      </c>
      <c r="L52" s="34" t="s">
        <v>154</v>
      </c>
      <c r="M52" s="26">
        <v>1</v>
      </c>
      <c r="N52" s="26" t="s">
        <v>155</v>
      </c>
      <c r="O52" s="34" t="s">
        <v>156</v>
      </c>
    </row>
    <row r="53" spans="1:15" s="35" customFormat="1" ht="15" customHeight="1" x14ac:dyDescent="0.2">
      <c r="A53" s="60"/>
      <c r="B53" s="30" t="s">
        <v>112</v>
      </c>
      <c r="C53" s="37" t="s">
        <v>113</v>
      </c>
      <c r="D53" s="22">
        <v>50</v>
      </c>
      <c r="E53" s="22">
        <v>50</v>
      </c>
      <c r="F53" s="30" t="s">
        <v>114</v>
      </c>
      <c r="G53" s="21">
        <v>972642854</v>
      </c>
      <c r="H53" s="21">
        <v>724250206</v>
      </c>
      <c r="I53" s="66">
        <v>6396314002</v>
      </c>
      <c r="J53" s="10">
        <v>597007</v>
      </c>
      <c r="K53" s="34" t="s">
        <v>157</v>
      </c>
      <c r="L53" s="34" t="s">
        <v>158</v>
      </c>
      <c r="M53" s="26">
        <v>1</v>
      </c>
      <c r="N53" s="26">
        <v>59401</v>
      </c>
      <c r="O53" s="34" t="s">
        <v>159</v>
      </c>
    </row>
    <row r="54" spans="1:15" s="35" customFormat="1" ht="15" customHeight="1" x14ac:dyDescent="0.2">
      <c r="A54" s="60"/>
      <c r="B54" s="30"/>
      <c r="C54" s="37" t="s">
        <v>193</v>
      </c>
      <c r="D54" s="22"/>
      <c r="E54" s="22">
        <v>10</v>
      </c>
      <c r="F54" s="30" t="s">
        <v>114</v>
      </c>
      <c r="G54" s="21">
        <v>972642854</v>
      </c>
      <c r="H54" s="21">
        <v>724250206</v>
      </c>
      <c r="I54" s="26" t="s">
        <v>319</v>
      </c>
      <c r="J54" s="26" t="s">
        <v>318</v>
      </c>
      <c r="K54" s="26" t="s">
        <v>315</v>
      </c>
      <c r="L54" s="26" t="s">
        <v>63</v>
      </c>
      <c r="M54" s="26" t="s">
        <v>316</v>
      </c>
      <c r="N54" s="26" t="s">
        <v>317</v>
      </c>
      <c r="O54" s="26" t="s">
        <v>193</v>
      </c>
    </row>
    <row r="55" spans="1:15" s="35" customFormat="1" ht="15" customHeight="1" x14ac:dyDescent="0.2">
      <c r="A55" s="60"/>
      <c r="B55" s="30"/>
      <c r="C55" s="37" t="s">
        <v>362</v>
      </c>
      <c r="D55" s="22">
        <v>10</v>
      </c>
      <c r="E55" s="22">
        <v>10</v>
      </c>
      <c r="F55" s="30" t="s">
        <v>114</v>
      </c>
      <c r="G55" s="21">
        <v>972642854</v>
      </c>
      <c r="H55" s="21">
        <v>724250206</v>
      </c>
      <c r="I55" s="66">
        <v>6396307001</v>
      </c>
      <c r="J55" s="10">
        <v>591211</v>
      </c>
      <c r="K55" s="34" t="s">
        <v>363</v>
      </c>
      <c r="L55" s="34" t="s">
        <v>63</v>
      </c>
      <c r="M55" s="26">
        <v>780</v>
      </c>
      <c r="N55" s="26">
        <v>67571</v>
      </c>
      <c r="O55" s="37" t="s">
        <v>362</v>
      </c>
    </row>
    <row r="56" spans="1:15" s="35" customFormat="1" ht="15" customHeight="1" x14ac:dyDescent="0.2">
      <c r="A56" s="60"/>
      <c r="B56" s="29" t="s">
        <v>115</v>
      </c>
      <c r="C56" s="37" t="s">
        <v>116</v>
      </c>
      <c r="D56" s="22">
        <v>20</v>
      </c>
      <c r="E56" s="22"/>
      <c r="F56" s="30" t="s">
        <v>182</v>
      </c>
      <c r="G56" s="21">
        <v>972642043</v>
      </c>
      <c r="H56" s="21">
        <v>725761409</v>
      </c>
      <c r="I56" s="66">
        <v>6393104001</v>
      </c>
      <c r="J56" s="10">
        <v>546127</v>
      </c>
      <c r="K56" s="34" t="s">
        <v>160</v>
      </c>
      <c r="L56" s="34" t="s">
        <v>161</v>
      </c>
      <c r="M56" s="26">
        <v>60</v>
      </c>
      <c r="N56" s="26">
        <v>38013</v>
      </c>
      <c r="O56" s="34" t="s">
        <v>116</v>
      </c>
    </row>
    <row r="57" spans="1:15" s="35" customFormat="1" ht="15" customHeight="1" x14ac:dyDescent="0.2">
      <c r="A57" s="60"/>
      <c r="B57" s="29"/>
      <c r="C57" s="37" t="s">
        <v>117</v>
      </c>
      <c r="D57" s="22">
        <v>20</v>
      </c>
      <c r="E57" s="22"/>
      <c r="F57" s="30" t="s">
        <v>182</v>
      </c>
      <c r="G57" s="21">
        <v>972642043</v>
      </c>
      <c r="H57" s="21">
        <v>725761409</v>
      </c>
      <c r="I57" s="66">
        <v>6396312001</v>
      </c>
      <c r="J57" s="27">
        <v>588024</v>
      </c>
      <c r="K57" s="34" t="s">
        <v>162</v>
      </c>
      <c r="L57" s="34" t="s">
        <v>163</v>
      </c>
      <c r="M57" s="26">
        <v>1</v>
      </c>
      <c r="N57" s="26">
        <v>58856</v>
      </c>
      <c r="O57" s="34" t="s">
        <v>117</v>
      </c>
    </row>
    <row r="58" spans="1:15" s="35" customFormat="1" ht="15" customHeight="1" x14ac:dyDescent="0.2">
      <c r="A58" s="60"/>
      <c r="B58" s="29"/>
      <c r="C58" s="37" t="s">
        <v>118</v>
      </c>
      <c r="D58" s="22"/>
      <c r="E58" s="22">
        <v>5</v>
      </c>
      <c r="F58" s="30" t="s">
        <v>182</v>
      </c>
      <c r="G58" s="21">
        <v>972642043</v>
      </c>
      <c r="H58" s="21">
        <v>725761409</v>
      </c>
      <c r="I58" s="66">
        <v>6396305005</v>
      </c>
      <c r="J58" s="10">
        <v>586978</v>
      </c>
      <c r="K58" s="34" t="s">
        <v>164</v>
      </c>
      <c r="L58" s="34" t="s">
        <v>165</v>
      </c>
      <c r="M58" s="26">
        <v>1</v>
      </c>
      <c r="N58" s="11" t="s">
        <v>332</v>
      </c>
      <c r="O58" s="11" t="s">
        <v>196</v>
      </c>
    </row>
    <row r="59" spans="1:15" s="35" customFormat="1" ht="15" customHeight="1" x14ac:dyDescent="0.2">
      <c r="A59" s="60"/>
      <c r="B59" s="29"/>
      <c r="C59" s="37" t="s">
        <v>194</v>
      </c>
      <c r="D59" s="22">
        <v>10</v>
      </c>
      <c r="E59" s="22"/>
      <c r="F59" s="30" t="s">
        <v>182</v>
      </c>
      <c r="G59" s="21">
        <v>972642043</v>
      </c>
      <c r="H59" s="21">
        <v>725761409</v>
      </c>
      <c r="I59" s="26" t="s">
        <v>324</v>
      </c>
      <c r="J59" s="26" t="s">
        <v>323</v>
      </c>
      <c r="K59" s="26" t="s">
        <v>320</v>
      </c>
      <c r="L59" s="26" t="s">
        <v>63</v>
      </c>
      <c r="M59" s="26" t="s">
        <v>321</v>
      </c>
      <c r="N59" s="26" t="s">
        <v>322</v>
      </c>
      <c r="O59" s="26" t="s">
        <v>194</v>
      </c>
    </row>
    <row r="60" spans="1:15" s="35" customFormat="1" ht="15" customHeight="1" x14ac:dyDescent="0.2">
      <c r="A60" s="60"/>
      <c r="B60" s="30" t="s">
        <v>119</v>
      </c>
      <c r="C60" s="37" t="s">
        <v>120</v>
      </c>
      <c r="D60" s="22">
        <v>10</v>
      </c>
      <c r="E60" s="22"/>
      <c r="F60" s="30" t="s">
        <v>121</v>
      </c>
      <c r="G60" s="21">
        <v>972552430</v>
      </c>
      <c r="H60" s="21">
        <v>725761413</v>
      </c>
      <c r="I60" s="66">
        <v>6396310003</v>
      </c>
      <c r="J60" s="10">
        <v>547913</v>
      </c>
      <c r="K60" s="34" t="s">
        <v>119</v>
      </c>
      <c r="L60" s="34" t="s">
        <v>166</v>
      </c>
      <c r="M60" s="26">
        <v>196</v>
      </c>
      <c r="N60" s="26" t="s">
        <v>167</v>
      </c>
      <c r="O60" s="34" t="s">
        <v>120</v>
      </c>
    </row>
    <row r="61" spans="1:15" s="35" customFormat="1" ht="15" customHeight="1" x14ac:dyDescent="0.2">
      <c r="A61" s="60"/>
      <c r="B61" s="30"/>
      <c r="C61" s="37" t="s">
        <v>122</v>
      </c>
      <c r="D61" s="22">
        <v>50</v>
      </c>
      <c r="E61" s="22"/>
      <c r="F61" s="30" t="s">
        <v>121</v>
      </c>
      <c r="G61" s="21">
        <v>972552430</v>
      </c>
      <c r="H61" s="21">
        <v>725761413</v>
      </c>
      <c r="I61" s="66">
        <v>6396310003</v>
      </c>
      <c r="J61" s="10">
        <v>547913</v>
      </c>
      <c r="K61" s="34" t="s">
        <v>119</v>
      </c>
      <c r="L61" s="34" t="s">
        <v>166</v>
      </c>
      <c r="M61" s="26">
        <v>196</v>
      </c>
      <c r="N61" s="26" t="s">
        <v>167</v>
      </c>
      <c r="O61" s="34" t="s">
        <v>120</v>
      </c>
    </row>
    <row r="62" spans="1:15" s="43" customFormat="1" ht="15" customHeight="1" x14ac:dyDescent="0.2">
      <c r="A62" s="69"/>
      <c r="B62" s="37"/>
      <c r="C62" s="37" t="s">
        <v>123</v>
      </c>
      <c r="D62" s="39">
        <v>10</v>
      </c>
      <c r="E62" s="39">
        <v>20</v>
      </c>
      <c r="F62" s="37" t="s">
        <v>121</v>
      </c>
      <c r="G62" s="40">
        <v>972552430</v>
      </c>
      <c r="H62" s="40">
        <v>725761413</v>
      </c>
      <c r="I62" s="11" t="s">
        <v>329</v>
      </c>
      <c r="J62" s="11" t="s">
        <v>328</v>
      </c>
      <c r="K62" s="11" t="s">
        <v>325</v>
      </c>
      <c r="L62" s="11" t="s">
        <v>63</v>
      </c>
      <c r="M62" s="11" t="s">
        <v>326</v>
      </c>
      <c r="N62" s="11" t="s">
        <v>327</v>
      </c>
      <c r="O62" s="11" t="s">
        <v>123</v>
      </c>
    </row>
    <row r="63" spans="1:15" s="35" customFormat="1" ht="15" customHeight="1" x14ac:dyDescent="0.2">
      <c r="A63" s="60"/>
      <c r="B63" s="30"/>
      <c r="C63" s="37" t="s">
        <v>124</v>
      </c>
      <c r="D63" s="22"/>
      <c r="E63" s="22">
        <v>20</v>
      </c>
      <c r="F63" s="30" t="s">
        <v>121</v>
      </c>
      <c r="G63" s="21">
        <v>972552430</v>
      </c>
      <c r="H63" s="21">
        <v>725761413</v>
      </c>
      <c r="I63" s="66">
        <v>6396309001</v>
      </c>
      <c r="J63" s="10">
        <v>584511</v>
      </c>
      <c r="K63" s="34" t="s">
        <v>360</v>
      </c>
      <c r="L63" s="34" t="s">
        <v>359</v>
      </c>
      <c r="M63" s="26">
        <v>366</v>
      </c>
      <c r="N63" s="26">
        <v>39501</v>
      </c>
      <c r="O63" s="34" t="s">
        <v>124</v>
      </c>
    </row>
    <row r="64" spans="1:15" s="43" customFormat="1" ht="15" customHeight="1" x14ac:dyDescent="0.2">
      <c r="A64" s="69"/>
      <c r="B64" s="37"/>
      <c r="C64" s="41" t="s">
        <v>125</v>
      </c>
      <c r="D64" s="42">
        <v>5</v>
      </c>
      <c r="E64" s="42"/>
      <c r="F64" s="37" t="s">
        <v>121</v>
      </c>
      <c r="G64" s="40">
        <v>972552430</v>
      </c>
      <c r="H64" s="40">
        <v>725761413</v>
      </c>
      <c r="I64" s="11" t="s">
        <v>334</v>
      </c>
      <c r="J64" s="11" t="s">
        <v>333</v>
      </c>
      <c r="K64" s="11" t="s">
        <v>330</v>
      </c>
      <c r="L64" s="11" t="s">
        <v>125</v>
      </c>
      <c r="M64" s="11" t="s">
        <v>331</v>
      </c>
      <c r="N64" s="11" t="s">
        <v>332</v>
      </c>
      <c r="O64" s="11" t="s">
        <v>196</v>
      </c>
    </row>
    <row r="65" spans="1:15" s="43" customFormat="1" ht="15" customHeight="1" x14ac:dyDescent="0.2">
      <c r="A65" s="69"/>
      <c r="B65" s="37"/>
      <c r="C65" s="37" t="s">
        <v>195</v>
      </c>
      <c r="D65" s="42">
        <v>70</v>
      </c>
      <c r="E65" s="42">
        <v>30</v>
      </c>
      <c r="F65" s="37" t="s">
        <v>121</v>
      </c>
      <c r="G65" s="40">
        <v>972552430</v>
      </c>
      <c r="H65" s="40">
        <v>725761413</v>
      </c>
      <c r="I65" s="11" t="s">
        <v>344</v>
      </c>
      <c r="J65" s="11" t="s">
        <v>343</v>
      </c>
      <c r="K65" s="11" t="s">
        <v>340</v>
      </c>
      <c r="L65" s="11" t="s">
        <v>195</v>
      </c>
      <c r="M65" s="11" t="s">
        <v>341</v>
      </c>
      <c r="N65" s="11" t="s">
        <v>342</v>
      </c>
      <c r="O65" s="11" t="s">
        <v>195</v>
      </c>
    </row>
    <row r="66" spans="1:15" s="35" customFormat="1" ht="15" customHeight="1" x14ac:dyDescent="0.2">
      <c r="A66" s="60"/>
      <c r="B66" s="30"/>
      <c r="C66" s="37" t="s">
        <v>196</v>
      </c>
      <c r="D66" s="23"/>
      <c r="E66" s="23"/>
      <c r="F66" s="30" t="s">
        <v>121</v>
      </c>
      <c r="G66" s="21">
        <v>972552430</v>
      </c>
      <c r="H66" s="21">
        <v>725761413</v>
      </c>
      <c r="I66" s="26" t="s">
        <v>339</v>
      </c>
      <c r="J66" s="26" t="s">
        <v>338</v>
      </c>
      <c r="K66" s="26" t="s">
        <v>335</v>
      </c>
      <c r="L66" s="26" t="s">
        <v>336</v>
      </c>
      <c r="M66" s="26" t="s">
        <v>337</v>
      </c>
      <c r="N66" s="11" t="s">
        <v>332</v>
      </c>
      <c r="O66" s="11" t="s">
        <v>196</v>
      </c>
    </row>
    <row r="67" spans="1:15" s="35" customFormat="1" ht="15" customHeight="1" x14ac:dyDescent="0.2">
      <c r="A67" s="60"/>
      <c r="B67" s="30" t="s">
        <v>126</v>
      </c>
      <c r="C67" s="37" t="s">
        <v>127</v>
      </c>
      <c r="D67" s="23"/>
      <c r="E67" s="23"/>
      <c r="F67" s="33" t="s">
        <v>183</v>
      </c>
      <c r="G67" s="24">
        <v>972646654</v>
      </c>
      <c r="H67" s="24">
        <v>725761412</v>
      </c>
      <c r="I67" s="26" t="s">
        <v>349</v>
      </c>
      <c r="J67" s="26" t="s">
        <v>348</v>
      </c>
      <c r="K67" s="26" t="s">
        <v>345</v>
      </c>
      <c r="L67" s="26" t="s">
        <v>346</v>
      </c>
      <c r="M67" s="26" t="s">
        <v>347</v>
      </c>
      <c r="N67" s="26">
        <v>58601</v>
      </c>
      <c r="O67" s="34" t="s">
        <v>83</v>
      </c>
    </row>
    <row r="68" spans="1:15" s="35" customFormat="1" ht="15" customHeight="1" x14ac:dyDescent="0.2">
      <c r="A68" s="60"/>
      <c r="B68" s="30"/>
      <c r="C68" s="37" t="s">
        <v>128</v>
      </c>
      <c r="D68" s="23">
        <v>25</v>
      </c>
      <c r="E68" s="23">
        <v>5</v>
      </c>
      <c r="F68" s="33" t="s">
        <v>183</v>
      </c>
      <c r="G68" s="24">
        <v>972646654</v>
      </c>
      <c r="H68" s="24">
        <v>725761412</v>
      </c>
      <c r="I68" s="66">
        <v>6396305002</v>
      </c>
      <c r="J68" s="10">
        <v>586846</v>
      </c>
      <c r="K68" s="34" t="s">
        <v>126</v>
      </c>
      <c r="L68" s="34" t="s">
        <v>168</v>
      </c>
      <c r="M68" s="26">
        <v>122</v>
      </c>
      <c r="N68" s="26">
        <v>58601</v>
      </c>
      <c r="O68" s="34" t="s">
        <v>83</v>
      </c>
    </row>
    <row r="69" spans="1:15" s="43" customFormat="1" ht="15" customHeight="1" x14ac:dyDescent="0.2">
      <c r="A69" s="69"/>
      <c r="B69" s="37"/>
      <c r="C69" s="37" t="s">
        <v>197</v>
      </c>
      <c r="D69" s="42"/>
      <c r="E69" s="42"/>
      <c r="F69" s="45" t="s">
        <v>183</v>
      </c>
      <c r="G69" s="44">
        <v>972646654</v>
      </c>
      <c r="H69" s="44">
        <v>725761412</v>
      </c>
      <c r="I69" s="11" t="s">
        <v>353</v>
      </c>
      <c r="J69" s="11" t="s">
        <v>352</v>
      </c>
      <c r="K69" s="11" t="s">
        <v>350</v>
      </c>
      <c r="L69" s="11" t="s">
        <v>197</v>
      </c>
      <c r="M69" s="11" t="s">
        <v>351</v>
      </c>
      <c r="N69" s="11" t="s">
        <v>236</v>
      </c>
      <c r="O69" s="11" t="s">
        <v>197</v>
      </c>
    </row>
    <row r="70" spans="1:15" s="43" customFormat="1" ht="15" customHeight="1" x14ac:dyDescent="0.2">
      <c r="A70" s="69"/>
      <c r="B70" s="37"/>
      <c r="C70" s="37" t="s">
        <v>198</v>
      </c>
      <c r="D70" s="42">
        <v>25</v>
      </c>
      <c r="E70" s="42">
        <v>5</v>
      </c>
      <c r="F70" s="45" t="s">
        <v>183</v>
      </c>
      <c r="G70" s="44">
        <v>972646654</v>
      </c>
      <c r="H70" s="44">
        <v>725761412</v>
      </c>
      <c r="I70" s="11" t="s">
        <v>358</v>
      </c>
      <c r="J70" s="11" t="s">
        <v>357</v>
      </c>
      <c r="K70" s="11" t="s">
        <v>354</v>
      </c>
      <c r="L70" s="11" t="s">
        <v>63</v>
      </c>
      <c r="M70" s="11" t="s">
        <v>355</v>
      </c>
      <c r="N70" s="11" t="s">
        <v>356</v>
      </c>
      <c r="O70" s="11" t="s">
        <v>198</v>
      </c>
    </row>
    <row r="71" spans="1:15" ht="15" customHeight="1" x14ac:dyDescent="0.2">
      <c r="A71" s="68"/>
      <c r="B71" s="62" t="s">
        <v>129</v>
      </c>
      <c r="C71" s="54" t="s">
        <v>130</v>
      </c>
      <c r="D71" s="13">
        <v>5</v>
      </c>
      <c r="E71" s="13"/>
      <c r="F71" s="34" t="s">
        <v>173</v>
      </c>
      <c r="G71" s="9">
        <v>972634462</v>
      </c>
      <c r="H71" s="9">
        <v>724231992</v>
      </c>
      <c r="I71" s="17">
        <v>6396420020</v>
      </c>
      <c r="J71" s="17">
        <v>593711</v>
      </c>
      <c r="K71" s="34" t="s">
        <v>169</v>
      </c>
      <c r="L71" s="34" t="s">
        <v>170</v>
      </c>
      <c r="M71" s="26">
        <v>21</v>
      </c>
      <c r="N71" s="26">
        <v>66902</v>
      </c>
      <c r="O71" s="34" t="s">
        <v>130</v>
      </c>
    </row>
    <row r="72" spans="1:15" ht="15" customHeight="1" x14ac:dyDescent="0.2">
      <c r="A72" s="68"/>
      <c r="B72" s="62"/>
      <c r="C72" s="54" t="s">
        <v>131</v>
      </c>
      <c r="D72" s="13"/>
      <c r="E72" s="13"/>
      <c r="F72" s="34" t="s">
        <v>173</v>
      </c>
      <c r="G72" s="9">
        <v>972634462</v>
      </c>
      <c r="H72" s="9">
        <v>724231992</v>
      </c>
      <c r="I72" s="17">
        <v>29362200001</v>
      </c>
      <c r="J72" s="17">
        <v>593826</v>
      </c>
      <c r="K72" s="34" t="s">
        <v>223</v>
      </c>
      <c r="L72" s="34" t="s">
        <v>224</v>
      </c>
      <c r="M72" s="26">
        <v>372</v>
      </c>
      <c r="N72" s="26">
        <v>67164</v>
      </c>
      <c r="O72" s="34" t="s">
        <v>225</v>
      </c>
    </row>
    <row r="73" spans="1:15" ht="15" customHeight="1" x14ac:dyDescent="0.2">
      <c r="A73" s="68"/>
      <c r="B73" s="62"/>
      <c r="C73" s="54" t="s">
        <v>199</v>
      </c>
      <c r="D73" s="13">
        <v>5</v>
      </c>
      <c r="E73" s="13"/>
      <c r="F73" s="34" t="s">
        <v>173</v>
      </c>
      <c r="G73" s="9">
        <v>972634462</v>
      </c>
      <c r="H73" s="9">
        <v>724231992</v>
      </c>
      <c r="I73" s="17">
        <v>29362200005</v>
      </c>
      <c r="J73" s="17">
        <v>595195</v>
      </c>
      <c r="K73" s="34" t="s">
        <v>226</v>
      </c>
      <c r="L73" s="34" t="s">
        <v>227</v>
      </c>
      <c r="M73" s="26">
        <v>55</v>
      </c>
      <c r="N73" s="26">
        <v>67151</v>
      </c>
      <c r="O73" s="34" t="s">
        <v>227</v>
      </c>
    </row>
    <row r="74" spans="1:15" ht="15" customHeight="1" x14ac:dyDescent="0.2">
      <c r="A74" s="68"/>
      <c r="B74" s="62"/>
      <c r="C74" s="54" t="s">
        <v>132</v>
      </c>
      <c r="D74" s="13"/>
      <c r="E74" s="13">
        <v>10</v>
      </c>
      <c r="F74" s="34" t="s">
        <v>173</v>
      </c>
      <c r="G74" s="9">
        <v>972634462</v>
      </c>
      <c r="H74" s="9">
        <v>724231992</v>
      </c>
      <c r="I74" s="17">
        <v>29362200002</v>
      </c>
      <c r="J74" s="17">
        <v>594016</v>
      </c>
      <c r="K74" s="34" t="s">
        <v>231</v>
      </c>
      <c r="L74" s="34" t="s">
        <v>230</v>
      </c>
      <c r="M74" s="26">
        <v>80</v>
      </c>
      <c r="N74" s="26">
        <v>67156</v>
      </c>
      <c r="O74" s="34" t="s">
        <v>132</v>
      </c>
    </row>
    <row r="75" spans="1:15" ht="15" customHeight="1" x14ac:dyDescent="0.2">
      <c r="A75" s="68"/>
      <c r="B75" s="62"/>
      <c r="C75" s="54" t="s">
        <v>200</v>
      </c>
      <c r="D75" s="13">
        <v>10</v>
      </c>
      <c r="E75" s="13"/>
      <c r="F75" s="34" t="s">
        <v>173</v>
      </c>
      <c r="G75" s="9">
        <v>972634462</v>
      </c>
      <c r="H75" s="9">
        <v>724231992</v>
      </c>
      <c r="I75" s="17">
        <v>29362200007</v>
      </c>
      <c r="J75" s="17">
        <v>594911</v>
      </c>
      <c r="K75" s="34" t="s">
        <v>228</v>
      </c>
      <c r="L75" s="34" t="s">
        <v>200</v>
      </c>
      <c r="M75" s="26">
        <v>21</v>
      </c>
      <c r="N75" s="26">
        <v>66902</v>
      </c>
      <c r="O75" s="34" t="s">
        <v>130</v>
      </c>
    </row>
    <row r="76" spans="1:15" ht="15" customHeight="1" x14ac:dyDescent="0.2">
      <c r="A76" s="68"/>
      <c r="B76" s="62"/>
      <c r="C76" s="54" t="s">
        <v>199</v>
      </c>
      <c r="D76" s="13">
        <v>5</v>
      </c>
      <c r="E76" s="13"/>
      <c r="F76" s="34" t="s">
        <v>173</v>
      </c>
      <c r="G76" s="9">
        <v>972634462</v>
      </c>
      <c r="H76" s="9">
        <v>724231992</v>
      </c>
      <c r="I76" s="17">
        <v>29362200005</v>
      </c>
      <c r="J76" s="17">
        <v>595195</v>
      </c>
      <c r="K76" s="34" t="s">
        <v>226</v>
      </c>
      <c r="L76" s="34" t="s">
        <v>227</v>
      </c>
      <c r="M76" s="26">
        <v>55</v>
      </c>
      <c r="N76" s="26">
        <v>67151</v>
      </c>
      <c r="O76" s="34" t="s">
        <v>227</v>
      </c>
    </row>
    <row r="77" spans="1:15" ht="15" customHeight="1" x14ac:dyDescent="0.2">
      <c r="A77" s="67"/>
      <c r="B77" s="34" t="s">
        <v>133</v>
      </c>
      <c r="C77" s="54" t="s">
        <v>134</v>
      </c>
      <c r="D77" s="17">
        <v>120</v>
      </c>
      <c r="E77" s="17"/>
      <c r="F77" s="34" t="s">
        <v>135</v>
      </c>
      <c r="G77" s="9">
        <v>972631465</v>
      </c>
      <c r="H77" s="9">
        <v>724564423</v>
      </c>
      <c r="I77" s="17">
        <v>6396417010</v>
      </c>
      <c r="J77" s="17">
        <v>584002</v>
      </c>
      <c r="K77" s="34" t="s">
        <v>171</v>
      </c>
      <c r="L77" s="34" t="s">
        <v>172</v>
      </c>
      <c r="M77" s="26">
        <v>374</v>
      </c>
      <c r="N77" s="26">
        <v>66601</v>
      </c>
      <c r="O77" s="34" t="s">
        <v>134</v>
      </c>
    </row>
    <row r="78" spans="1:15" ht="15" customHeight="1" x14ac:dyDescent="0.2">
      <c r="A78" s="67"/>
      <c r="B78" s="34"/>
      <c r="C78" s="50" t="s">
        <v>201</v>
      </c>
      <c r="D78" s="28">
        <v>20</v>
      </c>
      <c r="E78" s="28"/>
      <c r="F78" s="34" t="s">
        <v>135</v>
      </c>
      <c r="G78" s="9">
        <v>972631465</v>
      </c>
      <c r="H78" s="9">
        <v>724564423</v>
      </c>
      <c r="I78" s="17">
        <v>29362170001</v>
      </c>
      <c r="J78" s="17">
        <v>596175</v>
      </c>
      <c r="K78" s="34" t="s">
        <v>229</v>
      </c>
      <c r="L78" s="34" t="s">
        <v>201</v>
      </c>
      <c r="M78" s="26">
        <v>106</v>
      </c>
      <c r="N78" s="26">
        <v>59262</v>
      </c>
      <c r="O78" s="34" t="s">
        <v>201</v>
      </c>
    </row>
    <row r="79" spans="1:15" ht="15" customHeight="1" x14ac:dyDescent="0.2">
      <c r="A79" s="70" t="s">
        <v>42</v>
      </c>
      <c r="B79" s="63" t="s">
        <v>371</v>
      </c>
      <c r="C79" s="64"/>
      <c r="D79" s="46">
        <f>SUM(D2:D78)</f>
        <v>1605</v>
      </c>
      <c r="E79" s="46">
        <f>SUM(E2:E78)</f>
        <v>725</v>
      </c>
      <c r="F79" s="65"/>
      <c r="G79" s="25"/>
      <c r="H79" s="25"/>
      <c r="I79" s="25"/>
      <c r="J79" s="30"/>
      <c r="K79" s="30"/>
      <c r="L79" s="30"/>
      <c r="M79" s="30"/>
      <c r="N79" s="30"/>
      <c r="O79" s="30"/>
    </row>
    <row r="80" spans="1:15" ht="15" customHeight="1" x14ac:dyDescent="0.2"/>
    <row r="81" spans="1:1" ht="15" customHeight="1" x14ac:dyDescent="0.2">
      <c r="A81" s="38" t="s">
        <v>0</v>
      </c>
    </row>
    <row r="82" spans="1:1" ht="15" customHeight="1" x14ac:dyDescent="0.2">
      <c r="A82" s="38" t="s">
        <v>138</v>
      </c>
    </row>
    <row r="83" spans="1:1" ht="15" customHeight="1" x14ac:dyDescent="0.2">
      <c r="A83" s="38" t="s">
        <v>139</v>
      </c>
    </row>
  </sheetData>
  <pageMargins left="0.7" right="0.7" top="0.78749999999999998" bottom="0.78749999999999998" header="0.51180555555555496" footer="0.51180555555555496"/>
  <pageSetup paperSize="8" scale="66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přehled uložení pražců</vt:lpstr>
    </vt:vector>
  </TitlesOfParts>
  <Company>Název společnosti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Havelkova</dc:creator>
  <cp:lastModifiedBy>Kotyzová Pavla, Ing.</cp:lastModifiedBy>
  <cp:revision>2</cp:revision>
  <cp:lastPrinted>2024-09-12T13:12:15Z</cp:lastPrinted>
  <dcterms:created xsi:type="dcterms:W3CDTF">2009-04-23T13:24:09Z</dcterms:created>
  <dcterms:modified xsi:type="dcterms:W3CDTF">2024-10-09T07:24:01Z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Název společnosti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