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sopustJa\Desktop\"/>
    </mc:Choice>
  </mc:AlternateContent>
  <bookViews>
    <workbookView xWindow="0" yWindow="0" windowWidth="28800" windowHeight="12345"/>
  </bookViews>
  <sheets>
    <sheet name="Instrukce" sheetId="8" r:id="rId1"/>
    <sheet name="Podpůrná aktiva" sheetId="7" r:id="rId2"/>
    <sheet name="VZOR (Katalog hrozeb)" sheetId="9" r:id="rId3"/>
    <sheet name="Katalog hrozeb" sheetId="4" r:id="rId4"/>
  </sheets>
  <definedNames>
    <definedName name="_xlnm._FilterDatabase" localSheetId="3" hidden="1">'Katalog hrozeb'!$C$2:$I$3</definedName>
    <definedName name="_xlnm._FilterDatabase" localSheetId="2" hidden="1">'VZOR (Katalog hrozeb)'!$C$2:$I$3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7" l="1"/>
  <c r="C16" i="7"/>
  <c r="C15" i="7"/>
  <c r="C3" i="7"/>
  <c r="C4" i="7"/>
  <c r="C5" i="7"/>
  <c r="C6" i="7"/>
  <c r="C7" i="7"/>
  <c r="C8" i="7"/>
  <c r="C9" i="7"/>
  <c r="C10" i="7"/>
  <c r="C11" i="7"/>
  <c r="C12" i="7"/>
  <c r="C13" i="7"/>
  <c r="C14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1" i="7"/>
</calcChain>
</file>

<file path=xl/sharedStrings.xml><?xml version="1.0" encoding="utf-8"?>
<sst xmlns="http://schemas.openxmlformats.org/spreadsheetml/2006/main" count="148" uniqueCount="107">
  <si>
    <t>Hrozba</t>
  </si>
  <si>
    <t>Název hrozby</t>
  </si>
  <si>
    <t>Podpůrné aktivum</t>
  </si>
  <si>
    <t>Popis hrozby</t>
  </si>
  <si>
    <t>Popis organizačních opatření</t>
  </si>
  <si>
    <t>Popis režimových opatření</t>
  </si>
  <si>
    <t>Popis fyzického zabezpečení</t>
  </si>
  <si>
    <t>Popis technického zabezpečení</t>
  </si>
  <si>
    <t>zřízení staveniště,</t>
  </si>
  <si>
    <t>demolice a odvoz suti,</t>
  </si>
  <si>
    <t>zakládání stavby,</t>
  </si>
  <si>
    <t>stavba,</t>
  </si>
  <si>
    <t>rušení staveniště</t>
  </si>
  <si>
    <t>Každá fáze stavby má jednotlivé etapy, pro tyto účely je posuzován vliv stavby v jednotlivých etapách:</t>
  </si>
  <si>
    <t>SŽ: Dráha</t>
  </si>
  <si>
    <t>SŽ: Zařízení služeb</t>
  </si>
  <si>
    <t>SŽ: Vozidla</t>
  </si>
  <si>
    <t>SŽ: Další movitý majetek</t>
  </si>
  <si>
    <t>Cizí: Budovy a pozemky</t>
  </si>
  <si>
    <t>Cizí: Liniové stavby a sítě</t>
  </si>
  <si>
    <t>Cizí: Vozidla</t>
  </si>
  <si>
    <t>Cizí: Další movitý majetek</t>
  </si>
  <si>
    <t>Skupina podp. Aktiva</t>
  </si>
  <si>
    <t>Uchazeč je povinen v následujících listech zaznamenat vliv stavby na jednotlivá podpůrná aktiva Správy železnic a současně definovat možné dopady i do aktiv třetích stran.</t>
  </si>
  <si>
    <t>V každém listu je proto třeba vyplnit:</t>
  </si>
  <si>
    <t>Sloupec A:</t>
  </si>
  <si>
    <t>jako číslo etapy stavby dle plánu realizace</t>
  </si>
  <si>
    <t>Sloupec B:</t>
  </si>
  <si>
    <t>Sloupec D:</t>
  </si>
  <si>
    <t>Pojmenujte hrozbu</t>
  </si>
  <si>
    <t>Popište, co hrozba znamená</t>
  </si>
  <si>
    <t>Sloupec E:</t>
  </si>
  <si>
    <t>Sloupec F:</t>
  </si>
  <si>
    <t>Sloupec G:</t>
  </si>
  <si>
    <t>Sloupec H:</t>
  </si>
  <si>
    <t>Sloupec I:</t>
  </si>
  <si>
    <t>Sloupec J:</t>
  </si>
  <si>
    <t>Popište, jak budete řešit organizačně</t>
  </si>
  <si>
    <t>Popište, jak budete řešit režimově</t>
  </si>
  <si>
    <t>Popiště, jak budete řešit fyzickou ochranou</t>
  </si>
  <si>
    <t>Popište, jak budete řešit technologickou ochranou</t>
  </si>
  <si>
    <t>SŽ: Železniční tratě, mosty a tunely</t>
  </si>
  <si>
    <t>SŽ: Elektrická infrastruktura</t>
  </si>
  <si>
    <t>SŽ: Sdělovací a zabezpečovací technika</t>
  </si>
  <si>
    <t>SŽ: Komunikační a informační systémy</t>
  </si>
  <si>
    <t>SŽ: Železniční stanice a zastávky</t>
  </si>
  <si>
    <t>SŽ: Odstavné koleje</t>
  </si>
  <si>
    <t xml:space="preserve">SŽ: Čerpací stanice </t>
  </si>
  <si>
    <t xml:space="preserve">SŽ: Jiná technická zařízení </t>
  </si>
  <si>
    <t>SŽ: Oprávárenské a údržbářské vybaven pro údržbu a opravy dráhy a vozidel</t>
  </si>
  <si>
    <t>SŽ: Lokomotivy, vagóny a další kolejová vozidla</t>
  </si>
  <si>
    <t>SŽ: Silniční motorová vozidla</t>
  </si>
  <si>
    <t>Cizí majetek: Budovy</t>
  </si>
  <si>
    <t>Cizí majetek: Pozemky</t>
  </si>
  <si>
    <t>Cizí majetek: Dráha (včetně odstavných kolejí a vleček)</t>
  </si>
  <si>
    <t>Cizí majetek: Pozemní komunikace (silniční i pěší)</t>
  </si>
  <si>
    <t>Cizí majetek: Přenos a distribuce elektřiny</t>
  </si>
  <si>
    <t>Cizí majetek: Přeprava a distribuce zemního plynu</t>
  </si>
  <si>
    <t>Cizí majetek: Přeprava a distribuce ropy a ropných produktů</t>
  </si>
  <si>
    <t>Cizí majetek: Distribuce pitné voda</t>
  </si>
  <si>
    <t>Cizí majetek: Vedení odpadních vod</t>
  </si>
  <si>
    <t>Cizí majetek: Veřejné osvětlení</t>
  </si>
  <si>
    <t>Cizí majetek: Komunikační a informační systémy</t>
  </si>
  <si>
    <t>Cizí majetek: Lokomotivy, vagóny a další kolejová vozidla</t>
  </si>
  <si>
    <t>Cizí majetek: Silniční motorová vozidla</t>
  </si>
  <si>
    <t>Cizí majetek: Další movitý majetek</t>
  </si>
  <si>
    <t>ne</t>
  </si>
  <si>
    <t>měření reálného odběru a sledování limitních hodnot</t>
  </si>
  <si>
    <t>rozložení napětí do více odběrných míst</t>
  </si>
  <si>
    <t>ruční výkop</t>
  </si>
  <si>
    <t>definování ochranného pásma</t>
  </si>
  <si>
    <t>práce pod dozorem druhé osoby</t>
  </si>
  <si>
    <t>fyzická ostraha při přestávce prostřednictvím výjezdové skupiny</t>
  </si>
  <si>
    <t>kamerový systém s detekcí osob - přesun na staveniště</t>
  </si>
  <si>
    <t>poznámka</t>
  </si>
  <si>
    <t>Krádež</t>
  </si>
  <si>
    <t>využití kamerového systému</t>
  </si>
  <si>
    <t>Na dalším listu je vyplněn vzor pro jednu fázi stavby (část 1. zřízení staveniště). V modelovém příkladu se počítá s tím, že bude zřízeno staveniště v 1. a 2. etapě výstavby, z toho důvodu jsou rizika popsána v příkladovém listě uvedena několikrát.</t>
  </si>
  <si>
    <t>Cestující</t>
  </si>
  <si>
    <t>Zaměstnanci třetích stran</t>
  </si>
  <si>
    <t>Cizí: Cestující</t>
  </si>
  <si>
    <t>Cízí: Zaměstnanci</t>
  </si>
  <si>
    <t>SŽ: Zaměstnanci</t>
  </si>
  <si>
    <t>Opatření na straně Zhotovitele</t>
  </si>
  <si>
    <t>Ztráta připojení staveniště do el. Energie</t>
  </si>
  <si>
    <t>Poškození sdělovacích systémů</t>
  </si>
  <si>
    <t>poškození platformy nástupiště</t>
  </si>
  <si>
    <t>Nedostatečná kapacita, přetížení soustavy, poškození vedení el. energie</t>
  </si>
  <si>
    <t>Poškození vozidel SŽ</t>
  </si>
  <si>
    <t>identifikační číslo</t>
  </si>
  <si>
    <t>Identifikační číslo</t>
  </si>
  <si>
    <t>Práce v blízkosti zastávek těžkou technikou a jejich poškození touto technikou.</t>
  </si>
  <si>
    <t>Možné narušení sdělovací infrastruktury z důvodu poškození optického kabelu.</t>
  </si>
  <si>
    <t>Poškození vozidel při manipulaci s břemenem.</t>
  </si>
  <si>
    <t>Vniknutí neoprávněných osob do prostor staveniště a následná krádež kabelů, nebo jiných součástí zařízení znemožňující jeho plný provoz.</t>
  </si>
  <si>
    <t xml:space="preserve">evidence osob v prostru staveniště, Kontrola vstupu osob, kontrola a evidence vjezdu vozidel </t>
  </si>
  <si>
    <t xml:space="preserve">omezení práce v rizikovém prostoru při průjezdu vozidel - přenos na noční směny, organizační opatření ve spolupráci se SŽ. </t>
  </si>
  <si>
    <t>kamerový systém staveniště</t>
  </si>
  <si>
    <t>Aktivum</t>
  </si>
  <si>
    <t>Následující formulář je určen jako katalog hrozeb s dopadem do chráněných aktiv Správy železnic.</t>
  </si>
  <si>
    <t>identifikační číslo Aktiva</t>
  </si>
  <si>
    <t>Sloupec C:</t>
  </si>
  <si>
    <t>Poznámky</t>
  </si>
  <si>
    <t>Prostor pro případné poznámky</t>
  </si>
  <si>
    <t>kamerový systém již je využíván, jen upravjeme jeho pozici</t>
  </si>
  <si>
    <t>podpůrné aktivum, které může být touto etapou a fází stavby ohroženo</t>
  </si>
  <si>
    <t>Etapa - 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</si>
</sst>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4" borderId="1" xfId="0" applyFill="1" applyBorder="1"/>
    <xf numFmtId="0" fontId="0" fillId="0" borderId="1" xfId="0" applyBorder="1"/>
    <xf numFmtId="0" fontId="2" fillId="4" borderId="1" xfId="0" applyFont="1" applyFill="1" applyBorder="1"/>
    <xf numFmtId="0" fontId="2" fillId="2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0" fontId="0" fillId="2" borderId="1" xfId="0" applyFill="1" applyBorder="1"/>
    <xf numFmtId="0" fontId="0" fillId="3" borderId="1" xfId="0" applyFill="1" applyBorder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0" fillId="2" borderId="0" xfId="0" applyFill="1"/>
    <xf numFmtId="0" fontId="0" fillId="4" borderId="0" xfId="0" applyFill="1"/>
    <xf numFmtId="0" fontId="0" fillId="3" borderId="0" xfId="0" applyFill="1"/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4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0" borderId="1" xfId="0" applyFont="1" applyBorder="1"/>
    <xf numFmtId="0" fontId="4" fillId="4" borderId="1" xfId="0" applyFont="1" applyFill="1" applyBorder="1"/>
    <xf numFmtId="0" fontId="4" fillId="2" borderId="1" xfId="0" applyFont="1" applyFill="1" applyBorder="1"/>
    <xf numFmtId="0" fontId="4" fillId="3" borderId="1" xfId="0" applyFont="1" applyFill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/>
    <xf numFmtId="0" fontId="7" fillId="2" borderId="1" xfId="0" applyFont="1" applyFill="1" applyBorder="1"/>
    <xf numFmtId="0" fontId="7" fillId="3" borderId="1" xfId="0" applyFont="1" applyFill="1" applyBorder="1"/>
    <xf numFmtId="0" fontId="7" fillId="0" borderId="1" xfId="0" applyFont="1" applyBorder="1" applyAlignment="1">
      <alignment wrapText="1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8"/>
  <sheetViews>
    <sheetView tabSelected="1" view="pageLayout" zoomScale="205" zoomScaleNormal="100" zoomScalePageLayoutView="205" workbookViewId="0">
      <selection activeCell="D30" sqref="D30"/>
    </sheetView>
  </sheetViews>
  <sheetFormatPr defaultColWidth="11.42578125" defaultRowHeight="15" x14ac:dyDescent="0.25"/>
  <cols>
    <col min="3" max="3" width="15.85546875" bestFit="1" customWidth="1"/>
  </cols>
  <sheetData>
    <row r="1" spans="1:7" x14ac:dyDescent="0.25">
      <c r="A1" t="s">
        <v>99</v>
      </c>
    </row>
    <row r="2" spans="1:7" ht="18.75" x14ac:dyDescent="0.3">
      <c r="B2" s="9"/>
    </row>
    <row r="3" spans="1:7" x14ac:dyDescent="0.25">
      <c r="A3" s="14" t="s">
        <v>23</v>
      </c>
      <c r="B3" s="14"/>
      <c r="C3" s="14"/>
      <c r="D3" s="14"/>
      <c r="E3" s="14"/>
      <c r="F3" s="14"/>
      <c r="G3" s="14"/>
    </row>
    <row r="4" spans="1:7" x14ac:dyDescent="0.25">
      <c r="A4" s="14"/>
      <c r="B4" s="14"/>
      <c r="C4" s="14"/>
      <c r="D4" s="14"/>
      <c r="E4" s="14"/>
      <c r="F4" s="14"/>
      <c r="G4" s="14"/>
    </row>
    <row r="6" spans="1:7" x14ac:dyDescent="0.25">
      <c r="A6" s="14" t="s">
        <v>77</v>
      </c>
      <c r="B6" s="14"/>
      <c r="C6" s="14"/>
      <c r="D6" s="14"/>
      <c r="E6" s="14"/>
      <c r="F6" s="14"/>
      <c r="G6" s="14"/>
    </row>
    <row r="7" spans="1:7" x14ac:dyDescent="0.25">
      <c r="A7" s="14"/>
      <c r="B7" s="14"/>
      <c r="C7" s="14"/>
      <c r="D7" s="14"/>
      <c r="E7" s="14"/>
      <c r="F7" s="14"/>
      <c r="G7" s="14"/>
    </row>
    <row r="8" spans="1:7" x14ac:dyDescent="0.25">
      <c r="A8" s="14"/>
      <c r="B8" s="14"/>
      <c r="C8" s="14"/>
      <c r="D8" s="14"/>
      <c r="E8" s="14"/>
      <c r="F8" s="14"/>
      <c r="G8" s="14"/>
    </row>
    <row r="10" spans="1:7" x14ac:dyDescent="0.25">
      <c r="A10" t="s">
        <v>24</v>
      </c>
    </row>
    <row r="11" spans="1:7" x14ac:dyDescent="0.25">
      <c r="B11" t="s">
        <v>25</v>
      </c>
      <c r="C11" t="s">
        <v>100</v>
      </c>
    </row>
    <row r="12" spans="1:7" x14ac:dyDescent="0.25">
      <c r="B12" t="s">
        <v>27</v>
      </c>
      <c r="C12" t="s">
        <v>26</v>
      </c>
    </row>
    <row r="13" spans="1:7" x14ac:dyDescent="0.25">
      <c r="B13" s="12" t="s">
        <v>101</v>
      </c>
      <c r="C13" t="s">
        <v>105</v>
      </c>
    </row>
    <row r="14" spans="1:7" x14ac:dyDescent="0.25">
      <c r="B14" s="11" t="s">
        <v>28</v>
      </c>
      <c r="C14" t="s">
        <v>29</v>
      </c>
    </row>
    <row r="15" spans="1:7" x14ac:dyDescent="0.25">
      <c r="B15" s="11" t="s">
        <v>31</v>
      </c>
      <c r="C15" t="s">
        <v>30</v>
      </c>
    </row>
    <row r="16" spans="1:7" x14ac:dyDescent="0.25">
      <c r="B16" s="13" t="s">
        <v>32</v>
      </c>
      <c r="C16" t="s">
        <v>37</v>
      </c>
    </row>
    <row r="17" spans="1:7" x14ac:dyDescent="0.25">
      <c r="B17" s="13" t="s">
        <v>33</v>
      </c>
      <c r="C17" t="s">
        <v>38</v>
      </c>
    </row>
    <row r="18" spans="1:7" x14ac:dyDescent="0.25">
      <c r="B18" s="13" t="s">
        <v>34</v>
      </c>
      <c r="C18" t="s">
        <v>39</v>
      </c>
    </row>
    <row r="19" spans="1:7" x14ac:dyDescent="0.25">
      <c r="B19" s="13" t="s">
        <v>35</v>
      </c>
      <c r="C19" t="s">
        <v>40</v>
      </c>
    </row>
    <row r="20" spans="1:7" x14ac:dyDescent="0.25">
      <c r="B20" s="34" t="s">
        <v>36</v>
      </c>
      <c r="C20" t="s">
        <v>103</v>
      </c>
    </row>
    <row r="21" spans="1:7" x14ac:dyDescent="0.25">
      <c r="A21" s="14"/>
      <c r="B21" s="14"/>
      <c r="C21" s="14"/>
      <c r="D21" s="14"/>
      <c r="E21" s="14"/>
      <c r="F21" s="14"/>
      <c r="G21" s="14"/>
    </row>
    <row r="23" spans="1:7" x14ac:dyDescent="0.25">
      <c r="A23" t="s">
        <v>13</v>
      </c>
    </row>
    <row r="24" spans="1:7" x14ac:dyDescent="0.25">
      <c r="B24" t="s">
        <v>8</v>
      </c>
    </row>
    <row r="25" spans="1:7" x14ac:dyDescent="0.25">
      <c r="B25" t="s">
        <v>9</v>
      </c>
    </row>
    <row r="26" spans="1:7" x14ac:dyDescent="0.25">
      <c r="B26" t="s">
        <v>10</v>
      </c>
    </row>
    <row r="27" spans="1:7" x14ac:dyDescent="0.25">
      <c r="B27" t="s">
        <v>11</v>
      </c>
    </row>
    <row r="28" spans="1:7" x14ac:dyDescent="0.25">
      <c r="B28" t="s">
        <v>12</v>
      </c>
    </row>
  </sheetData>
  <mergeCells count="3">
    <mergeCell ref="A3:G4"/>
    <mergeCell ref="A6:G8"/>
    <mergeCell ref="A21:G21"/>
  </mergeCells>
  <pageMargins left="0.7" right="0.7" top="0.78740157499999996" bottom="0.78740157499999996" header="0.3" footer="0.3"/>
  <pageSetup paperSize="9" orientation="portrait" r:id="rId1"/>
  <headerFooter>
    <oddHeader>&amp;C&amp;"Calibri (Základní text),Obyčejné"&amp;18Instrukce pro vyplnění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30"/>
  <sheetViews>
    <sheetView workbookViewId="0">
      <selection activeCell="A24" sqref="A24"/>
    </sheetView>
  </sheetViews>
  <sheetFormatPr defaultColWidth="11.42578125" defaultRowHeight="15" x14ac:dyDescent="0.25"/>
  <cols>
    <col min="1" max="1" width="19.7109375" bestFit="1" customWidth="1"/>
    <col min="2" max="2" width="56.42578125" bestFit="1" customWidth="1"/>
    <col min="3" max="3" width="20.28515625" bestFit="1" customWidth="1"/>
  </cols>
  <sheetData>
    <row r="1" spans="1:3" x14ac:dyDescent="0.25">
      <c r="A1" t="s">
        <v>22</v>
      </c>
      <c r="B1" t="s">
        <v>2</v>
      </c>
      <c r="C1" t="str">
        <f>A1</f>
        <v>Skupina podp. Aktiva</v>
      </c>
    </row>
    <row r="2" spans="1:3" x14ac:dyDescent="0.25">
      <c r="A2" t="s">
        <v>82</v>
      </c>
      <c r="B2" t="s">
        <v>82</v>
      </c>
      <c r="C2" t="str">
        <f>A2</f>
        <v>SŽ: Zaměstnanci</v>
      </c>
    </row>
    <row r="3" spans="1:3" x14ac:dyDescent="0.25">
      <c r="A3" t="s">
        <v>14</v>
      </c>
      <c r="B3" t="s">
        <v>41</v>
      </c>
      <c r="C3" t="str">
        <f t="shared" ref="C3:C30" si="0">A3</f>
        <v>SŽ: Dráha</v>
      </c>
    </row>
    <row r="4" spans="1:3" x14ac:dyDescent="0.25">
      <c r="A4" t="s">
        <v>14</v>
      </c>
      <c r="B4" t="s">
        <v>42</v>
      </c>
      <c r="C4" t="str">
        <f t="shared" si="0"/>
        <v>SŽ: Dráha</v>
      </c>
    </row>
    <row r="5" spans="1:3" x14ac:dyDescent="0.25">
      <c r="A5" t="s">
        <v>14</v>
      </c>
      <c r="B5" t="s">
        <v>43</v>
      </c>
      <c r="C5" t="str">
        <f t="shared" si="0"/>
        <v>SŽ: Dráha</v>
      </c>
    </row>
    <row r="6" spans="1:3" x14ac:dyDescent="0.25">
      <c r="A6" t="s">
        <v>14</v>
      </c>
      <c r="B6" t="s">
        <v>44</v>
      </c>
      <c r="C6" t="str">
        <f t="shared" si="0"/>
        <v>SŽ: Dráha</v>
      </c>
    </row>
    <row r="7" spans="1:3" x14ac:dyDescent="0.25">
      <c r="A7" t="s">
        <v>15</v>
      </c>
      <c r="B7" t="s">
        <v>45</v>
      </c>
      <c r="C7" t="str">
        <f t="shared" si="0"/>
        <v>SŽ: Zařízení služeb</v>
      </c>
    </row>
    <row r="8" spans="1:3" x14ac:dyDescent="0.25">
      <c r="A8" t="s">
        <v>15</v>
      </c>
      <c r="B8" t="s">
        <v>46</v>
      </c>
      <c r="C8" t="str">
        <f t="shared" si="0"/>
        <v>SŽ: Zařízení služeb</v>
      </c>
    </row>
    <row r="9" spans="1:3" x14ac:dyDescent="0.25">
      <c r="A9" t="s">
        <v>15</v>
      </c>
      <c r="B9" t="s">
        <v>47</v>
      </c>
      <c r="C9" t="str">
        <f t="shared" si="0"/>
        <v>SŽ: Zařízení služeb</v>
      </c>
    </row>
    <row r="10" spans="1:3" x14ac:dyDescent="0.25">
      <c r="A10" t="s">
        <v>15</v>
      </c>
      <c r="B10" t="s">
        <v>48</v>
      </c>
      <c r="C10" t="str">
        <f t="shared" si="0"/>
        <v>SŽ: Zařízení služeb</v>
      </c>
    </row>
    <row r="11" spans="1:3" x14ac:dyDescent="0.25">
      <c r="A11" t="s">
        <v>15</v>
      </c>
      <c r="B11" t="s">
        <v>49</v>
      </c>
      <c r="C11" t="str">
        <f t="shared" si="0"/>
        <v>SŽ: Zařízení služeb</v>
      </c>
    </row>
    <row r="12" spans="1:3" x14ac:dyDescent="0.25">
      <c r="A12" t="s">
        <v>16</v>
      </c>
      <c r="B12" t="s">
        <v>50</v>
      </c>
      <c r="C12" t="str">
        <f t="shared" si="0"/>
        <v>SŽ: Vozidla</v>
      </c>
    </row>
    <row r="13" spans="1:3" x14ac:dyDescent="0.25">
      <c r="A13" t="s">
        <v>16</v>
      </c>
      <c r="B13" t="s">
        <v>51</v>
      </c>
      <c r="C13" t="str">
        <f t="shared" si="0"/>
        <v>SŽ: Vozidla</v>
      </c>
    </row>
    <row r="14" spans="1:3" x14ac:dyDescent="0.25">
      <c r="A14" t="s">
        <v>17</v>
      </c>
      <c r="B14" t="s">
        <v>17</v>
      </c>
      <c r="C14" t="str">
        <f t="shared" si="0"/>
        <v>SŽ: Další movitý majetek</v>
      </c>
    </row>
    <row r="15" spans="1:3" x14ac:dyDescent="0.25">
      <c r="A15" t="s">
        <v>80</v>
      </c>
      <c r="B15" t="s">
        <v>78</v>
      </c>
      <c r="C15" t="str">
        <f>A15</f>
        <v>Cizí: Cestující</v>
      </c>
    </row>
    <row r="16" spans="1:3" x14ac:dyDescent="0.25">
      <c r="A16" t="s">
        <v>81</v>
      </c>
      <c r="B16" t="s">
        <v>79</v>
      </c>
      <c r="C16" t="str">
        <f>A16</f>
        <v>Cízí: Zaměstnanci</v>
      </c>
    </row>
    <row r="17" spans="1:3" x14ac:dyDescent="0.25">
      <c r="A17" t="s">
        <v>18</v>
      </c>
      <c r="B17" t="s">
        <v>52</v>
      </c>
      <c r="C17" t="str">
        <f t="shared" si="0"/>
        <v>Cizí: Budovy a pozemky</v>
      </c>
    </row>
    <row r="18" spans="1:3" x14ac:dyDescent="0.25">
      <c r="A18" t="s">
        <v>18</v>
      </c>
      <c r="B18" t="s">
        <v>53</v>
      </c>
      <c r="C18" t="str">
        <f t="shared" si="0"/>
        <v>Cizí: Budovy a pozemky</v>
      </c>
    </row>
    <row r="19" spans="1:3" x14ac:dyDescent="0.25">
      <c r="A19" t="s">
        <v>19</v>
      </c>
      <c r="B19" t="s">
        <v>54</v>
      </c>
      <c r="C19" t="str">
        <f t="shared" si="0"/>
        <v>Cizí: Liniové stavby a sítě</v>
      </c>
    </row>
    <row r="20" spans="1:3" x14ac:dyDescent="0.25">
      <c r="A20" t="s">
        <v>19</v>
      </c>
      <c r="B20" t="s">
        <v>55</v>
      </c>
      <c r="C20" t="str">
        <f t="shared" si="0"/>
        <v>Cizí: Liniové stavby a sítě</v>
      </c>
    </row>
    <row r="21" spans="1:3" x14ac:dyDescent="0.25">
      <c r="A21" t="s">
        <v>19</v>
      </c>
      <c r="B21" t="s">
        <v>56</v>
      </c>
      <c r="C21" t="str">
        <f t="shared" si="0"/>
        <v>Cizí: Liniové stavby a sítě</v>
      </c>
    </row>
    <row r="22" spans="1:3" x14ac:dyDescent="0.25">
      <c r="A22" t="s">
        <v>19</v>
      </c>
      <c r="B22" t="s">
        <v>57</v>
      </c>
      <c r="C22" t="str">
        <f t="shared" si="0"/>
        <v>Cizí: Liniové stavby a sítě</v>
      </c>
    </row>
    <row r="23" spans="1:3" x14ac:dyDescent="0.25">
      <c r="A23" t="s">
        <v>19</v>
      </c>
      <c r="B23" t="s">
        <v>58</v>
      </c>
      <c r="C23" t="str">
        <f t="shared" si="0"/>
        <v>Cizí: Liniové stavby a sítě</v>
      </c>
    </row>
    <row r="24" spans="1:3" x14ac:dyDescent="0.25">
      <c r="A24" t="s">
        <v>19</v>
      </c>
      <c r="B24" t="s">
        <v>59</v>
      </c>
      <c r="C24" t="str">
        <f t="shared" si="0"/>
        <v>Cizí: Liniové stavby a sítě</v>
      </c>
    </row>
    <row r="25" spans="1:3" x14ac:dyDescent="0.25">
      <c r="A25" t="s">
        <v>19</v>
      </c>
      <c r="B25" t="s">
        <v>60</v>
      </c>
      <c r="C25" t="str">
        <f t="shared" si="0"/>
        <v>Cizí: Liniové stavby a sítě</v>
      </c>
    </row>
    <row r="26" spans="1:3" x14ac:dyDescent="0.25">
      <c r="A26" t="s">
        <v>19</v>
      </c>
      <c r="B26" t="s">
        <v>61</v>
      </c>
      <c r="C26" t="str">
        <f t="shared" si="0"/>
        <v>Cizí: Liniové stavby a sítě</v>
      </c>
    </row>
    <row r="27" spans="1:3" x14ac:dyDescent="0.25">
      <c r="A27" t="s">
        <v>19</v>
      </c>
      <c r="B27" t="s">
        <v>62</v>
      </c>
      <c r="C27" t="str">
        <f t="shared" si="0"/>
        <v>Cizí: Liniové stavby a sítě</v>
      </c>
    </row>
    <row r="28" spans="1:3" x14ac:dyDescent="0.25">
      <c r="A28" t="s">
        <v>20</v>
      </c>
      <c r="B28" t="s">
        <v>63</v>
      </c>
      <c r="C28" t="str">
        <f t="shared" si="0"/>
        <v>Cizí: Vozidla</v>
      </c>
    </row>
    <row r="29" spans="1:3" x14ac:dyDescent="0.25">
      <c r="A29" t="s">
        <v>20</v>
      </c>
      <c r="B29" t="s">
        <v>64</v>
      </c>
      <c r="C29" t="str">
        <f t="shared" si="0"/>
        <v>Cizí: Vozidla</v>
      </c>
    </row>
    <row r="30" spans="1:3" x14ac:dyDescent="0.25">
      <c r="A30" t="s">
        <v>21</v>
      </c>
      <c r="B30" t="s">
        <v>65</v>
      </c>
      <c r="C30" t="str">
        <f t="shared" si="0"/>
        <v>Cizí: Další movitý majetek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8"/>
  <sheetViews>
    <sheetView zoomScale="125" zoomScaleNormal="55" workbookViewId="0">
      <pane xSplit="3" topLeftCell="G1" activePane="topRight" state="frozen"/>
      <selection pane="topRight" activeCell="C14" sqref="C14"/>
    </sheetView>
  </sheetViews>
  <sheetFormatPr defaultColWidth="8.85546875" defaultRowHeight="15" x14ac:dyDescent="0.25"/>
  <cols>
    <col min="1" max="1" width="16.140625" style="2" customWidth="1"/>
    <col min="2" max="2" width="14" style="2" customWidth="1"/>
    <col min="3" max="3" width="39.140625" style="1" bestFit="1" customWidth="1"/>
    <col min="4" max="4" width="34.5703125" style="7" customWidth="1"/>
    <col min="5" max="5" width="47.28515625" style="7" customWidth="1"/>
    <col min="6" max="6" width="39" style="8" customWidth="1"/>
    <col min="7" max="7" width="21.85546875" style="8" bestFit="1" customWidth="1"/>
    <col min="8" max="8" width="23.140625" style="8" bestFit="1" customWidth="1"/>
    <col min="9" max="9" width="32.5703125" style="8" customWidth="1"/>
    <col min="10" max="16384" width="8.85546875" style="2"/>
  </cols>
  <sheetData>
    <row r="1" spans="1:10" x14ac:dyDescent="0.25">
      <c r="B1" s="10"/>
      <c r="D1" s="15"/>
      <c r="E1" s="15"/>
      <c r="F1" s="16" t="s">
        <v>83</v>
      </c>
      <c r="G1" s="16"/>
      <c r="H1" s="16"/>
      <c r="I1" s="16"/>
      <c r="J1" s="2" t="s">
        <v>74</v>
      </c>
    </row>
    <row r="2" spans="1:10" s="6" customFormat="1" x14ac:dyDescent="0.25">
      <c r="A2" s="6" t="s">
        <v>89</v>
      </c>
      <c r="B2" s="10" t="s">
        <v>106</v>
      </c>
      <c r="C2" s="3" t="s">
        <v>2</v>
      </c>
      <c r="D2" s="4" t="s">
        <v>1</v>
      </c>
      <c r="E2" s="4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10" ht="38.25" customHeight="1" x14ac:dyDescent="0.25">
      <c r="A3" s="2">
        <v>1</v>
      </c>
      <c r="C3" s="1" t="s">
        <v>42</v>
      </c>
      <c r="D3" s="7" t="s">
        <v>84</v>
      </c>
      <c r="E3" s="17" t="s">
        <v>87</v>
      </c>
      <c r="F3" s="8" t="s">
        <v>66</v>
      </c>
      <c r="G3" s="19" t="s">
        <v>68</v>
      </c>
      <c r="H3" s="8" t="s">
        <v>66</v>
      </c>
      <c r="I3" s="19" t="s">
        <v>67</v>
      </c>
    </row>
    <row r="4" spans="1:10" ht="30" x14ac:dyDescent="0.25">
      <c r="A4" s="2">
        <v>2</v>
      </c>
      <c r="C4" s="1" t="s">
        <v>44</v>
      </c>
      <c r="D4" s="7" t="s">
        <v>85</v>
      </c>
      <c r="E4" s="17" t="s">
        <v>92</v>
      </c>
      <c r="F4" s="8" t="s">
        <v>69</v>
      </c>
      <c r="G4" s="8" t="s">
        <v>66</v>
      </c>
      <c r="H4" s="8" t="s">
        <v>66</v>
      </c>
      <c r="I4" s="19" t="s">
        <v>66</v>
      </c>
    </row>
    <row r="5" spans="1:10" ht="30" x14ac:dyDescent="0.25">
      <c r="A5" s="2">
        <v>3</v>
      </c>
      <c r="C5" s="1" t="s">
        <v>45</v>
      </c>
      <c r="D5" s="7" t="s">
        <v>86</v>
      </c>
      <c r="E5" s="17" t="s">
        <v>91</v>
      </c>
      <c r="F5" s="8" t="s">
        <v>70</v>
      </c>
      <c r="G5" s="19" t="s">
        <v>71</v>
      </c>
      <c r="H5" s="8" t="s">
        <v>66</v>
      </c>
      <c r="I5" s="19" t="s">
        <v>97</v>
      </c>
    </row>
    <row r="6" spans="1:10" x14ac:dyDescent="0.25">
      <c r="I6" s="19"/>
    </row>
    <row r="7" spans="1:10" ht="60" x14ac:dyDescent="0.25">
      <c r="A7" s="2">
        <v>1</v>
      </c>
      <c r="C7" s="1" t="s">
        <v>42</v>
      </c>
      <c r="D7" s="7" t="s">
        <v>75</v>
      </c>
      <c r="E7" s="17" t="s">
        <v>94</v>
      </c>
      <c r="F7" s="19" t="s">
        <v>95</v>
      </c>
      <c r="G7" s="8" t="s">
        <v>66</v>
      </c>
      <c r="H7" s="19" t="s">
        <v>72</v>
      </c>
      <c r="I7" s="19" t="s">
        <v>73</v>
      </c>
      <c r="J7" s="2" t="s">
        <v>104</v>
      </c>
    </row>
    <row r="8" spans="1:10" ht="45" x14ac:dyDescent="0.25">
      <c r="A8" s="2">
        <v>4</v>
      </c>
      <c r="C8" s="18" t="s">
        <v>50</v>
      </c>
      <c r="D8" s="7" t="s">
        <v>88</v>
      </c>
      <c r="E8" s="7" t="s">
        <v>93</v>
      </c>
      <c r="F8" s="19" t="s">
        <v>96</v>
      </c>
      <c r="I8" s="19" t="s">
        <v>76</v>
      </c>
    </row>
  </sheetData>
  <mergeCells count="2">
    <mergeCell ref="D1:E1"/>
    <mergeCell ref="F1:I1"/>
  </mergeCells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'Podpůrná aktiva'!$B$3:$B$30</xm:f>
          </x14:formula1>
          <xm:sqref>C3:C291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3"/>
  <sheetViews>
    <sheetView zoomScale="125" zoomScaleNormal="55" workbookViewId="0">
      <pane xSplit="3" topLeftCell="D1" activePane="topRight" state="frozen"/>
      <selection activeCell="F13" sqref="F13"/>
      <selection pane="topRight" activeCell="E17" sqref="E17"/>
    </sheetView>
  </sheetViews>
  <sheetFormatPr defaultColWidth="8.85546875" defaultRowHeight="14.25" x14ac:dyDescent="0.2"/>
  <cols>
    <col min="1" max="1" width="13.42578125" style="20" customWidth="1"/>
    <col min="2" max="2" width="14.85546875" style="20" customWidth="1"/>
    <col min="3" max="3" width="33.7109375" style="26" customWidth="1"/>
    <col min="4" max="4" width="16.28515625" style="27" customWidth="1"/>
    <col min="5" max="5" width="30.28515625" style="27" customWidth="1"/>
    <col min="6" max="6" width="28.140625" style="28" customWidth="1"/>
    <col min="7" max="8" width="27.140625" style="28" customWidth="1"/>
    <col min="9" max="9" width="30.5703125" style="28" customWidth="1"/>
    <col min="10" max="10" width="29.28515625" style="20" customWidth="1"/>
    <col min="11" max="16384" width="8.85546875" style="20"/>
  </cols>
  <sheetData>
    <row r="1" spans="1:10" ht="15" x14ac:dyDescent="0.2">
      <c r="B1" s="21"/>
      <c r="C1" s="22" t="s">
        <v>98</v>
      </c>
      <c r="D1" s="23" t="s">
        <v>0</v>
      </c>
      <c r="E1" s="23"/>
      <c r="F1" s="24" t="s">
        <v>83</v>
      </c>
      <c r="G1" s="24"/>
      <c r="H1" s="24"/>
      <c r="I1" s="24"/>
      <c r="J1" s="25" t="s">
        <v>102</v>
      </c>
    </row>
    <row r="2" spans="1:10" s="25" customFormat="1" ht="23.25" x14ac:dyDescent="0.2">
      <c r="A2" s="33" t="s">
        <v>90</v>
      </c>
      <c r="B2" s="29" t="s">
        <v>106</v>
      </c>
      <c r="C2" s="30" t="s">
        <v>2</v>
      </c>
      <c r="D2" s="31" t="s">
        <v>1</v>
      </c>
      <c r="E2" s="31" t="s">
        <v>3</v>
      </c>
      <c r="F2" s="32" t="s">
        <v>4</v>
      </c>
      <c r="G2" s="32" t="s">
        <v>5</v>
      </c>
      <c r="H2" s="32" t="s">
        <v>6</v>
      </c>
      <c r="I2" s="32" t="s">
        <v>7</v>
      </c>
    </row>
    <row r="3" spans="1:10" ht="15.95" customHeight="1" x14ac:dyDescent="0.2"/>
  </sheetData>
  <mergeCells count="2">
    <mergeCell ref="F1:I1"/>
    <mergeCell ref="D1:E1"/>
  </mergeCells>
  <phoneticPr fontId="1" type="noConversion"/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'Podpůrná aktiva'!$B$3:$B$30</xm:f>
          </x14:formula1>
          <xm:sqref>C3:C300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Instrukce</vt:lpstr>
      <vt:lpstr>Podpůrná aktiva</vt:lpstr>
      <vt:lpstr>VZOR (Katalog hrozeb)</vt:lpstr>
      <vt:lpstr>Katalog hrozeb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JIČÍNSKÝ</dc:creator>
  <cp:lastModifiedBy>Masopust Jan, Mgr.</cp:lastModifiedBy>
  <dcterms:created xsi:type="dcterms:W3CDTF">2022-04-04T16:04:59Z</dcterms:created>
  <dcterms:modified xsi:type="dcterms:W3CDTF">2023-05-11T12:45:37Z</dcterms:modified>
</cp:coreProperties>
</file>