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\\OR00000PLZNT011\Stavby\PLZ\0411 RO_NEZ\Výstavba PZS km 17,454 (P1243) trati Rokycany - Nezvěstice\2024_07_01 VZ-R\"/>
    </mc:Choice>
  </mc:AlternateContent>
  <xr:revisionPtr revIDLastSave="0" documentId="13_ncr:1_{30DFB667-4811-4053-A4D5-AA16E32748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ledování ADZ" sheetId="5" r:id="rId1"/>
    <sheet name="List2" sheetId="6" r:id="rId2"/>
  </sheets>
  <definedNames>
    <definedName name="_xlnm._FilterDatabase" localSheetId="0" hidden="1">'Sledování ADZ'!$B$9:$Q$9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5" l="1"/>
  <c r="L32" i="5" l="1"/>
  <c r="I32" i="5"/>
  <c r="H32" i="5"/>
  <c r="G32" i="5"/>
  <c r="F32" i="5"/>
  <c r="L31" i="5"/>
  <c r="L30" i="5"/>
  <c r="L29" i="5"/>
  <c r="L28" i="5"/>
  <c r="G20" i="5"/>
  <c r="H20" i="5"/>
  <c r="I20" i="5"/>
  <c r="J20" i="5"/>
  <c r="K20" i="5"/>
  <c r="L20" i="5"/>
  <c r="M20" i="5"/>
  <c r="N20" i="5"/>
  <c r="F20" i="5"/>
  <c r="P11" i="5"/>
  <c r="P12" i="5"/>
  <c r="P13" i="5"/>
  <c r="P14" i="5"/>
  <c r="P15" i="5"/>
  <c r="P16" i="5"/>
  <c r="P18" i="5"/>
  <c r="P20" i="5"/>
  <c r="P10" i="5"/>
</calcChain>
</file>

<file path=xl/sharedStrings.xml><?xml version="1.0" encoding="utf-8"?>
<sst xmlns="http://schemas.openxmlformats.org/spreadsheetml/2006/main" count="40" uniqueCount="32">
  <si>
    <t>Stavba</t>
  </si>
  <si>
    <t>Plánovaný termín dodání</t>
  </si>
  <si>
    <t>Poznámka</t>
  </si>
  <si>
    <t>Tabulka CNM-MB</t>
  </si>
  <si>
    <t>Mobiliář (lavičky, nádoby na odpad, kolostavy vývěsky)</t>
  </si>
  <si>
    <t>Č.</t>
  </si>
  <si>
    <r>
      <t xml:space="preserve">Adresa 
</t>
    </r>
    <r>
      <rPr>
        <sz val="10"/>
        <color theme="0"/>
        <rFont val="Verdana"/>
        <family val="2"/>
        <charset val="238"/>
        <scheme val="minor"/>
      </rPr>
      <t>[Místo dodání]</t>
    </r>
  </si>
  <si>
    <t>Počet jednotlivých prvků k plánovému termínu dodání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</si>
  <si>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Sedací nábytek do interéru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</si>
  <si>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Sedací nábytek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</si>
  <si>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A.3 </t>
    </r>
    <r>
      <rPr>
        <sz val="9"/>
        <color theme="0"/>
        <rFont val="Verdana"/>
        <family val="2"/>
        <charset val="238"/>
        <scheme val="minor"/>
      </rPr>
      <t xml:space="preserve">
Sedací nábytek "DeLuxe"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</si>
  <si>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Nádoby na odpad do interiéru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</si>
  <si>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B.2 </t>
    </r>
    <r>
      <rPr>
        <sz val="9"/>
        <color theme="0"/>
        <rFont val="Verdana"/>
        <family val="2"/>
        <charset val="238"/>
        <scheme val="minor"/>
      </rPr>
      <t xml:space="preserve">
Nádoby na odpad do exteriéru</t>
    </r>
  </si>
  <si>
    <r>
      <rPr>
        <b/>
        <sz val="9"/>
        <color theme="0"/>
        <rFont val="Verdana"/>
        <family val="2"/>
        <charset val="238"/>
        <scheme val="minor"/>
      </rPr>
      <t xml:space="preserve">B.3 </t>
    </r>
    <r>
      <rPr>
        <sz val="9"/>
        <color theme="0"/>
        <rFont val="Verdana"/>
        <family val="2"/>
        <charset val="238"/>
        <scheme val="minor"/>
      </rPr>
      <t xml:space="preserve">
Sestava na ukládání tříděný odpad</t>
    </r>
  </si>
  <si>
    <r>
      <rPr>
        <b/>
        <sz val="9"/>
        <color theme="0"/>
        <rFont val="Verdana"/>
        <family val="2"/>
        <charset val="238"/>
        <scheme val="minor"/>
      </rPr>
      <t xml:space="preserve">C.1 </t>
    </r>
    <r>
      <rPr>
        <sz val="9"/>
        <color theme="0"/>
        <rFont val="Verdana"/>
        <family val="2"/>
        <charset val="238"/>
        <scheme val="minor"/>
      </rPr>
      <t xml:space="preserve">
Kolostavy - stojany na kola</t>
    </r>
  </si>
  <si>
    <r>
      <rPr>
        <b/>
        <sz val="9"/>
        <color theme="0"/>
        <rFont val="Verdana"/>
        <family val="2"/>
        <charset val="238"/>
        <scheme val="minor"/>
      </rPr>
      <t xml:space="preserve">D.1 </t>
    </r>
    <r>
      <rPr>
        <sz val="9"/>
        <color theme="0"/>
        <rFont val="Verdana"/>
        <family val="2"/>
        <charset val="238"/>
        <scheme val="minor"/>
      </rPr>
      <t xml:space="preserve">
Vývěska závěsná</t>
    </r>
  </si>
  <si>
    <r>
      <t xml:space="preserve">D.2 
</t>
    </r>
    <r>
      <rPr>
        <sz val="9"/>
        <color theme="0"/>
        <rFont val="Verdana"/>
        <family val="2"/>
        <charset val="238"/>
        <scheme val="minor"/>
      </rPr>
      <t>Informační panel jednostranný závěsný</t>
    </r>
  </si>
  <si>
    <t>Celkem Mobiliář</t>
  </si>
  <si>
    <t>ADZ (zařízení pro vstup a výběr poplatku)</t>
  </si>
  <si>
    <r>
      <rPr>
        <b/>
        <sz val="9"/>
        <color theme="0"/>
        <rFont val="Verdana"/>
        <family val="2"/>
        <charset val="238"/>
        <scheme val="minor"/>
      </rPr>
      <t xml:space="preserve">A.1 </t>
    </r>
    <r>
      <rPr>
        <sz val="9"/>
        <color theme="0"/>
        <rFont val="Verdana"/>
        <family val="2"/>
        <charset val="238"/>
        <scheme val="minor"/>
      </rPr>
      <t xml:space="preserve">
ADZ instalace na zeď</t>
    </r>
  </si>
  <si>
    <r>
      <rPr>
        <b/>
        <sz val="9"/>
        <color theme="0"/>
        <rFont val="Verdana"/>
        <family val="2"/>
        <charset val="238"/>
        <scheme val="minor"/>
      </rPr>
      <t xml:space="preserve">A.2 </t>
    </r>
    <r>
      <rPr>
        <sz val="9"/>
        <color theme="0"/>
        <rFont val="Verdana"/>
        <family val="2"/>
        <charset val="238"/>
        <scheme val="minor"/>
      </rPr>
      <t xml:space="preserve">
ADZ instalace do zdi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</si>
  <si>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na zeď </t>
    </r>
  </si>
  <si>
    <r>
      <rPr>
        <b/>
        <sz val="9"/>
        <color theme="0"/>
        <rFont val="Verdana"/>
        <family val="2"/>
        <charset val="238"/>
        <scheme val="minor"/>
      </rPr>
      <t xml:space="preserve">B.1 </t>
    </r>
    <r>
      <rPr>
        <sz val="9"/>
        <color theme="0"/>
        <rFont val="Verdana"/>
        <family val="2"/>
        <charset val="238"/>
        <scheme val="minor"/>
      </rPr>
      <t xml:space="preserve">
ADZ s Euroklíčem – instalace do zdi</t>
    </r>
  </si>
  <si>
    <r>
      <t xml:space="preserve">Stavební správa 
</t>
    </r>
    <r>
      <rPr>
        <sz val="8"/>
        <color theme="0"/>
        <rFont val="Verdana"/>
        <family val="2"/>
        <charset val="238"/>
        <scheme val="minor"/>
      </rPr>
      <t>[vyplňuje Objednatel]</t>
    </r>
  </si>
  <si>
    <r>
      <t xml:space="preserve">Router
</t>
    </r>
    <r>
      <rPr>
        <sz val="9"/>
        <color theme="0"/>
        <rFont val="Verdana"/>
        <family val="2"/>
        <charset val="238"/>
        <scheme val="minor"/>
      </rPr>
      <t xml:space="preserve">
</t>
    </r>
  </si>
  <si>
    <t>Zhotovitel vyplňuje žlutě vyznačené pole</t>
  </si>
  <si>
    <t>Celkem ADZ</t>
  </si>
  <si>
    <r>
      <t xml:space="preserve">Kontaktní osoba 
</t>
    </r>
    <r>
      <rPr>
        <sz val="10"/>
        <color theme="0"/>
        <rFont val="Verdana"/>
        <family val="2"/>
        <charset val="238"/>
        <scheme val="minor"/>
      </rPr>
      <t>[vyplňuje Objednatel]</t>
    </r>
  </si>
  <si>
    <r>
      <rPr>
        <b/>
        <sz val="9"/>
        <color theme="0"/>
        <rFont val="Verdana"/>
        <family val="2"/>
        <charset val="238"/>
        <scheme val="minor"/>
      </rPr>
      <t xml:space="preserve">Termín pro předání požadav-kového listu </t>
    </r>
    <r>
      <rPr>
        <b/>
        <sz val="10"/>
        <color theme="0"/>
        <rFont val="Verdana"/>
        <family val="2"/>
        <charset val="238"/>
        <scheme val="minor"/>
      </rPr>
      <t xml:space="preserve">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</si>
  <si>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r>
      <t xml:space="preserve">Termín pro předání Požadav-kového listu 
</t>
    </r>
    <r>
      <rPr>
        <sz val="8"/>
        <color theme="0"/>
        <rFont val="Verdana"/>
        <family val="2"/>
        <charset val="238"/>
        <scheme val="minor"/>
      </rPr>
      <t>[termín dod. 
-70 dnů]</t>
    </r>
  </si>
  <si>
    <t xml:space="preserve"> Výstavba PZS km 17,454 (P1243) trati Rokycany – Nezvěstice</t>
  </si>
  <si>
    <t>k.ú.Lipnice u Spáleného Poříčí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</si>
</sst>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</numFmts>
  <fonts count="29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  <scheme val="minor"/>
    </font>
    <font>
      <sz val="10"/>
      <name val="Arial CE"/>
      <family val="2"/>
      <charset val="238"/>
    </font>
    <font>
      <sz val="12"/>
      <color theme="1"/>
      <name val="Arial"/>
      <family val="2"/>
      <charset val="238"/>
    </font>
    <font>
      <sz val="11"/>
      <color theme="1"/>
      <name val="Verdana"/>
      <family val="2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8"/>
      <color theme="1"/>
      <name val="Verdana"/>
      <family val="2"/>
      <charset val="238"/>
    </font>
    <font>
      <b/>
      <sz val="24"/>
      <color theme="4"/>
      <name val="Verdana"/>
      <family val="2"/>
      <charset val="238"/>
      <scheme val="major"/>
    </font>
    <font>
      <sz val="10"/>
      <color theme="0"/>
      <name val="Verdana"/>
      <family val="2"/>
      <charset val="238"/>
      <scheme val="minor"/>
    </font>
    <font>
      <sz val="9"/>
      <color theme="0"/>
      <name val="Verdana"/>
      <family val="2"/>
      <charset val="238"/>
      <scheme val="minor"/>
    </font>
    <font>
      <b/>
      <sz val="9"/>
      <color theme="0"/>
      <name val="Verdana"/>
      <family val="2"/>
      <charset val="238"/>
      <scheme val="minor"/>
    </font>
    <font>
      <sz val="8"/>
      <color theme="0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9.9978637043366805E-2"/>
        <bgColor indexed="64"/>
      </patternFill>
    </fill>
    <fill>
      <patternFill patternType="solid">
        <fgColor indexed="49"/>
        <bgColor indexed="40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5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4" fillId="0" borderId="0"/>
    <xf numFmtId="0" fontId="15" fillId="0" borderId="0"/>
    <xf numFmtId="0" fontId="16" fillId="0" borderId="0"/>
    <xf numFmtId="44" fontId="16" fillId="0" borderId="0" applyFont="0" applyFill="0" applyBorder="0" applyAlignment="0" applyProtection="0"/>
    <xf numFmtId="0" fontId="17" fillId="0" borderId="0"/>
    <xf numFmtId="0" fontId="18" fillId="0" borderId="0"/>
    <xf numFmtId="164" fontId="19" fillId="0" borderId="0" applyFont="0" applyFill="0" applyBorder="0" applyAlignment="0" applyProtection="0"/>
    <xf numFmtId="0" fontId="20" fillId="34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9" fillId="0" borderId="0"/>
    <xf numFmtId="0" fontId="15" fillId="0" borderId="0"/>
    <xf numFmtId="0" fontId="18" fillId="0" borderId="0"/>
    <xf numFmtId="0" fontId="14" fillId="0" borderId="0"/>
    <xf numFmtId="0" fontId="21" fillId="0" borderId="0"/>
    <xf numFmtId="0" fontId="15" fillId="0" borderId="0"/>
    <xf numFmtId="0" fontId="15" fillId="0" borderId="0"/>
    <xf numFmtId="0" fontId="21" fillId="0" borderId="0"/>
    <xf numFmtId="0" fontId="20" fillId="34" borderId="0" applyNumberFormat="0" applyBorder="0" applyAlignment="0" applyProtection="0"/>
    <xf numFmtId="0" fontId="22" fillId="0" borderId="0"/>
    <xf numFmtId="0" fontId="15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2" applyAlignment="1">
      <alignment horizontal="left"/>
    </xf>
    <xf numFmtId="0" fontId="0" fillId="19" borderId="4" xfId="0" applyFill="1" applyBorder="1" applyAlignment="1">
      <alignment horizontal="center" vertical="center"/>
    </xf>
    <xf numFmtId="0" fontId="0" fillId="19" borderId="15" xfId="0" applyFill="1" applyBorder="1" applyAlignment="1">
      <alignment horizontal="center" vertical="center"/>
    </xf>
    <xf numFmtId="0" fontId="4" fillId="0" borderId="0" xfId="1" applyAlignment="1"/>
    <xf numFmtId="0" fontId="1" fillId="0" borderId="0" xfId="2" applyAlignment="1"/>
    <xf numFmtId="0" fontId="23" fillId="0" borderId="0" xfId="1" applyFont="1" applyAlignment="1"/>
    <xf numFmtId="0" fontId="0" fillId="0" borderId="0" xfId="0" applyAlignment="1">
      <alignment wrapText="1"/>
    </xf>
    <xf numFmtId="0" fontId="0" fillId="19" borderId="4" xfId="0" applyFill="1" applyBorder="1" applyAlignment="1">
      <alignment horizontal="center" vertical="center" wrapText="1"/>
    </xf>
    <xf numFmtId="0" fontId="0" fillId="19" borderId="15" xfId="0" applyFill="1" applyBorder="1" applyAlignment="1">
      <alignment horizontal="center" vertical="center" wrapText="1"/>
    </xf>
    <xf numFmtId="14" fontId="0" fillId="19" borderId="19" xfId="0" applyNumberFormat="1" applyFill="1" applyBorder="1" applyAlignment="1">
      <alignment horizontal="center" vertical="center" wrapText="1"/>
    </xf>
    <xf numFmtId="0" fontId="25" fillId="33" borderId="8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3" fontId="0" fillId="19" borderId="0" xfId="0" applyNumberFormat="1" applyFill="1" applyAlignment="1">
      <alignment horizontal="center" vertical="center" wrapText="1"/>
    </xf>
    <xf numFmtId="0" fontId="0" fillId="19" borderId="0" xfId="0" applyFill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5" borderId="20" xfId="0" applyFill="1" applyBorder="1" applyAlignment="1">
      <alignment horizontal="center" vertical="center" wrapText="1"/>
    </xf>
    <xf numFmtId="0" fontId="0" fillId="35" borderId="6" xfId="0" applyFill="1" applyBorder="1" applyAlignment="1">
      <alignment horizontal="center" vertical="center" wrapText="1"/>
    </xf>
    <xf numFmtId="0" fontId="0" fillId="35" borderId="19" xfId="0" applyFill="1" applyBorder="1" applyAlignment="1">
      <alignment horizontal="center" vertical="center" wrapText="1"/>
    </xf>
    <xf numFmtId="0" fontId="0" fillId="35" borderId="4" xfId="0" applyFill="1" applyBorder="1" applyAlignment="1">
      <alignment horizontal="center" vertical="center" wrapText="1"/>
    </xf>
    <xf numFmtId="0" fontId="13" fillId="35" borderId="18" xfId="0" applyFont="1" applyFill="1" applyBorder="1" applyAlignment="1">
      <alignment horizontal="center" vertical="center" wrapText="1"/>
    </xf>
    <xf numFmtId="0" fontId="13" fillId="35" borderId="19" xfId="0" applyFont="1" applyFill="1" applyBorder="1" applyAlignment="1">
      <alignment horizontal="center" vertical="center" wrapText="1"/>
    </xf>
    <xf numFmtId="0" fontId="0" fillId="35" borderId="5" xfId="0" applyFill="1" applyBorder="1" applyAlignment="1">
      <alignment horizontal="center" vertical="center" wrapText="1"/>
    </xf>
    <xf numFmtId="0" fontId="0" fillId="35" borderId="14" xfId="0" applyFill="1" applyBorder="1" applyAlignment="1">
      <alignment horizontal="center" vertical="center" wrapText="1"/>
    </xf>
    <xf numFmtId="0" fontId="0" fillId="35" borderId="15" xfId="0" applyFill="1" applyBorder="1" applyAlignment="1">
      <alignment horizontal="center" vertical="center" wrapText="1"/>
    </xf>
    <xf numFmtId="14" fontId="0" fillId="19" borderId="21" xfId="0" applyNumberFormat="1" applyFill="1" applyBorder="1" applyAlignment="1">
      <alignment horizontal="center" vertical="center" wrapText="1"/>
    </xf>
    <xf numFmtId="0" fontId="0" fillId="35" borderId="13" xfId="0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0" fontId="13" fillId="19" borderId="19" xfId="0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14" fontId="0" fillId="35" borderId="19" xfId="0" applyNumberFormat="1" applyFill="1" applyBorder="1" applyAlignment="1">
      <alignment horizontal="center" vertical="center"/>
    </xf>
    <xf numFmtId="0" fontId="0" fillId="35" borderId="4" xfId="0" applyFill="1" applyBorder="1" applyAlignment="1">
      <alignment horizontal="center" vertical="center"/>
    </xf>
    <xf numFmtId="0" fontId="0" fillId="35" borderId="15" xfId="0" applyFill="1" applyBorder="1" applyAlignment="1">
      <alignment horizontal="center" vertical="center"/>
    </xf>
    <xf numFmtId="14" fontId="0" fillId="35" borderId="21" xfId="0" applyNumberFormat="1" applyFill="1" applyBorder="1" applyAlignment="1">
      <alignment horizontal="center" vertical="center"/>
    </xf>
    <xf numFmtId="14" fontId="28" fillId="35" borderId="19" xfId="0" applyNumberFormat="1" applyFont="1" applyFill="1" applyBorder="1" applyAlignment="1">
      <alignment horizontal="center" vertical="center" wrapText="1"/>
    </xf>
    <xf numFmtId="14" fontId="28" fillId="19" borderId="19" xfId="0" applyNumberFormat="1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8" xfId="0" applyFont="1" applyFill="1" applyBorder="1" applyAlignment="1">
      <alignment horizontal="center" vertical="center" wrapText="1"/>
    </xf>
    <xf numFmtId="0" fontId="26" fillId="33" borderId="12" xfId="0" applyFont="1" applyFill="1" applyBorder="1" applyAlignment="1">
      <alignment horizontal="center" vertical="center" wrapText="1"/>
    </xf>
    <xf numFmtId="0" fontId="26" fillId="33" borderId="8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7" fillId="33" borderId="23" xfId="0" applyFont="1" applyFill="1" applyBorder="1" applyAlignment="1">
      <alignment horizontal="center" vertical="center" wrapText="1"/>
    </xf>
    <xf numFmtId="0" fontId="7" fillId="33" borderId="24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7" xfId="0" applyFont="1" applyFill="1" applyBorder="1" applyAlignment="1">
      <alignment horizontal="center" vertical="center" wrapText="1"/>
    </xf>
  </cellXfs>
  <cellStyles count="68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Čárka 2" xfId="52" xr:uid="{00000000-0005-0000-0000-000013000000}"/>
    <cellStyle name="Data" xfId="42" xr:uid="{00000000-0005-0000-0000-000014000000}"/>
    <cellStyle name="Excel_BuiltIn_Zvýraznění 5" xfId="53" xr:uid="{00000000-0005-0000-0000-000015000000}"/>
    <cellStyle name="Kontrolní buňka" xfId="12" builtinId="23" customBuiltin="1"/>
    <cellStyle name="Měna 2" xfId="49" xr:uid="{00000000-0005-0000-0000-000017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C000000}"/>
    <cellStyle name="Název" xfId="1" builtinId="15" customBuiltin="1"/>
    <cellStyle name="Neutrální" xfId="8" builtinId="28" customBuiltin="1"/>
    <cellStyle name="Normální" xfId="0" builtinId="0" customBuiltin="1"/>
    <cellStyle name="Normální 10" xfId="54" xr:uid="{00000000-0005-0000-0000-000020000000}"/>
    <cellStyle name="Normální 10 2 2" xfId="55" xr:uid="{00000000-0005-0000-0000-000021000000}"/>
    <cellStyle name="Normální 10 2 2 2 2" xfId="56" xr:uid="{00000000-0005-0000-0000-000022000000}"/>
    <cellStyle name="Normální 10 4" xfId="57" xr:uid="{00000000-0005-0000-0000-000023000000}"/>
    <cellStyle name="Normální 11" xfId="58" xr:uid="{00000000-0005-0000-0000-000024000000}"/>
    <cellStyle name="Normální 11 3 2" xfId="47" xr:uid="{00000000-0005-0000-0000-000025000000}"/>
    <cellStyle name="Normální 15" xfId="51" xr:uid="{00000000-0005-0000-0000-000026000000}"/>
    <cellStyle name="Normální 15 6" xfId="59" xr:uid="{00000000-0005-0000-0000-000027000000}"/>
    <cellStyle name="Normální 2" xfId="60" xr:uid="{00000000-0005-0000-0000-000028000000}"/>
    <cellStyle name="Normální 2 129" xfId="50" xr:uid="{00000000-0005-0000-0000-000029000000}"/>
    <cellStyle name="Normální 2 2" xfId="61" xr:uid="{00000000-0005-0000-0000-00002A000000}"/>
    <cellStyle name="Normální 3" xfId="48" xr:uid="{00000000-0005-0000-0000-00002B000000}"/>
    <cellStyle name="normální 36" xfId="67" xr:uid="{00000000-0005-0000-0000-00002C000000}"/>
    <cellStyle name="Normální 4" xfId="66" xr:uid="{00000000-0005-0000-0000-00002D000000}"/>
    <cellStyle name="normální 42" xfId="62" xr:uid="{00000000-0005-0000-0000-00002E000000}"/>
    <cellStyle name="normální 43" xfId="63" xr:uid="{00000000-0005-0000-0000-00002F000000}"/>
    <cellStyle name="Normální 5" xfId="64" xr:uid="{00000000-0005-0000-0000-000030000000}"/>
    <cellStyle name="Normální 6" xfId="46" xr:uid="{00000000-0005-0000-0000-000031000000}"/>
    <cellStyle name="Podbarvení" xfId="45" xr:uid="{00000000-0005-0000-0000-000032000000}"/>
    <cellStyle name="Poznámka" xfId="13" builtinId="10" customBuiltin="1"/>
    <cellStyle name="Procent [CZ-2]" xfId="43" xr:uid="{00000000-0005-0000-0000-000034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5 2 4" xfId="65" xr:uid="{00000000-0005-0000-0000-000042000000}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4"/>
  <sheetViews>
    <sheetView tabSelected="1" topLeftCell="A9" zoomScale="90" zoomScaleNormal="90" zoomScaleSheetLayoutView="100" zoomScalePageLayoutView="115" workbookViewId="0">
      <selection activeCell="F10" sqref="F10"/>
    </sheetView>
  </sheetViews>
  <sheetFormatPr defaultRowHeight="12.75" x14ac:dyDescent="0.2"/>
  <cols>
    <col min="1" max="1" width="4.125" customWidth="1"/>
    <col min="2" max="2" width="33.125" customWidth="1"/>
    <col min="3" max="3" width="19.375" customWidth="1"/>
    <col min="4" max="4" width="10.125" customWidth="1"/>
    <col min="5" max="5" width="22.125" customWidth="1"/>
    <col min="6" max="16" width="11.625" customWidth="1"/>
    <col min="17" max="17" width="11.875" bestFit="1" customWidth="1"/>
    <col min="18" max="18" width="5.5" customWidth="1"/>
    <col min="19" max="19" width="8.625" customWidth="1"/>
  </cols>
  <sheetData>
    <row r="1" spans="1:22" ht="29.25" x14ac:dyDescent="0.35">
      <c r="A1" s="8" t="s">
        <v>3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3" spans="1:22" x14ac:dyDescent="0.2">
      <c r="A3" t="s">
        <v>25</v>
      </c>
    </row>
    <row r="6" spans="1:22" ht="22.5" x14ac:dyDescent="0.3">
      <c r="A6" s="7" t="s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22" ht="11.25" customHeight="1" thickBot="1" x14ac:dyDescent="0.3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22" ht="20.100000000000001" customHeight="1" x14ac:dyDescent="0.2">
      <c r="A8" s="54" t="s">
        <v>5</v>
      </c>
      <c r="B8" s="43" t="s">
        <v>0</v>
      </c>
      <c r="C8" s="43" t="s">
        <v>6</v>
      </c>
      <c r="D8" s="43" t="s">
        <v>23</v>
      </c>
      <c r="E8" s="43" t="s">
        <v>27</v>
      </c>
      <c r="F8" s="43" t="s">
        <v>7</v>
      </c>
      <c r="G8" s="43"/>
      <c r="H8" s="43"/>
      <c r="I8" s="43"/>
      <c r="J8" s="43"/>
      <c r="K8" s="43"/>
      <c r="L8" s="43"/>
      <c r="M8" s="43"/>
      <c r="N8" s="43"/>
      <c r="O8" s="43" t="s">
        <v>1</v>
      </c>
      <c r="P8" s="43" t="s">
        <v>28</v>
      </c>
      <c r="Q8" s="47" t="s">
        <v>2</v>
      </c>
    </row>
    <row r="9" spans="1:22" s="9" customFormat="1" ht="68.099999999999994" customHeight="1" thickBot="1" x14ac:dyDescent="0.25">
      <c r="A9" s="55"/>
      <c r="B9" s="44"/>
      <c r="C9" s="44"/>
      <c r="D9" s="44"/>
      <c r="E9" s="44"/>
      <c r="F9" s="13" t="s">
        <v>8</v>
      </c>
      <c r="G9" s="13" t="s">
        <v>9</v>
      </c>
      <c r="H9" s="13" t="s">
        <v>10</v>
      </c>
      <c r="I9" s="13" t="s">
        <v>11</v>
      </c>
      <c r="J9" s="13" t="s">
        <v>12</v>
      </c>
      <c r="K9" s="13" t="s">
        <v>13</v>
      </c>
      <c r="L9" s="13" t="s">
        <v>14</v>
      </c>
      <c r="M9" s="13" t="s">
        <v>15</v>
      </c>
      <c r="N9" s="14" t="s">
        <v>16</v>
      </c>
      <c r="O9" s="44"/>
      <c r="P9" s="44"/>
      <c r="Q9" s="48"/>
      <c r="S9" s="2"/>
      <c r="T9" s="2"/>
      <c r="U9" s="2"/>
      <c r="V9" s="2"/>
    </row>
    <row r="10" spans="1:22" s="2" customFormat="1" ht="30.75" customHeight="1" x14ac:dyDescent="0.2">
      <c r="A10" s="27">
        <v>1</v>
      </c>
      <c r="B10" s="25" t="s">
        <v>30</v>
      </c>
      <c r="C10" s="28" t="s">
        <v>31</v>
      </c>
      <c r="D10" s="35"/>
      <c r="E10" s="15"/>
      <c r="F10" s="36"/>
      <c r="G10" s="36">
        <v>4</v>
      </c>
      <c r="H10" s="36"/>
      <c r="I10" s="36"/>
      <c r="J10" s="36"/>
      <c r="K10" s="36">
        <v>1</v>
      </c>
      <c r="L10" s="36"/>
      <c r="M10" s="36"/>
      <c r="N10" s="36">
        <v>2</v>
      </c>
      <c r="O10" s="37">
        <v>45590</v>
      </c>
      <c r="P10" s="12">
        <f>IF(O10="","",O10-70)</f>
        <v>45520</v>
      </c>
      <c r="Q10" s="23"/>
      <c r="S10" s="16"/>
    </row>
    <row r="11" spans="1:22" s="2" customFormat="1" ht="17.100000000000001" customHeight="1" x14ac:dyDescent="0.2">
      <c r="A11" s="29">
        <v>2</v>
      </c>
      <c r="B11" s="26"/>
      <c r="C11" s="26"/>
      <c r="D11" s="4"/>
      <c r="E11" s="10"/>
      <c r="F11" s="38"/>
      <c r="G11" s="38"/>
      <c r="H11" s="38"/>
      <c r="I11" s="38"/>
      <c r="J11" s="38"/>
      <c r="K11" s="38"/>
      <c r="L11" s="38"/>
      <c r="M11" s="38"/>
      <c r="N11" s="38"/>
      <c r="O11" s="37"/>
      <c r="P11" s="12" t="str">
        <f t="shared" ref="P11:P20" si="0">IF(O11="","",O11-70)</f>
        <v/>
      </c>
      <c r="Q11" s="24"/>
      <c r="S11" s="17"/>
      <c r="T11" s="16"/>
      <c r="U11" s="18"/>
    </row>
    <row r="12" spans="1:22" s="2" customFormat="1" ht="17.100000000000001" customHeight="1" x14ac:dyDescent="0.2">
      <c r="A12" s="29">
        <v>3</v>
      </c>
      <c r="B12" s="26"/>
      <c r="C12" s="26"/>
      <c r="D12" s="4"/>
      <c r="E12" s="10"/>
      <c r="F12" s="38"/>
      <c r="G12" s="38"/>
      <c r="H12" s="38"/>
      <c r="I12" s="38"/>
      <c r="J12" s="38"/>
      <c r="K12" s="38"/>
      <c r="L12" s="38"/>
      <c r="M12" s="38"/>
      <c r="N12" s="38"/>
      <c r="O12" s="37"/>
      <c r="P12" s="12" t="str">
        <f t="shared" si="0"/>
        <v/>
      </c>
      <c r="Q12" s="24"/>
      <c r="S12" s="17"/>
      <c r="T12" s="16"/>
      <c r="U12" s="18"/>
    </row>
    <row r="13" spans="1:22" s="2" customFormat="1" ht="17.100000000000001" customHeight="1" x14ac:dyDescent="0.2">
      <c r="A13" s="29">
        <v>4</v>
      </c>
      <c r="B13" s="26"/>
      <c r="C13" s="26"/>
      <c r="D13" s="4"/>
      <c r="E13" s="10"/>
      <c r="F13" s="38"/>
      <c r="G13" s="38"/>
      <c r="H13" s="38"/>
      <c r="I13" s="38"/>
      <c r="J13" s="38"/>
      <c r="K13" s="38"/>
      <c r="L13" s="38"/>
      <c r="M13" s="38"/>
      <c r="N13" s="38"/>
      <c r="O13" s="37"/>
      <c r="P13" s="12" t="str">
        <f t="shared" si="0"/>
        <v/>
      </c>
      <c r="Q13" s="24"/>
      <c r="S13" s="17"/>
      <c r="T13" s="16"/>
      <c r="U13" s="18"/>
    </row>
    <row r="14" spans="1:22" s="2" customFormat="1" ht="17.100000000000001" customHeight="1" x14ac:dyDescent="0.2">
      <c r="A14" s="29">
        <v>5</v>
      </c>
      <c r="B14" s="26"/>
      <c r="C14" s="26"/>
      <c r="D14" s="4"/>
      <c r="E14" s="10"/>
      <c r="F14" s="38"/>
      <c r="G14" s="38"/>
      <c r="H14" s="38"/>
      <c r="I14" s="38"/>
      <c r="J14" s="38"/>
      <c r="K14" s="38"/>
      <c r="L14" s="38"/>
      <c r="M14" s="38"/>
      <c r="N14" s="38"/>
      <c r="O14" s="37"/>
      <c r="P14" s="12" t="str">
        <f t="shared" si="0"/>
        <v/>
      </c>
      <c r="Q14" s="24"/>
      <c r="S14" s="17"/>
      <c r="T14" s="16"/>
      <c r="U14" s="18"/>
    </row>
    <row r="15" spans="1:22" s="2" customFormat="1" ht="17.100000000000001" customHeight="1" x14ac:dyDescent="0.2">
      <c r="A15" s="29">
        <v>6</v>
      </c>
      <c r="B15" s="26"/>
      <c r="C15" s="26"/>
      <c r="D15" s="4"/>
      <c r="E15" s="10"/>
      <c r="F15" s="38"/>
      <c r="G15" s="38"/>
      <c r="H15" s="38"/>
      <c r="I15" s="38"/>
      <c r="J15" s="38"/>
      <c r="K15" s="38"/>
      <c r="L15" s="38"/>
      <c r="M15" s="38"/>
      <c r="N15" s="38"/>
      <c r="O15" s="37"/>
      <c r="P15" s="12" t="str">
        <f t="shared" si="0"/>
        <v/>
      </c>
      <c r="Q15" s="24"/>
      <c r="S15" s="17"/>
      <c r="T15" s="16"/>
      <c r="U15" s="18"/>
    </row>
    <row r="16" spans="1:22" s="2" customFormat="1" ht="17.100000000000001" customHeight="1" x14ac:dyDescent="0.2">
      <c r="A16" s="29">
        <v>7</v>
      </c>
      <c r="B16" s="26"/>
      <c r="C16" s="26"/>
      <c r="D16" s="4"/>
      <c r="E16" s="10"/>
      <c r="F16" s="38"/>
      <c r="G16" s="38"/>
      <c r="H16" s="38"/>
      <c r="I16" s="38"/>
      <c r="J16" s="38"/>
      <c r="K16" s="38"/>
      <c r="L16" s="38"/>
      <c r="M16" s="38"/>
      <c r="N16" s="38"/>
      <c r="O16" s="37"/>
      <c r="P16" s="12" t="str">
        <f t="shared" si="0"/>
        <v/>
      </c>
      <c r="Q16" s="24"/>
      <c r="S16" s="17"/>
      <c r="T16" s="16"/>
      <c r="U16" s="18"/>
    </row>
    <row r="17" spans="1:24" s="2" customFormat="1" ht="17.100000000000001" customHeight="1" x14ac:dyDescent="0.2">
      <c r="A17" s="29">
        <v>8</v>
      </c>
      <c r="B17" s="26"/>
      <c r="C17" s="26"/>
      <c r="D17" s="4"/>
      <c r="E17" s="10"/>
      <c r="F17" s="38"/>
      <c r="G17" s="38"/>
      <c r="H17" s="38"/>
      <c r="I17" s="38"/>
      <c r="J17" s="38"/>
      <c r="K17" s="38"/>
      <c r="L17" s="38"/>
      <c r="M17" s="38"/>
      <c r="N17" s="38"/>
      <c r="O17" s="37"/>
      <c r="P17" s="12"/>
      <c r="Q17" s="24"/>
      <c r="S17" s="17"/>
      <c r="T17" s="16"/>
      <c r="U17" s="18"/>
    </row>
    <row r="18" spans="1:24" s="2" customFormat="1" ht="17.100000000000001" customHeight="1" x14ac:dyDescent="0.2">
      <c r="A18" s="29">
        <v>9</v>
      </c>
      <c r="B18" s="26"/>
      <c r="C18" s="26"/>
      <c r="D18" s="4"/>
      <c r="E18" s="10"/>
      <c r="F18" s="38"/>
      <c r="G18" s="38"/>
      <c r="H18" s="38"/>
      <c r="I18" s="38"/>
      <c r="J18" s="38"/>
      <c r="K18" s="38"/>
      <c r="L18" s="38"/>
      <c r="M18" s="38"/>
      <c r="N18" s="38"/>
      <c r="O18" s="37"/>
      <c r="P18" s="12" t="str">
        <f t="shared" si="0"/>
        <v/>
      </c>
      <c r="Q18" s="24"/>
      <c r="S18" s="16"/>
      <c r="T18" s="18"/>
      <c r="U18" s="19"/>
      <c r="V18" s="19"/>
      <c r="W18" s="19"/>
      <c r="X18" s="20"/>
    </row>
    <row r="19" spans="1:24" s="2" customFormat="1" ht="17.100000000000001" customHeight="1" x14ac:dyDescent="0.2">
      <c r="A19" s="30">
        <v>10</v>
      </c>
      <c r="B19" s="31"/>
      <c r="C19" s="31"/>
      <c r="D19" s="5"/>
      <c r="E19" s="11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32"/>
      <c r="Q19" s="33"/>
      <c r="S19" s="16"/>
      <c r="T19" s="18"/>
      <c r="U19" s="19"/>
      <c r="V19" s="19"/>
      <c r="W19" s="19"/>
      <c r="X19" s="20"/>
    </row>
    <row r="20" spans="1:24" s="2" customFormat="1" ht="17.100000000000001" customHeight="1" thickBot="1" x14ac:dyDescent="0.25">
      <c r="A20" s="49" t="s">
        <v>17</v>
      </c>
      <c r="B20" s="50"/>
      <c r="C20" s="21"/>
      <c r="D20" s="21"/>
      <c r="E20" s="21"/>
      <c r="F20" s="21">
        <f>SUM(F10:F19)</f>
        <v>0</v>
      </c>
      <c r="G20" s="21">
        <f t="shared" ref="G20:N20" si="1">SUM(G10:G19)</f>
        <v>4</v>
      </c>
      <c r="H20" s="21">
        <f t="shared" si="1"/>
        <v>0</v>
      </c>
      <c r="I20" s="21">
        <f t="shared" si="1"/>
        <v>0</v>
      </c>
      <c r="J20" s="21">
        <f t="shared" si="1"/>
        <v>0</v>
      </c>
      <c r="K20" s="21">
        <f t="shared" si="1"/>
        <v>1</v>
      </c>
      <c r="L20" s="21">
        <f t="shared" si="1"/>
        <v>0</v>
      </c>
      <c r="M20" s="21">
        <f t="shared" si="1"/>
        <v>0</v>
      </c>
      <c r="N20" s="21">
        <f t="shared" si="1"/>
        <v>2</v>
      </c>
      <c r="O20" s="34"/>
      <c r="P20" s="34" t="str">
        <f t="shared" si="0"/>
        <v/>
      </c>
      <c r="Q20" s="22"/>
      <c r="S20" s="16"/>
      <c r="U20" s="16"/>
      <c r="V20" s="16"/>
      <c r="W20" s="16"/>
    </row>
    <row r="23" spans="1:24" ht="22.5" x14ac:dyDescent="0.3">
      <c r="A23" s="7" t="s">
        <v>18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24" ht="13.5" thickBot="1" x14ac:dyDescent="0.25"/>
    <row r="25" spans="1:24" ht="20.100000000000001" customHeight="1" x14ac:dyDescent="0.2">
      <c r="A25" s="54" t="s">
        <v>5</v>
      </c>
      <c r="B25" s="43" t="s">
        <v>0</v>
      </c>
      <c r="C25" s="43" t="s">
        <v>6</v>
      </c>
      <c r="D25" s="43" t="s">
        <v>23</v>
      </c>
      <c r="E25" s="43" t="s">
        <v>27</v>
      </c>
      <c r="F25" s="51" t="s">
        <v>7</v>
      </c>
      <c r="G25" s="52"/>
      <c r="H25" s="52"/>
      <c r="I25" s="52"/>
      <c r="J25" s="53"/>
      <c r="K25" s="43" t="s">
        <v>1</v>
      </c>
      <c r="L25" s="45" t="s">
        <v>29</v>
      </c>
      <c r="M25" s="47" t="s">
        <v>2</v>
      </c>
    </row>
    <row r="26" spans="1:24" s="9" customFormat="1" ht="68.099999999999994" customHeight="1" thickBot="1" x14ac:dyDescent="0.25">
      <c r="A26" s="55"/>
      <c r="B26" s="44"/>
      <c r="C26" s="44"/>
      <c r="D26" s="44"/>
      <c r="E26" s="44"/>
      <c r="F26" s="13" t="s">
        <v>19</v>
      </c>
      <c r="G26" s="13" t="s">
        <v>20</v>
      </c>
      <c r="H26" s="13" t="s">
        <v>21</v>
      </c>
      <c r="I26" s="13" t="s">
        <v>22</v>
      </c>
      <c r="J26" s="14" t="s">
        <v>24</v>
      </c>
      <c r="K26" s="44"/>
      <c r="L26" s="46"/>
      <c r="M26" s="48"/>
      <c r="O26" s="2"/>
      <c r="P26" s="2"/>
      <c r="Q26" s="2"/>
      <c r="R26" s="2"/>
    </row>
    <row r="27" spans="1:24" s="2" customFormat="1" ht="17.100000000000001" customHeight="1" x14ac:dyDescent="0.2">
      <c r="A27" s="27">
        <v>1</v>
      </c>
      <c r="B27" s="25"/>
      <c r="C27" s="28"/>
      <c r="D27" s="15"/>
      <c r="E27" s="15"/>
      <c r="F27" s="25"/>
      <c r="G27" s="25"/>
      <c r="H27" s="25"/>
      <c r="I27" s="25"/>
      <c r="J27" s="25"/>
      <c r="K27" s="41"/>
      <c r="L27" s="42"/>
      <c r="M27" s="23"/>
      <c r="O27" s="16"/>
    </row>
    <row r="28" spans="1:24" s="2" customFormat="1" ht="17.100000000000001" customHeight="1" x14ac:dyDescent="0.2">
      <c r="A28" s="29">
        <v>2</v>
      </c>
      <c r="B28" s="26"/>
      <c r="C28" s="26"/>
      <c r="D28" s="10"/>
      <c r="E28" s="10"/>
      <c r="F28" s="26"/>
      <c r="G28" s="26"/>
      <c r="H28" s="26"/>
      <c r="I28" s="26"/>
      <c r="J28" s="26"/>
      <c r="K28" s="41"/>
      <c r="L28" s="42" t="str">
        <f>IF(K28="","",K28-70)</f>
        <v/>
      </c>
      <c r="M28" s="24"/>
      <c r="O28" s="17"/>
      <c r="P28" s="16"/>
      <c r="Q28" s="18"/>
    </row>
    <row r="29" spans="1:24" s="2" customFormat="1" ht="17.100000000000001" customHeight="1" x14ac:dyDescent="0.2">
      <c r="A29" s="29">
        <v>3</v>
      </c>
      <c r="B29" s="26"/>
      <c r="C29" s="26"/>
      <c r="D29" s="10"/>
      <c r="E29" s="10"/>
      <c r="F29" s="26"/>
      <c r="G29" s="26"/>
      <c r="H29" s="26"/>
      <c r="I29" s="26"/>
      <c r="J29" s="26"/>
      <c r="K29" s="41"/>
      <c r="L29" s="42" t="str">
        <f>IF(K29="","",K29-70)</f>
        <v/>
      </c>
      <c r="M29" s="24"/>
      <c r="O29" s="17"/>
      <c r="P29" s="16"/>
      <c r="Q29" s="18"/>
    </row>
    <row r="30" spans="1:24" s="2" customFormat="1" ht="17.100000000000001" customHeight="1" x14ac:dyDescent="0.2">
      <c r="A30" s="29">
        <v>4</v>
      </c>
      <c r="B30" s="26"/>
      <c r="C30" s="26"/>
      <c r="D30" s="10"/>
      <c r="E30" s="10"/>
      <c r="F30" s="26"/>
      <c r="G30" s="26"/>
      <c r="H30" s="26"/>
      <c r="I30" s="26"/>
      <c r="J30" s="26"/>
      <c r="K30" s="41"/>
      <c r="L30" s="42" t="str">
        <f>IF(K30="","",K30-70)</f>
        <v/>
      </c>
      <c r="M30" s="24"/>
      <c r="O30" s="17"/>
      <c r="P30" s="16"/>
      <c r="Q30" s="18"/>
    </row>
    <row r="31" spans="1:24" s="2" customFormat="1" ht="17.100000000000001" customHeight="1" x14ac:dyDescent="0.2">
      <c r="A31" s="29">
        <v>5</v>
      </c>
      <c r="B31" s="26"/>
      <c r="C31" s="26"/>
      <c r="D31" s="10"/>
      <c r="E31" s="10"/>
      <c r="F31" s="26"/>
      <c r="G31" s="26"/>
      <c r="H31" s="26"/>
      <c r="I31" s="26"/>
      <c r="J31" s="26"/>
      <c r="K31" s="41"/>
      <c r="L31" s="42" t="str">
        <f>IF(K31="","",K31-70)</f>
        <v/>
      </c>
      <c r="M31" s="24"/>
      <c r="O31" s="17"/>
      <c r="P31" s="16"/>
      <c r="Q31" s="18"/>
    </row>
    <row r="32" spans="1:24" s="2" customFormat="1" ht="17.100000000000001" customHeight="1" thickBot="1" x14ac:dyDescent="0.25">
      <c r="A32" s="49" t="s">
        <v>26</v>
      </c>
      <c r="B32" s="50"/>
      <c r="C32" s="21"/>
      <c r="D32" s="21"/>
      <c r="E32" s="21"/>
      <c r="F32" s="21">
        <f>SUM(F27:F31)</f>
        <v>0</v>
      </c>
      <c r="G32" s="21">
        <f>SUM(G27:G31)</f>
        <v>0</v>
      </c>
      <c r="H32" s="21">
        <f>SUM(H27:H31)</f>
        <v>0</v>
      </c>
      <c r="I32" s="21">
        <f>SUM(I27:I31)</f>
        <v>0</v>
      </c>
      <c r="J32" s="21">
        <f>SUM(J27:J31)</f>
        <v>0</v>
      </c>
      <c r="K32" s="34"/>
      <c r="L32" s="34" t="str">
        <f>IF(K32="","",K32-70)</f>
        <v/>
      </c>
      <c r="M32" s="22"/>
      <c r="O32" s="16"/>
      <c r="Q32" s="16"/>
      <c r="R32" s="16"/>
      <c r="S32" s="16"/>
    </row>
    <row r="34" spans="6:17" x14ac:dyDescent="0.2"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mergeCells count="20">
    <mergeCell ref="Q8:Q9"/>
    <mergeCell ref="B8:B9"/>
    <mergeCell ref="A8:A9"/>
    <mergeCell ref="A20:B20"/>
    <mergeCell ref="A25:A26"/>
    <mergeCell ref="B25:B26"/>
    <mergeCell ref="C25:C26"/>
    <mergeCell ref="D25:D26"/>
    <mergeCell ref="E25:E26"/>
    <mergeCell ref="F8:N8"/>
    <mergeCell ref="E8:E9"/>
    <mergeCell ref="D8:D9"/>
    <mergeCell ref="C8:C9"/>
    <mergeCell ref="O8:O9"/>
    <mergeCell ref="P8:P9"/>
    <mergeCell ref="K25:K26"/>
    <mergeCell ref="L25:L26"/>
    <mergeCell ref="M25:M26"/>
    <mergeCell ref="A32:B32"/>
    <mergeCell ref="F25:J25"/>
  </mergeCells>
  <dataValidations disablePrompts="1" count="1">
    <dataValidation type="list" allowBlank="1" showInputMessage="1" showErrorMessage="1" errorTitle="Stavební správa" error="Vybrat ze seznamu &quot;Stavební správa&quot;" promptTitle="Stavební správa" prompt="Vybrat ze seznamu &quot;Stavební správa&quot;" sqref="U5:U6 U23" xr:uid="{00000000-0002-0000-0000-000000000000}">
      <formula1>$U$5:$U$6</formula1>
    </dataValidation>
  </dataValidations>
  <pageMargins left="0.78740157480314965" right="0.78740157480314965" top="1.1023622047244095" bottom="0.47244094488188981" header="0.47244094488188981" footer="0.47244094488188981"/>
  <pageSetup paperSize="8" scale="58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F44" sqref="F44"/>
    </sheetView>
  </sheetViews>
  <sheetFormatPr defaultRowHeight="12.75" x14ac:dyDescent="0.2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4DDB-C81E-43B3-8AE1-C8881460291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Sledování ADZ</vt:lpstr>
      <vt:lpstr>List2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Zdeněk Petr, Ing.</cp:lastModifiedBy>
  <cp:lastPrinted>2021-11-23T05:57:51Z</cp:lastPrinted>
  <dcterms:created xsi:type="dcterms:W3CDTF">2017-12-01T06:03:47Z</dcterms:created>
  <dcterms:modified xsi:type="dcterms:W3CDTF">2024-07-25T07:27:15Z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