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E43" i="1"/>
  <c r="G38" i="1"/>
  <c r="E38" i="1"/>
  <c r="G33" i="1"/>
  <c r="E33" i="1"/>
  <c r="G28" i="1"/>
  <c r="E28" i="1"/>
  <c r="G23" i="1"/>
  <c r="E23" i="1"/>
  <c r="G18" i="1"/>
  <c r="E18" i="1"/>
  <c r="G13" i="1"/>
  <c r="E13" i="1"/>
  <c r="G8" i="1"/>
  <c r="E8" i="1"/>
</calcChain>
</file>

<file path=xl/sharedStrings.xml><?xml version="1.0" encoding="utf-8"?>
<sst xmlns="http://schemas.openxmlformats.org/spreadsheetml/2006/main" count="72" uniqueCount="23">
  <si>
    <t>Stavba</t>
  </si>
  <si>
    <t>7.1.4</t>
  </si>
  <si>
    <t>Výměry nájmů</t>
  </si>
  <si>
    <t>Hradec Králové</t>
  </si>
  <si>
    <t>do 1 roku</t>
  </si>
  <si>
    <t>ostatní do 1 roku</t>
  </si>
  <si>
    <t>m2</t>
  </si>
  <si>
    <t>Kč</t>
  </si>
  <si>
    <t>Celkem</t>
  </si>
  <si>
    <t>ostatní nad 1 rok (předpoklad 3 roky)</t>
  </si>
  <si>
    <t>nad 1 rok                            (předpoklad 5 let)</t>
  </si>
  <si>
    <t>Všestary</t>
  </si>
  <si>
    <t>Opatovice n.Lab.</t>
  </si>
  <si>
    <t>Předměřice</t>
  </si>
  <si>
    <t>Světí</t>
  </si>
  <si>
    <t>Praskačka</t>
  </si>
  <si>
    <t>Modernizace trati Hradec Králové – Pardubice – Chrudim, 2. stavba,                                       zdvoukolejnění Opatovice nad Labem - Hradec Králové,</t>
  </si>
  <si>
    <t>České drády, a.s., Hradec Králové</t>
  </si>
  <si>
    <t>České drády, a.s., Všestary</t>
  </si>
  <si>
    <t xml:space="preserve">Cenový věstník, výměr MF č.01/2024 ze dne 14.12.2023 </t>
  </si>
  <si>
    <t>(nájem 67,-Kč/m2 pro Hradec Králové, 24,-Kč/m2 pro ostaní)</t>
  </si>
  <si>
    <t>na základě znaleckého posudku.</t>
  </si>
  <si>
    <t>Cena za nájem ČD, a.s. do nabídky 120,-Kč/m2. Bude účtováno dle skutečnosti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</si>
</sst>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tabSelected="1" topLeftCell="A28" workbookViewId="0">
      <selection activeCell="I42" sqref="I42"/>
    </sheetView>
  </sheetViews>
  <sheetFormatPr defaultRowHeight="14.4" x14ac:dyDescent="0.3"/>
  <cols>
    <col min="1" max="1" width="3.77734375" customWidth="1"/>
    <col min="2" max="2" width="6.44140625" customWidth="1"/>
    <col min="3" max="3" width="15.6640625" customWidth="1"/>
    <col min="4" max="4" width="9" bestFit="1" customWidth="1"/>
    <col min="5" max="5" width="11.33203125" bestFit="1" customWidth="1"/>
    <col min="6" max="6" width="9" bestFit="1" customWidth="1"/>
    <col min="7" max="7" width="11.33203125" bestFit="1" customWidth="1"/>
  </cols>
  <sheetData>
    <row r="1" spans="2:10" x14ac:dyDescent="0.3">
      <c r="B1" t="s">
        <v>0</v>
      </c>
      <c r="C1" s="18" t="s">
        <v>16</v>
      </c>
      <c r="D1" s="19"/>
      <c r="E1" s="19"/>
      <c r="F1" s="19"/>
      <c r="G1" s="19"/>
      <c r="H1" s="19"/>
      <c r="I1" s="19"/>
    </row>
    <row r="2" spans="2:10" x14ac:dyDescent="0.3">
      <c r="C2" s="19"/>
      <c r="D2" s="19"/>
      <c r="E2" s="19"/>
      <c r="F2" s="19"/>
      <c r="G2" s="19"/>
      <c r="H2" s="19"/>
      <c r="I2" s="19"/>
    </row>
    <row r="4" spans="2:10" x14ac:dyDescent="0.3">
      <c r="B4" s="1" t="s">
        <v>1</v>
      </c>
      <c r="C4" t="s">
        <v>2</v>
      </c>
    </row>
    <row r="5" spans="2:10" ht="36" customHeight="1" x14ac:dyDescent="0.3">
      <c r="C5" s="8" t="s">
        <v>3</v>
      </c>
      <c r="D5" s="16" t="s">
        <v>5</v>
      </c>
      <c r="E5" s="16"/>
      <c r="F5" s="17" t="s">
        <v>9</v>
      </c>
      <c r="G5" s="17"/>
    </row>
    <row r="6" spans="2:10" x14ac:dyDescent="0.3">
      <c r="C6" s="3"/>
      <c r="D6" s="4" t="s">
        <v>6</v>
      </c>
      <c r="E6" s="4" t="s">
        <v>7</v>
      </c>
      <c r="F6" s="4" t="s">
        <v>6</v>
      </c>
      <c r="G6" s="4" t="s">
        <v>7</v>
      </c>
    </row>
    <row r="7" spans="2:10" x14ac:dyDescent="0.3">
      <c r="C7" s="3"/>
      <c r="D7" s="5">
        <v>62458</v>
      </c>
      <c r="E7" s="5">
        <v>67</v>
      </c>
      <c r="F7" s="5">
        <v>32304</v>
      </c>
      <c r="G7" s="5">
        <v>67</v>
      </c>
      <c r="H7" s="2"/>
      <c r="I7" s="2"/>
      <c r="J7" s="2"/>
    </row>
    <row r="8" spans="2:10" x14ac:dyDescent="0.3">
      <c r="C8" s="6" t="s">
        <v>8</v>
      </c>
      <c r="D8" s="7"/>
      <c r="E8" s="7">
        <f>D7*E7</f>
        <v>4184686</v>
      </c>
      <c r="F8" s="7"/>
      <c r="G8" s="7">
        <f>(F7*G7)*3</f>
        <v>6493104</v>
      </c>
      <c r="H8" s="2"/>
      <c r="I8" s="2"/>
      <c r="J8" s="2"/>
    </row>
    <row r="9" spans="2:10" ht="3.6" customHeight="1" x14ac:dyDescent="0.3">
      <c r="D9" s="2"/>
      <c r="E9" s="2"/>
      <c r="F9" s="2"/>
      <c r="G9" s="2"/>
      <c r="H9" s="2"/>
      <c r="I9" s="2"/>
      <c r="J9" s="2"/>
    </row>
    <row r="10" spans="2:10" ht="29.4" customHeight="1" x14ac:dyDescent="0.3">
      <c r="C10" s="12" t="s">
        <v>17</v>
      </c>
      <c r="D10" s="20" t="s">
        <v>4</v>
      </c>
      <c r="E10" s="16"/>
      <c r="F10" s="21" t="s">
        <v>10</v>
      </c>
      <c r="G10" s="17"/>
      <c r="H10" s="2"/>
      <c r="I10" s="2"/>
      <c r="J10" s="2"/>
    </row>
    <row r="11" spans="2:10" x14ac:dyDescent="0.3">
      <c r="C11" s="3"/>
      <c r="D11" s="4" t="s">
        <v>6</v>
      </c>
      <c r="E11" s="4" t="s">
        <v>7</v>
      </c>
      <c r="F11" s="4" t="s">
        <v>6</v>
      </c>
      <c r="G11" s="4" t="s">
        <v>7</v>
      </c>
      <c r="H11" s="2"/>
      <c r="I11" s="2"/>
      <c r="J11" s="2"/>
    </row>
    <row r="12" spans="2:10" x14ac:dyDescent="0.3">
      <c r="C12" s="3"/>
      <c r="D12" s="5">
        <v>62458</v>
      </c>
      <c r="E12" s="5">
        <v>120</v>
      </c>
      <c r="F12" s="5">
        <v>11446</v>
      </c>
      <c r="G12" s="5">
        <v>120</v>
      </c>
      <c r="H12" s="2"/>
      <c r="I12" s="2"/>
      <c r="J12" s="2"/>
    </row>
    <row r="13" spans="2:10" x14ac:dyDescent="0.3">
      <c r="C13" s="6" t="s">
        <v>8</v>
      </c>
      <c r="D13" s="7"/>
      <c r="E13" s="7">
        <f>D12*E12</f>
        <v>7494960</v>
      </c>
      <c r="F13" s="7"/>
      <c r="G13" s="7">
        <f>(F12*G12)*5</f>
        <v>6867600</v>
      </c>
      <c r="H13" s="2"/>
      <c r="I13" s="2"/>
      <c r="J13" s="2"/>
    </row>
    <row r="14" spans="2:10" x14ac:dyDescent="0.3">
      <c r="D14" s="2"/>
      <c r="E14" s="2"/>
      <c r="F14" s="2"/>
      <c r="G14" s="2"/>
      <c r="H14" s="2"/>
      <c r="I14" s="2"/>
      <c r="J14" s="2"/>
    </row>
    <row r="15" spans="2:10" ht="14.4" customHeight="1" x14ac:dyDescent="0.3">
      <c r="C15" s="8" t="s">
        <v>11</v>
      </c>
      <c r="D15" s="14" t="s">
        <v>5</v>
      </c>
      <c r="E15" s="14"/>
      <c r="F15" s="15" t="s">
        <v>9</v>
      </c>
      <c r="G15" s="15"/>
      <c r="H15" s="2"/>
      <c r="I15" s="2"/>
      <c r="J15" s="2"/>
    </row>
    <row r="16" spans="2:10" x14ac:dyDescent="0.3">
      <c r="C16" s="9"/>
      <c r="D16" s="10" t="s">
        <v>6</v>
      </c>
      <c r="E16" s="10" t="s">
        <v>7</v>
      </c>
      <c r="F16" s="10" t="s">
        <v>6</v>
      </c>
      <c r="G16" s="10" t="s">
        <v>7</v>
      </c>
      <c r="H16" s="2"/>
      <c r="I16" s="2"/>
      <c r="J16" s="2"/>
    </row>
    <row r="17" spans="3:10" x14ac:dyDescent="0.3">
      <c r="C17" s="9"/>
      <c r="D17" s="11">
        <v>5219</v>
      </c>
      <c r="E17" s="11">
        <v>24</v>
      </c>
      <c r="F17" s="11">
        <v>0</v>
      </c>
      <c r="G17" s="11">
        <v>0</v>
      </c>
      <c r="H17" s="2"/>
      <c r="I17" s="2"/>
      <c r="J17" s="2"/>
    </row>
    <row r="18" spans="3:10" x14ac:dyDescent="0.3">
      <c r="C18" s="6" t="s">
        <v>8</v>
      </c>
      <c r="D18" s="7"/>
      <c r="E18" s="7">
        <f>D17*E17</f>
        <v>125256</v>
      </c>
      <c r="F18" s="7"/>
      <c r="G18" s="7">
        <f>(F17*G17)*3</f>
        <v>0</v>
      </c>
      <c r="H18" s="2"/>
      <c r="I18" s="2"/>
      <c r="J18" s="2"/>
    </row>
    <row r="19" spans="3:10" ht="6.6" customHeight="1" x14ac:dyDescent="0.3">
      <c r="D19" s="2"/>
      <c r="E19" s="2"/>
      <c r="F19" s="2"/>
      <c r="G19" s="2"/>
      <c r="H19" s="2"/>
      <c r="I19" s="2"/>
      <c r="J19" s="2"/>
    </row>
    <row r="20" spans="3:10" ht="29.4" customHeight="1" x14ac:dyDescent="0.3">
      <c r="C20" s="13" t="s">
        <v>18</v>
      </c>
      <c r="D20" s="20" t="s">
        <v>4</v>
      </c>
      <c r="E20" s="16"/>
      <c r="F20" s="21" t="s">
        <v>10</v>
      </c>
      <c r="G20" s="17"/>
      <c r="H20" s="2"/>
      <c r="I20" s="2"/>
      <c r="J20" s="2"/>
    </row>
    <row r="21" spans="3:10" x14ac:dyDescent="0.3">
      <c r="C21" s="3"/>
      <c r="D21" s="4" t="s">
        <v>6</v>
      </c>
      <c r="E21" s="4" t="s">
        <v>7</v>
      </c>
      <c r="F21" s="4" t="s">
        <v>6</v>
      </c>
      <c r="G21" s="4" t="s">
        <v>7</v>
      </c>
      <c r="H21" s="2"/>
      <c r="I21" s="2"/>
      <c r="J21" s="2"/>
    </row>
    <row r="22" spans="3:10" x14ac:dyDescent="0.3">
      <c r="C22" s="3"/>
      <c r="D22" s="5">
        <v>1868</v>
      </c>
      <c r="E22" s="5">
        <v>120</v>
      </c>
      <c r="F22" s="5">
        <v>0</v>
      </c>
      <c r="G22" s="5">
        <v>0</v>
      </c>
      <c r="H22" s="2"/>
      <c r="I22" s="2"/>
      <c r="J22" s="2"/>
    </row>
    <row r="23" spans="3:10" x14ac:dyDescent="0.3">
      <c r="C23" s="6" t="s">
        <v>8</v>
      </c>
      <c r="D23" s="7"/>
      <c r="E23" s="7">
        <f>D22*E22</f>
        <v>224160</v>
      </c>
      <c r="F23" s="7"/>
      <c r="G23" s="7">
        <f>(F22*G22)*5</f>
        <v>0</v>
      </c>
      <c r="H23" s="2"/>
      <c r="I23" s="2"/>
      <c r="J23" s="2"/>
    </row>
    <row r="25" spans="3:10" x14ac:dyDescent="0.3">
      <c r="C25" s="8" t="s">
        <v>12</v>
      </c>
      <c r="D25" s="16" t="s">
        <v>5</v>
      </c>
      <c r="E25" s="16"/>
      <c r="F25" s="17" t="s">
        <v>9</v>
      </c>
      <c r="G25" s="17"/>
    </row>
    <row r="26" spans="3:10" x14ac:dyDescent="0.3">
      <c r="C26" s="3"/>
      <c r="D26" s="4" t="s">
        <v>6</v>
      </c>
      <c r="E26" s="4" t="s">
        <v>7</v>
      </c>
      <c r="F26" s="4" t="s">
        <v>6</v>
      </c>
      <c r="G26" s="4" t="s">
        <v>7</v>
      </c>
    </row>
    <row r="27" spans="3:10" x14ac:dyDescent="0.3">
      <c r="C27" s="3"/>
      <c r="D27" s="5">
        <v>193</v>
      </c>
      <c r="E27" s="5">
        <v>24</v>
      </c>
      <c r="F27" s="5">
        <v>0</v>
      </c>
      <c r="G27" s="5">
        <v>0</v>
      </c>
    </row>
    <row r="28" spans="3:10" x14ac:dyDescent="0.3">
      <c r="C28" s="6" t="s">
        <v>8</v>
      </c>
      <c r="D28" s="7"/>
      <c r="E28" s="7">
        <f>D27*E27</f>
        <v>4632</v>
      </c>
      <c r="F28" s="7"/>
      <c r="G28" s="7">
        <f>(F27*G27)*3</f>
        <v>0</v>
      </c>
    </row>
    <row r="30" spans="3:10" x14ac:dyDescent="0.3">
      <c r="C30" s="8" t="s">
        <v>13</v>
      </c>
      <c r="D30" s="16" t="s">
        <v>5</v>
      </c>
      <c r="E30" s="16"/>
      <c r="F30" s="17" t="s">
        <v>9</v>
      </c>
      <c r="G30" s="17"/>
    </row>
    <row r="31" spans="3:10" x14ac:dyDescent="0.3">
      <c r="C31" s="3"/>
      <c r="D31" s="4" t="s">
        <v>6</v>
      </c>
      <c r="E31" s="4" t="s">
        <v>7</v>
      </c>
      <c r="F31" s="4" t="s">
        <v>6</v>
      </c>
      <c r="G31" s="4" t="s">
        <v>7</v>
      </c>
    </row>
    <row r="32" spans="3:10" x14ac:dyDescent="0.3">
      <c r="C32" s="3"/>
      <c r="D32" s="5">
        <v>2232</v>
      </c>
      <c r="E32" s="5">
        <v>24</v>
      </c>
      <c r="F32" s="5">
        <v>0</v>
      </c>
      <c r="G32" s="5">
        <v>0</v>
      </c>
    </row>
    <row r="33" spans="3:7" x14ac:dyDescent="0.3">
      <c r="C33" s="6" t="s">
        <v>8</v>
      </c>
      <c r="D33" s="7"/>
      <c r="E33" s="7">
        <f>D32*E32</f>
        <v>53568</v>
      </c>
      <c r="F33" s="7"/>
      <c r="G33" s="7">
        <f>(F32*G32)*3</f>
        <v>0</v>
      </c>
    </row>
    <row r="35" spans="3:7" x14ac:dyDescent="0.3">
      <c r="C35" s="8" t="s">
        <v>14</v>
      </c>
      <c r="D35" s="14" t="s">
        <v>5</v>
      </c>
      <c r="E35" s="14"/>
      <c r="F35" s="15" t="s">
        <v>9</v>
      </c>
      <c r="G35" s="15"/>
    </row>
    <row r="36" spans="3:7" x14ac:dyDescent="0.3">
      <c r="C36" s="9"/>
      <c r="D36" s="10" t="s">
        <v>6</v>
      </c>
      <c r="E36" s="10" t="s">
        <v>7</v>
      </c>
      <c r="F36" s="10" t="s">
        <v>6</v>
      </c>
      <c r="G36" s="10" t="s">
        <v>7</v>
      </c>
    </row>
    <row r="37" spans="3:7" x14ac:dyDescent="0.3">
      <c r="C37" s="9"/>
      <c r="D37" s="11">
        <v>2864</v>
      </c>
      <c r="E37" s="11">
        <v>24</v>
      </c>
      <c r="F37" s="11">
        <v>0</v>
      </c>
      <c r="G37" s="11">
        <v>0</v>
      </c>
    </row>
    <row r="38" spans="3:7" x14ac:dyDescent="0.3">
      <c r="C38" s="6" t="s">
        <v>8</v>
      </c>
      <c r="D38" s="7"/>
      <c r="E38" s="7">
        <f>D37*E37</f>
        <v>68736</v>
      </c>
      <c r="F38" s="7"/>
      <c r="G38" s="7">
        <f>(F37*G37)*3</f>
        <v>0</v>
      </c>
    </row>
    <row r="40" spans="3:7" x14ac:dyDescent="0.3">
      <c r="C40" s="8" t="s">
        <v>15</v>
      </c>
      <c r="D40" s="16" t="s">
        <v>5</v>
      </c>
      <c r="E40" s="16"/>
      <c r="F40" s="17" t="s">
        <v>9</v>
      </c>
      <c r="G40" s="17"/>
    </row>
    <row r="41" spans="3:7" x14ac:dyDescent="0.3">
      <c r="C41" s="3"/>
      <c r="D41" s="4" t="s">
        <v>6</v>
      </c>
      <c r="E41" s="4" t="s">
        <v>7</v>
      </c>
      <c r="F41" s="4" t="s">
        <v>6</v>
      </c>
      <c r="G41" s="4" t="s">
        <v>7</v>
      </c>
    </row>
    <row r="42" spans="3:7" x14ac:dyDescent="0.3">
      <c r="C42" s="3"/>
      <c r="D42" s="5">
        <v>1276</v>
      </c>
      <c r="E42" s="5">
        <v>24</v>
      </c>
      <c r="F42" s="5">
        <v>0</v>
      </c>
      <c r="G42" s="5">
        <v>0</v>
      </c>
    </row>
    <row r="43" spans="3:7" x14ac:dyDescent="0.3">
      <c r="C43" s="6" t="s">
        <v>8</v>
      </c>
      <c r="D43" s="7"/>
      <c r="E43" s="7">
        <f>D42*E42</f>
        <v>30624</v>
      </c>
      <c r="F43" s="7"/>
      <c r="G43" s="7">
        <f>(F42*G42)*3</f>
        <v>0</v>
      </c>
    </row>
    <row r="45" spans="3:7" x14ac:dyDescent="0.3">
      <c r="C45" t="s">
        <v>19</v>
      </c>
    </row>
    <row r="46" spans="3:7" x14ac:dyDescent="0.3">
      <c r="C46" s="22" t="s">
        <v>20</v>
      </c>
    </row>
    <row r="47" spans="3:7" x14ac:dyDescent="0.3">
      <c r="C47" s="22" t="s">
        <v>22</v>
      </c>
    </row>
    <row r="48" spans="3:7" x14ac:dyDescent="0.3">
      <c r="C48" s="23" t="s">
        <v>21</v>
      </c>
    </row>
  </sheetData>
  <mergeCells count="17">
    <mergeCell ref="F15:G15"/>
    <mergeCell ref="D35:E35"/>
    <mergeCell ref="F35:G35"/>
    <mergeCell ref="D40:E40"/>
    <mergeCell ref="F40:G40"/>
    <mergeCell ref="C1:I2"/>
    <mergeCell ref="D20:E20"/>
    <mergeCell ref="F20:G20"/>
    <mergeCell ref="D25:E25"/>
    <mergeCell ref="F25:G25"/>
    <mergeCell ref="D30:E30"/>
    <mergeCell ref="F30:G30"/>
    <mergeCell ref="D5:E5"/>
    <mergeCell ref="F5:G5"/>
    <mergeCell ref="D10:E10"/>
    <mergeCell ref="F10:G10"/>
    <mergeCell ref="D15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2024-07-02T06:39:11Z</dcterms:modified>
</cp:coreProperties>
</file>