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Stavby, investice\Nestavební investice\2024\Realizace\DT 22_0,4kV pro oblast JMK a Kraje Vysočina - 2 položky\"/>
    </mc:Choice>
  </mc:AlternateContent>
  <xr:revisionPtr revIDLastSave="0" documentId="13_ncr:1_{E0461C92-F3F0-44FB-B951-21D830A9CFE3}" xr6:coauthVersionLast="47" xr6:coauthVersionMax="47" xr10:uidLastSave="{00000000-0000-0000-0000-000000000000}"/>
  <bookViews>
    <workbookView xWindow="29190" yWindow="285" windowWidth="25650" windowHeight="15315" xr2:uid="{00000000-000D-0000-FFFF-FFFF00000000}"/>
  </bookViews>
  <sheets>
    <sheet name="List 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7" l="1"/>
  <c r="F19" i="7"/>
  <c r="F18" i="7"/>
  <c r="F17" i="7"/>
  <c r="F16" i="7"/>
  <c r="F15" i="7"/>
  <c r="F13" i="7"/>
  <c r="F14" i="7"/>
  <c r="F12" i="7"/>
  <c r="F11" i="7"/>
  <c r="F10" i="7"/>
  <c r="F9" i="7" l="1"/>
  <c r="F21" i="7" l="1"/>
</calcChain>
</file>

<file path=xl/sharedStrings.xml><?xml version="1.0" encoding="utf-8"?>
<sst xmlns="http://schemas.openxmlformats.org/spreadsheetml/2006/main" count="40" uniqueCount="29">
  <si>
    <t>ks</t>
  </si>
  <si>
    <t>MJ</t>
  </si>
  <si>
    <t>Množství</t>
  </si>
  <si>
    <t>Název akce:</t>
  </si>
  <si>
    <t>Popis položky</t>
  </si>
  <si>
    <t>Položkový rozpočet</t>
  </si>
  <si>
    <t>Celkem:</t>
  </si>
  <si>
    <t>Cena MJ bez DPH</t>
  </si>
  <si>
    <t>Cena celkem bez DPH</t>
  </si>
  <si>
    <t>Číslo</t>
  </si>
  <si>
    <t>Transformátory 22/0,4kV pro oblast Jihomoravského kraje a Kraje Vysočina</t>
  </si>
  <si>
    <t>1a</t>
  </si>
  <si>
    <t>2a</t>
  </si>
  <si>
    <t>3a</t>
  </si>
  <si>
    <t>4a</t>
  </si>
  <si>
    <t>5a</t>
  </si>
  <si>
    <t>6a</t>
  </si>
  <si>
    <t xml:space="preserve">Transformátor pro TS2 Brno Maloměřice s těmito parametry:
- trojfázový olejový transformátor pro vnitřní instalaci,
- ztráty dle legislativy EU (zejména nařízení Komise EU č. 548/2014) - tzv. "EcoDesign2",
- hermetické provedení,
- jmenovitý výkon 400kVA pro trvalé zatížení dle ČSN EN 60076-1 s harmonickým zkreslením proudu THDi do 5%,
- převod napětí: 22/0,4kV,
- regulace (odbočky): ±2x2,5%, tj. 5 poloh,
- krytí IP00/54,
- vývody VN i NN horní, připojení na VN straně přes kabelové průchodky,
- tepelná ochrana (např. dvoukontaktní teploměr) vyvedena na svorkovnici,
- tlumič vibrací a hluku,
- revizní protokol / protokol o provedených zkouškách a technická dokumentace v českém jazyce,
- záruka min. 24 měsíců od dodání.
</t>
  </si>
  <si>
    <t xml:space="preserve">Transformátor pro TS3 Brno Maloměřice s těmito parametry:
- trojfázový olejový transformátor pro vnitřní instalaci,
- ztráty dle legislativy EU (zejména nařízení Komise EU č. 548/2014) - tzv. "EcoDesign2",
- hermetické provedení,
- jmenovitý výkon 250kVA pro trvalé zatížení dle ČSN EN 60076-1 s harmonickým zkreslením proudu THDi do 5%,
- převod napětí: 22/0,4kV,
- regulace (odbočky): ±2x2,5%, tj. 5 poloh,
- krytí IP00/54,
- vývody VN i NN horní, připojení na VN straně přes kabelové průchodky,
- tepelná ochrana (např. dvoukontaktní teploměr) vyvedena na svorkovnici,
- tlumič vibrací a hluku,
- revizní protokol / protokol o provedených zkouškách a technická dokumentace v českém jazyce,
- záruka min. 24 měsíců od dodání.
</t>
  </si>
  <si>
    <t>Transformátor pro TS Moravský Písek s těmito parametry:
- trojfázový olejový transformátor pro venkovní instalaci,
- ztráty dle legislativy EU (zejména nařízení Komise EU č. 548/2014) - tzv. "EcoDesign2",
- hermetické provedení,
- jmenovitý výkon 160kVA pro trvalé zatížení dle ČSN EN 60076-1 s harmonickým zkreslením proudu THDi do 5%,
- převod napětí: 22/0,4kV,
- regulace (odbočky): ±2x2,5%, tj. 5 poloh,
- krytí IP00/54,
- tlumič vibrací a hluku,
- vývody VN i NN horní,
- revizní protokol / protokol o provedených zkouškách a technická dokumentace v českém jazyce,
- záruka min. 24 měsíců od dodání.</t>
  </si>
  <si>
    <t xml:space="preserve">Transformátor pro TS2 spádoviště Havlíčkův Brod s těmito parametry:
- trojfázový olejový transformátor pro vnitřní instalaci,
- ztráty dle legislativy EU (zejména nařízení Komise EU č. 548/2014) - tzv. "EcoDesign2",
- hermetické provedení,
- jmenovitý výkon 400kVA pro trvalé zatížení dle ČSN EN 60076-1 s harmonickým zkreslením proudu THDi do 5%,
- převod napětí: 22/0,4kV,
- regulace (odbočky): ±2x2,5%, tj. 5 poloh,
- krytí IP00/54,
- vývody VN i NN horní, připojení na VN straně přes kabelové průchodky,
- tepelná ochrana (např. dvoukontaktní teploměr) vyvedena na svorkovnici,
- tlumič vibrací a hluku,
- revizní protokol / protokol o provedených zkouškách a technická dokumentace v českém jazyce,
- záruka min. 24 měsíců od dodání.
</t>
  </si>
  <si>
    <t>Transformátor pro TS Světlá nad Sázavou s těmito parametry:
- trojfázový olejový transformátor pro venkovní instalaci,
- ztráty dle legislativy EU (zejména nařízení Komise EU č. 548/2014) - tzv. "EcoDesign2",
- hermetické provedení,
- jmenovitý výkon 250kVA pro trvalé zatížení dle ČSN EN 60076-1 s harmonickým zkreslením proudu THDi do 5%,
- převod napětí: 22/0,4kV,
- regulace (odbočky): ±2x2,5%, tj. 5 poloh,
- krytí IP00/54,
- tlumič vibrací a hluku,
- vývody VN i NN horní,
- revizní protokol / protokol o provedených zkouškách a technická dokumentace v českém jazyce,
- záruka min. 24 měsíců od dodání.</t>
  </si>
  <si>
    <t>Transformátor pro TS Velké Meziříčí s těmito parametry:
- trojfázový olejový transformátor pro venkovní instalaci,
- ztráty dle legislativy EU (zejména nařízení Komise EU č. 548/2014) - tzv. "EcoDesign2",
- hermetické provedení,
- jmenovitý výkon 100kVA pro trvalé zatížení dle ČSN EN 60076-1 s harmonickým zkreslením proudu THDi do 5%,
- převod napětí: 22/0,4kV,
- regulace (odbočky): ±2x2,5%, tj. 5 poloh,
- krytí IP00/54,
- tlumič vibrací a hluku,
- vývody VN i NN horní,
- revizní protokol / protokol o provedených zkouškách a technická dokumentace v českém jazyce,
- záruka min. 24 měsíců od dodání.</t>
  </si>
  <si>
    <t>Další požadavky na dodávku transformátoru pro TS Velké Meziříčí:
- kompletní demontáž stávajícího olejového transformátoru BEZ, typ aTO 294/22, 22/0,4kV, 100kVA z venkovní sloupové trafostanice a jeho převoz a umístění na odstavné ploše v areálu trakční napájecí stanice Golčův Jeníkov,
- doprava a instalace nově dodávaného transformátoru na stávající stání v areálu železniční stanice, včetně případných souvisejících úprav přípojnic,
- zapojení dodávaného transformátoru a jeho uvedení do provozu,
- revize UTZ - zapojení transformátoru a související elektroinstalace - revizním technikem s osvědčením Drážního úřadu o odborné způsobilosti revizního technika, vydané ve smyslu § 48 zákona č. 266/1994 Sb., o dráhách, v platném znění, a to k provádění revizí určených technických zařízení v provozu alespoň v rozsahu: elektrická zařízení VN,
- provedení technické prohlídky a zkoušky dle § 47 zákona č. 266/1994 Sb., o dráhách, v platném znění a zápis změn do průkazu způsobilosti UTZ.</t>
  </si>
  <si>
    <t>Další požadavky na dodávku transformátoru pro TS Světlá nad Sázavou:
- kompletní demontáž stávajícího olejového transformátoru BEZ, typ aTO 332/22, 22/0,4kV, 250kVA z venkovní sloupové trafostanice a jeho převoz a umístění na odstavné ploše v areálu trakční napájecí stanice Golčův Jeníkov,
- doprava a instalace nově dodávaného transformátoru na stávající stání v areálu železniční stanice, včetně případných souvisejících úprav přípojnic,
- zapojení dodávaného transformátoru a jeho uvedení do provozu,
- revize UTZ - zapojení transformátoru a související elektroinstalace - revizním technikem s osvědčením Drážního úřadu o odborné způsobilosti revizního technika, vydané ve smyslu § 48 zákona č. 266/1994 Sb., o dráhách, v platném znění, a to k provádění revizí určených technických zařízení v provozu alespoň v rozsahu: elektrická zařízení VN,
- provedení technické prohlídky a zkoušky dle § 47 zákona č. 266/1994 Sb., o dráhách, v platném znění a zápis změn do průkazu způsobilosti UTZ.</t>
  </si>
  <si>
    <t>Další požadavky na dodávku transformátoru pro TS2 spádoviště Havlíčkův Brod:
- kompletní demontáž stávajícího olejového transformátoru BEZ, typ aTO 354/22, 22/0,4kV, 400kVA a jeho převoz a umístění na odstavné ploše v areálu trakční napájecí stanice Golčův Jeníkov,
- doprava a instalace nově dodávaného transformátoru na stávající stání T2, respektive T3 v TS2 spádoviště Havlíčkův Brod,
- zapojení dodávaného transformátoru pomocí stávajících kabelů (vč. případných souvisejících úprav) a jeho uvedení do provozu,
- revize UTZ - zapojení transformátoru a související elektroinstalace - revizním technikem s osvědčením Drážního úřadu o odborné způsobilosti revizního technika, vydané ve smyslu § 48 zákona č. 266/1994 Sb., o dráhách, v platném znění, a to k provádění revizí určených technických zařízení v provozu alespoň v rozsahu: elektrická zařízení VN,
- provedení technické prohlídky a zkoušky dle § 47 zákona č. 266/1994 Sb., o dráhách, v platném znění a zápis změn do průkazu způsobilosti UTZ.</t>
  </si>
  <si>
    <t>Další požadavky na dodávku transformátoru pro TS Moravský Písek:
- kompletní demontáž stávajícího olejového transformátoru BEZ, typ aTO 314/22, 22/0,4kV, 160kVA z venkovní sloupové trafostanice a jeho převoz a umístění na odstavné ploše v areálu ČD OCÚ Maloměřice, Kulkova1, Brno,
- doprava a instalace nově dodávaného transformátoru na stávající stání v areálu železniční stanice, včetně případných souvisejících úprav přípojnic,
- zapojení dodávaného transformátoru a jeho uvedení do provozu,
- revize UTZ - zapojení transformátoru a související elektroinstalace - revizním technikem s osvědčením Drážního úřadu o odborné způsobilosti revizního technika, vydané ve smyslu § 48 zákona č. 266/1994 Sb., o dráhách, v platném znění, a to k provádění revizí určených technických zařízení v provozu alespoň v rozsahu: elektrická zařízení VN,
- provedení technické prohlídky a zkoušky dle § 47 zákona č. 266/1994 Sb., o dráhách, v platném znění a zápis změn do průkazu způsobilosti UTZ.</t>
  </si>
  <si>
    <t>Další požadavky na dodávku transformátoru pro TS3 Brno Maloměřice:
- kompletní demontáž stávajícího olejového transformátoru BEZ, typ aTO 334/22, 22/0,4kV, 250kVA a jeho převoz a umístění na odstavné ploše v areálu ČD OCÚ Maloměřice, Kulkova1, Brno,
- doprava a instalace nově dodávaného transformátoru na stávající stání T1, respektive T2 v TS3 Brno Maloměřice v areálu ČD OCÚ východ, Kulkova 1,
- zapojení dodávaného transformátoru pomocí kabelů, (tj. náhrada stávajících přípojnic) a jeho uvedení do provozu,
- revize UTZ - zapojení transformátoru a související elektroinstalace - revizním technikem s osvědčením Drážního úřadu o odborné způsobilosti revizního technika, vydané ve smyslu § 48 zákona č. 266/1994 Sb., o dráhách, v platném znění, a to k provádění revizí určených technických zařízení v provozu alespoň v rozsahu: elektrická zařízení VN,
- provedení technické prohlídky a zkoušky dle § 47 zákona č. 266/1994 Sb., o dráhách, v platném znění a zápis změn do průkazu způsobilosti UTZ.</t>
  </si>
  <si>
    <t>Další požadavky na dodávku transformátoru pro TS2 Brno Maloměřice:
- kompletní demontáž stávajícího olejového transformátoru BEZ, typ aTO 363/22, 22/0,4kV, 500kVA a jeho převoz a umístění na odstavné ploše v areálu ČD OCÚ Maloměřice, Kulkova1, Brno,
- doprava a instalace nově dodávaného transformátoru na stávající stání T1, respektive T2 v TS2 Brno Maloměřice v areálu ČD OCÚ východ, Kulkova 1,
- zapojení dodávaného transformátoru pomocí kabelů, (tj. náhrada stávajících přípojnic) a jeho uvedení do provozu,
- revize UTZ - zapojení transformátoru a související elektroinstalace - revizním technikem s osvědčením Drážního úřadu o odborné způsobilosti revizního technika, vydané ve smyslu § 48 zákona č. 266/1994 Sb., o dráhách, v platném znění, a to k provádění revizí určených technických zařízení (dále jen UTZ) v provozu alespoň v rozsahu: elektrická zařízení VN,
- provedení technické prohlídky a zkoušky dle § 47 zákona č. 266/1994 Sb., o dráhách, v platném znění a zápis změn do průkazu způsobilosti UTZ.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</si>
</sst>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14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6" fillId="0" borderId="0"/>
    <xf numFmtId="0" fontId="13" fillId="2" borderId="0"/>
    <xf numFmtId="0" fontId="4" fillId="0" borderId="0"/>
    <xf numFmtId="0" fontId="14" fillId="0" borderId="0"/>
    <xf numFmtId="0" fontId="5" fillId="0" borderId="0"/>
    <xf numFmtId="0" fontId="15" fillId="0" borderId="0"/>
    <xf numFmtId="0" fontId="1" fillId="0" borderId="0"/>
    <xf numFmtId="0" fontId="12" fillId="0" borderId="0"/>
    <xf numFmtId="0" fontId="12" fillId="0" borderId="0"/>
    <xf numFmtId="0" fontId="3" fillId="0" borderId="0"/>
  </cellStyleXfs>
  <cellXfs count="40">
    <xf numFmtId="0" fontId="0" fillId="0" borderId="0" xfId="0"/>
    <xf numFmtId="0" fontId="7" fillId="0" borderId="0" xfId="10" applyFont="1" applyAlignment="1" applyProtection="1">
      <alignment vertical="center"/>
      <protection locked="0"/>
    </xf>
    <xf numFmtId="0" fontId="7" fillId="0" borderId="0" xfId="10" applyFont="1" applyAlignment="1" applyProtection="1">
      <alignment horizontal="right" vertical="center"/>
      <protection locked="0"/>
    </xf>
    <xf numFmtId="0" fontId="7" fillId="0" borderId="0" xfId="3" applyFont="1" applyAlignment="1">
      <alignment vertical="center"/>
    </xf>
    <xf numFmtId="0" fontId="7" fillId="0" borderId="0" xfId="0" applyFont="1" applyAlignment="1">
      <alignment vertical="center"/>
    </xf>
    <xf numFmtId="3" fontId="8" fillId="0" borderId="0" xfId="0" applyNumberFormat="1" applyFont="1" applyAlignment="1">
      <alignment horizontal="left" vertical="center"/>
    </xf>
    <xf numFmtId="4" fontId="8" fillId="0" borderId="0" xfId="0" applyNumberFormat="1" applyFont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vertical="center"/>
    </xf>
    <xf numFmtId="0" fontId="10" fillId="0" borderId="0" xfId="10" applyFont="1" applyAlignment="1">
      <alignment vertical="center"/>
    </xf>
    <xf numFmtId="49" fontId="11" fillId="0" borderId="0" xfId="10" applyNumberFormat="1" applyFont="1" applyAlignment="1" applyProtection="1">
      <alignment vertical="center"/>
      <protection locked="0"/>
    </xf>
    <xf numFmtId="4" fontId="8" fillId="0" borderId="5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8" fillId="0" borderId="3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left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</cellXfs>
  <cellStyles count="11">
    <cellStyle name="fnRegressQ" xfId="1" xr:uid="{00000000-0005-0000-0000-000000000000}"/>
    <cellStyle name="Font_Ariel_Small_Bold_BG_Gray" xfId="2" xr:uid="{00000000-0005-0000-0000-000001000000}"/>
    <cellStyle name="Normální" xfId="0" builtinId="0"/>
    <cellStyle name="Normální 2" xfId="3" xr:uid="{00000000-0005-0000-0000-000003000000}"/>
    <cellStyle name="normální 2 2" xfId="4" xr:uid="{00000000-0005-0000-0000-000004000000}"/>
    <cellStyle name="normální 3" xfId="5" xr:uid="{00000000-0005-0000-0000-000005000000}"/>
    <cellStyle name="Normální 4" xfId="6" xr:uid="{00000000-0005-0000-0000-000006000000}"/>
    <cellStyle name="Normální 5" xfId="7" xr:uid="{00000000-0005-0000-0000-000007000000}"/>
    <cellStyle name="Normální 6" xfId="8" xr:uid="{00000000-0005-0000-0000-000008000000}"/>
    <cellStyle name="Normální 7" xfId="9" xr:uid="{00000000-0005-0000-0000-000009000000}"/>
    <cellStyle name="normální_POL.XLS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F22"/>
  <sheetViews>
    <sheetView tabSelected="1" zoomScaleNormal="100" workbookViewId="0">
      <selection activeCell="D9" sqref="D9"/>
    </sheetView>
  </sheetViews>
  <sheetFormatPr defaultRowHeight="14.25" x14ac:dyDescent="0.2"/>
  <cols>
    <col min="1" max="1" width="18.33203125" style="12" customWidth="1"/>
    <col min="2" max="2" width="75.33203125" style="7" customWidth="1"/>
    <col min="3" max="3" width="12.83203125" style="7" customWidth="1"/>
    <col min="4" max="4" width="20.83203125" style="7" customWidth="1"/>
    <col min="5" max="5" width="12.83203125" style="7" customWidth="1"/>
    <col min="6" max="6" width="20.83203125" style="7" customWidth="1"/>
    <col min="7" max="16384" width="9.33203125" style="4"/>
  </cols>
  <sheetData>
    <row r="3" spans="1:6" x14ac:dyDescent="0.2">
      <c r="B3" s="7" t="s">
        <v>5</v>
      </c>
    </row>
    <row r="5" spans="1:6" ht="18" customHeight="1" x14ac:dyDescent="0.2">
      <c r="A5" s="13" t="s">
        <v>3</v>
      </c>
      <c r="B5" s="14" t="s">
        <v>10</v>
      </c>
      <c r="C5" s="1"/>
      <c r="D5" s="1"/>
      <c r="E5" s="2"/>
      <c r="F5" s="3"/>
    </row>
    <row r="6" spans="1:6" ht="18" customHeight="1" x14ac:dyDescent="0.2">
      <c r="A6" s="13"/>
      <c r="B6" s="14"/>
      <c r="C6" s="1"/>
      <c r="D6" s="1"/>
      <c r="E6" s="2"/>
      <c r="F6" s="3"/>
    </row>
    <row r="7" spans="1:6" ht="18" customHeight="1" thickBot="1" x14ac:dyDescent="0.25">
      <c r="A7" s="5"/>
      <c r="B7" s="6"/>
      <c r="E7" s="8"/>
      <c r="F7" s="9"/>
    </row>
    <row r="8" spans="1:6" s="21" customFormat="1" ht="29.25" thickBot="1" x14ac:dyDescent="0.25">
      <c r="A8" s="18" t="s">
        <v>9</v>
      </c>
      <c r="B8" s="19" t="s">
        <v>4</v>
      </c>
      <c r="C8" s="20" t="s">
        <v>1</v>
      </c>
      <c r="D8" s="24" t="s">
        <v>7</v>
      </c>
      <c r="E8" s="20" t="s">
        <v>2</v>
      </c>
      <c r="F8" s="20" t="s">
        <v>8</v>
      </c>
    </row>
    <row r="9" spans="1:6" s="21" customFormat="1" ht="270.75" x14ac:dyDescent="0.2">
      <c r="A9" s="25">
        <v>1</v>
      </c>
      <c r="B9" s="30" t="s">
        <v>17</v>
      </c>
      <c r="C9" s="23" t="s">
        <v>0</v>
      </c>
      <c r="D9" s="26"/>
      <c r="E9" s="23">
        <v>2</v>
      </c>
      <c r="F9" s="23">
        <f>D9*E9</f>
        <v>0</v>
      </c>
    </row>
    <row r="10" spans="1:6" s="21" customFormat="1" ht="271.5" thickBot="1" x14ac:dyDescent="0.25">
      <c r="A10" s="32" t="s">
        <v>11</v>
      </c>
      <c r="B10" s="33" t="s">
        <v>28</v>
      </c>
      <c r="C10" s="34" t="s">
        <v>0</v>
      </c>
      <c r="D10" s="35"/>
      <c r="E10" s="34">
        <v>2</v>
      </c>
      <c r="F10" s="34">
        <f>D10*E10</f>
        <v>0</v>
      </c>
    </row>
    <row r="11" spans="1:6" s="21" customFormat="1" ht="270.75" x14ac:dyDescent="0.2">
      <c r="A11" s="25">
        <v>2</v>
      </c>
      <c r="B11" s="30" t="s">
        <v>18</v>
      </c>
      <c r="C11" s="23" t="s">
        <v>0</v>
      </c>
      <c r="D11" s="26"/>
      <c r="E11" s="23">
        <v>2</v>
      </c>
      <c r="F11" s="23">
        <f>D11*E11</f>
        <v>0</v>
      </c>
    </row>
    <row r="12" spans="1:6" s="21" customFormat="1" ht="271.5" thickBot="1" x14ac:dyDescent="0.25">
      <c r="A12" s="32" t="s">
        <v>12</v>
      </c>
      <c r="B12" s="33" t="s">
        <v>27</v>
      </c>
      <c r="C12" s="34" t="s">
        <v>0</v>
      </c>
      <c r="D12" s="35"/>
      <c r="E12" s="34">
        <v>2</v>
      </c>
      <c r="F12" s="34">
        <f>D12*E12</f>
        <v>0</v>
      </c>
    </row>
    <row r="13" spans="1:6" s="21" customFormat="1" ht="213.75" x14ac:dyDescent="0.2">
      <c r="A13" s="27">
        <v>3</v>
      </c>
      <c r="B13" s="31" t="s">
        <v>19</v>
      </c>
      <c r="C13" s="28" t="s">
        <v>0</v>
      </c>
      <c r="D13" s="29"/>
      <c r="E13" s="28">
        <v>1</v>
      </c>
      <c r="F13" s="23">
        <f t="shared" ref="F13:F14" si="0">D13*E13</f>
        <v>0</v>
      </c>
    </row>
    <row r="14" spans="1:6" s="21" customFormat="1" ht="271.5" thickBot="1" x14ac:dyDescent="0.25">
      <c r="A14" s="36" t="s">
        <v>13</v>
      </c>
      <c r="B14" s="39" t="s">
        <v>26</v>
      </c>
      <c r="C14" s="37" t="s">
        <v>0</v>
      </c>
      <c r="D14" s="38"/>
      <c r="E14" s="37">
        <v>1</v>
      </c>
      <c r="F14" s="34">
        <f t="shared" si="0"/>
        <v>0</v>
      </c>
    </row>
    <row r="15" spans="1:6" s="21" customFormat="1" ht="285" x14ac:dyDescent="0.2">
      <c r="A15" s="25">
        <v>4</v>
      </c>
      <c r="B15" s="30" t="s">
        <v>20</v>
      </c>
      <c r="C15" s="23" t="s">
        <v>0</v>
      </c>
      <c r="D15" s="26"/>
      <c r="E15" s="23">
        <v>2</v>
      </c>
      <c r="F15" s="23">
        <f>D15*E15</f>
        <v>0</v>
      </c>
    </row>
    <row r="16" spans="1:6" s="21" customFormat="1" ht="257.25" thickBot="1" x14ac:dyDescent="0.25">
      <c r="A16" s="32" t="s">
        <v>14</v>
      </c>
      <c r="B16" s="33" t="s">
        <v>25</v>
      </c>
      <c r="C16" s="34" t="s">
        <v>0</v>
      </c>
      <c r="D16" s="35"/>
      <c r="E16" s="34">
        <v>2</v>
      </c>
      <c r="F16" s="34">
        <f>D16*E16</f>
        <v>0</v>
      </c>
    </row>
    <row r="17" spans="1:6" s="21" customFormat="1" ht="213.75" x14ac:dyDescent="0.2">
      <c r="A17" s="27">
        <v>5</v>
      </c>
      <c r="B17" s="31" t="s">
        <v>21</v>
      </c>
      <c r="C17" s="28" t="s">
        <v>0</v>
      </c>
      <c r="D17" s="29"/>
      <c r="E17" s="28">
        <v>1</v>
      </c>
      <c r="F17" s="23">
        <f t="shared" ref="F17:F18" si="1">D17*E17</f>
        <v>0</v>
      </c>
    </row>
    <row r="18" spans="1:6" s="21" customFormat="1" ht="271.5" thickBot="1" x14ac:dyDescent="0.25">
      <c r="A18" s="36" t="s">
        <v>15</v>
      </c>
      <c r="B18" s="39" t="s">
        <v>24</v>
      </c>
      <c r="C18" s="37" t="s">
        <v>0</v>
      </c>
      <c r="D18" s="38"/>
      <c r="E18" s="37">
        <v>1</v>
      </c>
      <c r="F18" s="34">
        <f t="shared" si="1"/>
        <v>0</v>
      </c>
    </row>
    <row r="19" spans="1:6" s="21" customFormat="1" ht="213.75" x14ac:dyDescent="0.2">
      <c r="A19" s="27">
        <v>6</v>
      </c>
      <c r="B19" s="31" t="s">
        <v>22</v>
      </c>
      <c r="C19" s="28" t="s">
        <v>0</v>
      </c>
      <c r="D19" s="29"/>
      <c r="E19" s="28">
        <v>1</v>
      </c>
      <c r="F19" s="23">
        <f t="shared" ref="F19:F20" si="2">D19*E19</f>
        <v>0</v>
      </c>
    </row>
    <row r="20" spans="1:6" s="21" customFormat="1" ht="257.25" thickBot="1" x14ac:dyDescent="0.25">
      <c r="A20" s="36" t="s">
        <v>16</v>
      </c>
      <c r="B20" s="39" t="s">
        <v>23</v>
      </c>
      <c r="C20" s="37" t="s">
        <v>0</v>
      </c>
      <c r="D20" s="38"/>
      <c r="E20" s="37">
        <v>1</v>
      </c>
      <c r="F20" s="34">
        <f t="shared" si="2"/>
        <v>0</v>
      </c>
    </row>
    <row r="21" spans="1:6" ht="23.25" customHeight="1" thickBot="1" x14ac:dyDescent="0.25">
      <c r="A21" s="11"/>
      <c r="B21" s="4"/>
      <c r="C21" s="15" t="s">
        <v>6</v>
      </c>
      <c r="D21" s="17"/>
      <c r="E21" s="16"/>
      <c r="F21" s="22">
        <f>SUM(F9:F20)</f>
        <v>0</v>
      </c>
    </row>
    <row r="22" spans="1:6" ht="16.5" customHeight="1" x14ac:dyDescent="0.2">
      <c r="A22" s="11"/>
      <c r="B22" s="4"/>
      <c r="C22" s="10"/>
      <c r="D22" s="10"/>
    </row>
  </sheetData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6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SDC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ČD, s. o.</dc:creator>
  <cp:lastModifiedBy>Pospíšek Jaroslav, Ing.</cp:lastModifiedBy>
  <cp:lastPrinted>2024-06-24T12:33:32Z</cp:lastPrinted>
  <dcterms:created xsi:type="dcterms:W3CDTF">1999-02-17T09:50:46Z</dcterms:created>
  <dcterms:modified xsi:type="dcterms:W3CDTF">2024-06-24T12:33:38Z</dcterms:modified>
</cp:coreProperties>
</file>