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Rek_PZS_P7624_km11,627+zast_Skrben\Realizace_Skrben_PZS+zast\Soutez_R\"/>
    </mc:Choice>
  </mc:AlternateContent>
  <bookViews>
    <workbookView xWindow="0" yWindow="0" windowWidth="28800" windowHeight="11820"/>
  </bookViews>
  <sheets>
    <sheet name="Rekapitulace" sheetId="9" r:id="rId1"/>
    <sheet name="Všeobecné položky PZS P7624" sheetId="8" r:id="rId2"/>
    <sheet name="Všeobecné položky zast. Skrbeň" sheetId="10" r:id="rId3"/>
  </sheets>
  <calcPr calcId="162913"/>
</workbook>
</file>

<file path=xl/calcChain.xml><?xml version="1.0" encoding="utf-8"?>
<calcChain xmlns="http://schemas.openxmlformats.org/spreadsheetml/2006/main">
  <c r="E13" i="9" l="1"/>
  <c r="E38" i="8"/>
  <c r="E34" i="8"/>
  <c r="E34" i="10" l="1"/>
  <c r="E42" i="8"/>
  <c r="E26" i="10"/>
  <c r="E38" i="10" s="1"/>
  <c r="E30" i="10"/>
  <c r="E30" i="8" l="1"/>
  <c r="E18" i="9" l="1"/>
  <c r="E12" i="10" l="1"/>
  <c r="E16" i="10"/>
  <c r="E20" i="10" l="1"/>
  <c r="E24" i="10" l="1"/>
  <c r="E2" i="10" s="1"/>
  <c r="E26" i="8"/>
  <c r="E46" i="8" s="1"/>
  <c r="E20" i="8"/>
  <c r="E16" i="8"/>
  <c r="E12" i="8"/>
  <c r="E28" i="9" l="1"/>
  <c r="E17" i="9" s="1"/>
  <c r="E24" i="8"/>
  <c r="E2" i="8" l="1"/>
  <c r="E16" i="9" s="1"/>
  <c r="E12" i="9" l="1"/>
  <c r="E9" i="9" s="1"/>
</calcChain>
</file>

<file path=xl/sharedStrings.xml><?xml version="1.0" encoding="utf-8"?>
<sst xmlns="http://schemas.openxmlformats.org/spreadsheetml/2006/main" count="189" uniqueCount="101">
  <si>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</si>
  <si>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</si>
  <si>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</si>
  <si>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</si>
  <si>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</si>
  <si>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</si>
  <si>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</si>
  <si>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</si>
  <si>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</si>
  <si>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</si>
  <si>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</si>
  <si>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</si>
  <si>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</si>
  <si>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</si>
  <si>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</si>
  <si>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</si>
  <si>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</si>
  <si>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</si>
  <si>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</si>
  <si>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</si>
  <si>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</si>
  <si>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</si>
  <si>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</si>
  <si>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</si>
  <si>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v předepsaném rozsahu a počtu dle VTP a ZTP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</si>
  <si>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</si>
  <si>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</si>
  <si>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</si>
  <si>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</si>
  <si>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</si>
  <si>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</si>
  <si>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</si>
  <si>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</si>
  <si>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</si>
  <si>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</si>
  <si>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</si>
  <si>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</si>
  <si>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</si>
  <si>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</si>
  <si>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</si>
  <si>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</si>
  <si>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</si>
  <si>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</si>
  <si>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>Soubor staveb:</t>
  </si>
  <si>
    <t xml:space="preserve">                                                                               </t>
  </si>
  <si>
    <t>3273514800</t>
  </si>
  <si>
    <t>D.1.1</t>
  </si>
  <si>
    <t>D.2.1.3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</si>
  <si>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</si>
  <si>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</si>
  <si>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</si>
  <si>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Exkurze</t>
  </si>
  <si>
    <t>Zajištění exkurze na stavbě</t>
  </si>
  <si>
    <t>v předepsaném rozsahu dle Obchodních podmínek</t>
  </si>
  <si>
    <t>Rekonstrukce PZS (P7624) v km 11,627 trati Kostelec na Hané – Olomouc</t>
  </si>
  <si>
    <t>Rekonstrukce železniční zastávky Skrbeň</t>
  </si>
  <si>
    <t>D.2.1.1.0</t>
  </si>
  <si>
    <t>SO 01</t>
  </si>
  <si>
    <t>Železniční svršek</t>
  </si>
  <si>
    <t xml:space="preserve">SO 01.1 </t>
  </si>
  <si>
    <t>Železniční svršek, následná úprava koleje</t>
  </si>
  <si>
    <t>D.2.1.1.1</t>
  </si>
  <si>
    <t>SO 02</t>
  </si>
  <si>
    <t>Železniční spodek</t>
  </si>
  <si>
    <t xml:space="preserve">SO 03 </t>
  </si>
  <si>
    <t>Přejezdová konstrukce</t>
  </si>
  <si>
    <t>D.2.1.2</t>
  </si>
  <si>
    <t>SO 04</t>
  </si>
  <si>
    <t>Nástupiště</t>
  </si>
  <si>
    <t>D.2.1.8</t>
  </si>
  <si>
    <t>SO 05</t>
  </si>
  <si>
    <t>Úprava komunikace</t>
  </si>
  <si>
    <t>D.2.2</t>
  </si>
  <si>
    <t>SO 06</t>
  </si>
  <si>
    <t>Přístřešek pro cestující</t>
  </si>
  <si>
    <t>Elektrická přípojka NN</t>
  </si>
  <si>
    <t>Osvětlení nástupiště</t>
  </si>
  <si>
    <t>D.2.3.6</t>
  </si>
  <si>
    <t>SO 07</t>
  </si>
  <si>
    <t>SO 08</t>
  </si>
  <si>
    <t>Dokumentace skutečného provedení stavby, geodetická část</t>
  </si>
  <si>
    <t>Dokumentace skutečného provedení stavby, technická část</t>
  </si>
  <si>
    <t>Dokumentace skutečného provedení stavby, dokladová část</t>
  </si>
  <si>
    <t>Hlukové měření pro účely realizace stavby</t>
  </si>
  <si>
    <t>popis položky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</si>
  <si>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</si>
  <si>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Realizační dokumentace stavby</t>
  </si>
  <si>
    <t>Položka zahrnuje náklady na zpracování realizační dokumentace stavby podle konkrétního typu PZS dodaného zhotovitelem stavby</t>
  </si>
  <si>
    <t>S622000158</t>
  </si>
  <si>
    <t>Rekonstrukce PZS (P7624) v km 11,627 trati Kostelec na Hané - Olomouc</t>
  </si>
  <si>
    <t>3273214993</t>
  </si>
  <si>
    <t>S622000157</t>
  </si>
  <si>
    <t>PS 01</t>
  </si>
  <si>
    <t>PS 02</t>
  </si>
  <si>
    <t>Kabelizace a vazby na SZZ</t>
  </si>
  <si>
    <t>Přejezdové zabezpečovací zařízení v km 11,627</t>
  </si>
  <si>
    <t>Vypracování vybrané části dokumentace skutečného provedení (DSPS)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</si>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</sst>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  <numFmt numFmtId="167" formatCode="m\/yyyy"/>
  </numFmts>
  <fonts count="5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</fills>
  <borders count="1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01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4" borderId="0" applyNumberFormat="0" applyBorder="0" applyAlignment="0" applyProtection="0"/>
    <xf numFmtId="0" fontId="37" fillId="18" borderId="0" applyNumberFormat="0" applyBorder="0" applyAlignment="0" applyProtection="0"/>
    <xf numFmtId="0" fontId="37" fillId="11" borderId="0" applyNumberFormat="0" applyBorder="0" applyAlignment="0" applyProtection="0"/>
    <xf numFmtId="0" fontId="38" fillId="0" borderId="38" applyNumberFormat="0" applyFill="0" applyAlignment="0" applyProtection="0"/>
    <xf numFmtId="164" fontId="5" fillId="0" borderId="0" applyFont="0" applyFill="0" applyBorder="0" applyAlignment="0" applyProtection="0"/>
    <xf numFmtId="0" fontId="39" fillId="19" borderId="0" applyNumberFormat="0" applyBorder="0" applyAlignment="0" applyProtection="0"/>
    <xf numFmtId="0" fontId="40" fillId="20" borderId="39" applyNumberFormat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3" fillId="0" borderId="42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3" applyNumberFormat="0" applyFont="0" applyAlignment="0" applyProtection="0"/>
    <xf numFmtId="0" fontId="46" fillId="0" borderId="44" applyNumberFormat="0" applyFill="0" applyAlignment="0" applyProtection="0"/>
    <xf numFmtId="0" fontId="47" fillId="21" borderId="0" applyNumberFormat="0" applyBorder="0" applyAlignment="0" applyProtection="0"/>
    <xf numFmtId="0" fontId="48" fillId="0" borderId="0" applyNumberFormat="0" applyFill="0" applyBorder="0" applyAlignment="0" applyProtection="0"/>
    <xf numFmtId="0" fontId="49" fillId="11" borderId="45" applyNumberFormat="0" applyAlignment="0" applyProtection="0"/>
    <xf numFmtId="0" fontId="50" fillId="10" borderId="45" applyNumberFormat="0" applyAlignment="0" applyProtection="0"/>
    <xf numFmtId="0" fontId="51" fillId="10" borderId="46" applyNumberFormat="0" applyAlignment="0" applyProtection="0"/>
    <xf numFmtId="0" fontId="52" fillId="0" borderId="0" applyNumberFormat="0" applyFill="0" applyBorder="0" applyAlignment="0" applyProtection="0"/>
    <xf numFmtId="0" fontId="37" fillId="18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18" borderId="0" applyNumberFormat="0" applyBorder="0" applyAlignment="0" applyProtection="0"/>
    <xf numFmtId="0" fontId="37" fillId="25" borderId="0" applyNumberFormat="0" applyBorder="0" applyAlignment="0" applyProtection="0"/>
    <xf numFmtId="0" fontId="5" fillId="0" borderId="0"/>
    <xf numFmtId="0" fontId="50" fillId="10" borderId="70" applyNumberFormat="0" applyAlignment="0" applyProtection="0"/>
    <xf numFmtId="0" fontId="51" fillId="10" borderId="71" applyNumberFormat="0" applyAlignment="0" applyProtection="0"/>
    <xf numFmtId="0" fontId="51" fillId="10" borderId="75" applyNumberFormat="0" applyAlignment="0" applyProtection="0"/>
    <xf numFmtId="0" fontId="50" fillId="10" borderId="65" applyNumberFormat="0" applyAlignment="0" applyProtection="0"/>
    <xf numFmtId="0" fontId="49" fillId="11" borderId="65" applyNumberFormat="0" applyAlignment="0" applyProtection="0"/>
    <xf numFmtId="0" fontId="5" fillId="12" borderId="64" applyNumberFormat="0" applyFont="0" applyAlignment="0" applyProtection="0"/>
    <xf numFmtId="0" fontId="5" fillId="12" borderId="73" applyNumberFormat="0" applyFont="0" applyAlignment="0" applyProtection="0"/>
    <xf numFmtId="0" fontId="38" fillId="0" borderId="68" applyNumberFormat="0" applyFill="0" applyAlignment="0" applyProtection="0"/>
    <xf numFmtId="0" fontId="38" fillId="0" borderId="57" applyNumberFormat="0" applyFill="0" applyAlignment="0" applyProtection="0"/>
    <xf numFmtId="0" fontId="43" fillId="0" borderId="58" applyNumberFormat="0" applyFill="0" applyAlignment="0" applyProtection="0"/>
    <xf numFmtId="0" fontId="38" fillId="0" borderId="72" applyNumberFormat="0" applyFill="0" applyAlignment="0" applyProtection="0"/>
    <xf numFmtId="0" fontId="38" fillId="0" borderId="63" applyNumberFormat="0" applyFill="0" applyAlignment="0" applyProtection="0"/>
    <xf numFmtId="0" fontId="5" fillId="12" borderId="69" applyNumberFormat="0" applyFont="0" applyAlignment="0" applyProtection="0"/>
    <xf numFmtId="0" fontId="49" fillId="11" borderId="70" applyNumberFormat="0" applyAlignment="0" applyProtection="0"/>
    <xf numFmtId="0" fontId="5" fillId="12" borderId="59" applyNumberFormat="0" applyFont="0" applyAlignment="0" applyProtection="0"/>
    <xf numFmtId="0" fontId="46" fillId="0" borderId="60" applyNumberFormat="0" applyFill="0" applyAlignment="0" applyProtection="0"/>
    <xf numFmtId="0" fontId="50" fillId="10" borderId="74" applyNumberFormat="0" applyAlignment="0" applyProtection="0"/>
    <xf numFmtId="0" fontId="49" fillId="11" borderId="74" applyNumberFormat="0" applyAlignment="0" applyProtection="0"/>
    <xf numFmtId="0" fontId="49" fillId="11" borderId="61" applyNumberFormat="0" applyAlignment="0" applyProtection="0"/>
    <xf numFmtId="0" fontId="50" fillId="10" borderId="61" applyNumberFormat="0" applyAlignment="0" applyProtection="0"/>
    <xf numFmtId="0" fontId="51" fillId="10" borderId="62" applyNumberFormat="0" applyAlignment="0" applyProtection="0"/>
    <xf numFmtId="0" fontId="5" fillId="0" borderId="0"/>
    <xf numFmtId="0" fontId="51" fillId="10" borderId="66" applyNumberFormat="0" applyAlignment="0" applyProtection="0"/>
    <xf numFmtId="0" fontId="5" fillId="0" borderId="0"/>
    <xf numFmtId="0" fontId="5" fillId="0" borderId="0"/>
    <xf numFmtId="0" fontId="5" fillId="0" borderId="0"/>
    <xf numFmtId="0" fontId="38" fillId="0" borderId="86" applyNumberFormat="0" applyFill="0" applyAlignment="0" applyProtection="0"/>
    <xf numFmtId="0" fontId="43" fillId="0" borderId="87" applyNumberFormat="0" applyFill="0" applyAlignment="0" applyProtection="0"/>
    <xf numFmtId="0" fontId="5" fillId="12" borderId="88" applyNumberFormat="0" applyFont="0" applyAlignment="0" applyProtection="0"/>
    <xf numFmtId="0" fontId="49" fillId="11" borderId="89" applyNumberFormat="0" applyAlignment="0" applyProtection="0"/>
    <xf numFmtId="0" fontId="50" fillId="10" borderId="89" applyNumberFormat="0" applyAlignment="0" applyProtection="0"/>
    <xf numFmtId="0" fontId="51" fillId="10" borderId="90" applyNumberForma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3" fillId="0" borderId="95" applyNumberFormat="0" applyFill="0" applyAlignment="0" applyProtection="0"/>
    <xf numFmtId="0" fontId="50" fillId="10" borderId="89" applyNumberFormat="0" applyAlignment="0" applyProtection="0"/>
    <xf numFmtId="0" fontId="51" fillId="10" borderId="90" applyNumberFormat="0" applyAlignment="0" applyProtection="0"/>
    <xf numFmtId="0" fontId="51" fillId="10" borderId="90" applyNumberFormat="0" applyAlignment="0" applyProtection="0"/>
    <xf numFmtId="0" fontId="50" fillId="10" borderId="89" applyNumberFormat="0" applyAlignment="0" applyProtection="0"/>
    <xf numFmtId="0" fontId="49" fillId="11" borderId="89" applyNumberFormat="0" applyAlignment="0" applyProtection="0"/>
    <xf numFmtId="0" fontId="5" fillId="12" borderId="88" applyNumberFormat="0" applyFont="0" applyAlignment="0" applyProtection="0"/>
    <xf numFmtId="0" fontId="5" fillId="12" borderId="88" applyNumberFormat="0" applyFont="0" applyAlignment="0" applyProtection="0"/>
    <xf numFmtId="0" fontId="38" fillId="0" borderId="86" applyNumberFormat="0" applyFill="0" applyAlignment="0" applyProtection="0"/>
    <xf numFmtId="0" fontId="38" fillId="0" borderId="86" applyNumberFormat="0" applyFill="0" applyAlignment="0" applyProtection="0"/>
    <xf numFmtId="0" fontId="43" fillId="0" borderId="95" applyNumberFormat="0" applyFill="0" applyAlignment="0" applyProtection="0"/>
    <xf numFmtId="0" fontId="38" fillId="0" borderId="86" applyNumberFormat="0" applyFill="0" applyAlignment="0" applyProtection="0"/>
    <xf numFmtId="0" fontId="38" fillId="0" borderId="86" applyNumberFormat="0" applyFill="0" applyAlignment="0" applyProtection="0"/>
    <xf numFmtId="0" fontId="5" fillId="12" borderId="88" applyNumberFormat="0" applyFont="0" applyAlignment="0" applyProtection="0"/>
    <xf numFmtId="0" fontId="49" fillId="11" borderId="89" applyNumberFormat="0" applyAlignment="0" applyProtection="0"/>
    <xf numFmtId="0" fontId="5" fillId="12" borderId="88" applyNumberFormat="0" applyFont="0" applyAlignment="0" applyProtection="0"/>
    <xf numFmtId="0" fontId="50" fillId="10" borderId="89" applyNumberFormat="0" applyAlignment="0" applyProtection="0"/>
    <xf numFmtId="0" fontId="49" fillId="11" borderId="89" applyNumberFormat="0" applyAlignment="0" applyProtection="0"/>
    <xf numFmtId="0" fontId="49" fillId="11" borderId="89" applyNumberFormat="0" applyAlignment="0" applyProtection="0"/>
    <xf numFmtId="0" fontId="50" fillId="10" borderId="89" applyNumberFormat="0" applyAlignment="0" applyProtection="0"/>
    <xf numFmtId="0" fontId="51" fillId="10" borderId="90" applyNumberFormat="0" applyAlignment="0" applyProtection="0"/>
    <xf numFmtId="0" fontId="51" fillId="10" borderId="90" applyNumberFormat="0" applyAlignment="0" applyProtection="0"/>
    <xf numFmtId="0" fontId="38" fillId="0" borderId="97" applyNumberFormat="0" applyFill="0" applyAlignment="0" applyProtection="0"/>
    <xf numFmtId="0" fontId="5" fillId="12" borderId="98" applyNumberFormat="0" applyFont="0" applyAlignment="0" applyProtection="0"/>
    <xf numFmtId="0" fontId="49" fillId="11" borderId="99" applyNumberFormat="0" applyAlignment="0" applyProtection="0"/>
    <xf numFmtId="0" fontId="50" fillId="10" borderId="99" applyNumberFormat="0" applyAlignment="0" applyProtection="0"/>
    <xf numFmtId="0" fontId="51" fillId="10" borderId="100" applyNumberFormat="0" applyAlignment="0" applyProtection="0"/>
    <xf numFmtId="0" fontId="50" fillId="10" borderId="99" applyNumberFormat="0" applyAlignment="0" applyProtection="0"/>
    <xf numFmtId="0" fontId="51" fillId="10" borderId="100" applyNumberFormat="0" applyAlignment="0" applyProtection="0"/>
    <xf numFmtId="0" fontId="51" fillId="10" borderId="100" applyNumberFormat="0" applyAlignment="0" applyProtection="0"/>
    <xf numFmtId="0" fontId="50" fillId="10" borderId="99" applyNumberFormat="0" applyAlignment="0" applyProtection="0"/>
    <xf numFmtId="0" fontId="49" fillId="11" borderId="99" applyNumberFormat="0" applyAlignment="0" applyProtection="0"/>
    <xf numFmtId="0" fontId="5" fillId="12" borderId="98" applyNumberFormat="0" applyFont="0" applyAlignment="0" applyProtection="0"/>
    <xf numFmtId="0" fontId="5" fillId="12" borderId="98" applyNumberFormat="0" applyFont="0" applyAlignment="0" applyProtection="0"/>
    <xf numFmtId="0" fontId="38" fillId="0" borderId="97" applyNumberFormat="0" applyFill="0" applyAlignment="0" applyProtection="0"/>
    <xf numFmtId="0" fontId="38" fillId="0" borderId="97" applyNumberFormat="0" applyFill="0" applyAlignment="0" applyProtection="0"/>
    <xf numFmtId="0" fontId="43" fillId="0" borderId="87" applyNumberFormat="0" applyFill="0" applyAlignment="0" applyProtection="0"/>
    <xf numFmtId="0" fontId="38" fillId="0" borderId="97" applyNumberFormat="0" applyFill="0" applyAlignment="0" applyProtection="0"/>
    <xf numFmtId="0" fontId="38" fillId="0" borderId="97" applyNumberFormat="0" applyFill="0" applyAlignment="0" applyProtection="0"/>
    <xf numFmtId="0" fontId="5" fillId="12" borderId="98" applyNumberFormat="0" applyFont="0" applyAlignment="0" applyProtection="0"/>
    <xf numFmtId="0" fontId="49" fillId="11" borderId="99" applyNumberFormat="0" applyAlignment="0" applyProtection="0"/>
    <xf numFmtId="0" fontId="5" fillId="12" borderId="98" applyNumberFormat="0" applyFont="0" applyAlignment="0" applyProtection="0"/>
    <xf numFmtId="0" fontId="50" fillId="10" borderId="99" applyNumberFormat="0" applyAlignment="0" applyProtection="0"/>
    <xf numFmtId="0" fontId="49" fillId="11" borderId="99" applyNumberFormat="0" applyAlignment="0" applyProtection="0"/>
    <xf numFmtId="0" fontId="49" fillId="11" borderId="99" applyNumberFormat="0" applyAlignment="0" applyProtection="0"/>
    <xf numFmtId="0" fontId="50" fillId="10" borderId="99" applyNumberFormat="0" applyAlignment="0" applyProtection="0"/>
    <xf numFmtId="0" fontId="51" fillId="10" borderId="100" applyNumberFormat="0" applyAlignment="0" applyProtection="0"/>
    <xf numFmtId="0" fontId="51" fillId="10" borderId="100" applyNumberFormat="0" applyAlignment="0" applyProtection="0"/>
    <xf numFmtId="0" fontId="38" fillId="0" borderId="103" applyNumberFormat="0" applyFill="0" applyAlignment="0" applyProtection="0"/>
    <xf numFmtId="0" fontId="43" fillId="0" borderId="104" applyNumberFormat="0" applyFill="0" applyAlignment="0" applyProtection="0"/>
    <xf numFmtId="0" fontId="5" fillId="12" borderId="105" applyNumberFormat="0" applyFont="0" applyAlignment="0" applyProtection="0"/>
    <xf numFmtId="0" fontId="49" fillId="11" borderId="106" applyNumberFormat="0" applyAlignment="0" applyProtection="0"/>
    <xf numFmtId="0" fontId="50" fillId="10" borderId="106" applyNumberFormat="0" applyAlignment="0" applyProtection="0"/>
    <xf numFmtId="0" fontId="51" fillId="10" borderId="107" applyNumberFormat="0" applyAlignment="0" applyProtection="0"/>
    <xf numFmtId="44" fontId="5" fillId="0" borderId="0" applyFont="0" applyFill="0" applyBorder="0" applyAlignment="0" applyProtection="0"/>
    <xf numFmtId="0" fontId="5" fillId="12" borderId="142" applyNumberFormat="0" applyFont="0" applyAlignment="0" applyProtection="0"/>
    <xf numFmtId="0" fontId="5" fillId="12" borderId="130" applyNumberFormat="0" applyFont="0" applyAlignment="0" applyProtection="0"/>
    <xf numFmtId="0" fontId="49" fillId="11" borderId="125" applyNumberFormat="0" applyAlignment="0" applyProtection="0"/>
    <xf numFmtId="0" fontId="51" fillId="10" borderId="132" applyNumberFormat="0" applyAlignment="0" applyProtection="0"/>
    <xf numFmtId="0" fontId="51" fillId="10" borderId="126" applyNumberFormat="0" applyAlignment="0" applyProtection="0"/>
    <xf numFmtId="0" fontId="5" fillId="12" borderId="124" applyNumberFormat="0" applyFont="0" applyAlignment="0" applyProtection="0"/>
    <xf numFmtId="0" fontId="49" fillId="11" borderId="137" applyNumberFormat="0" applyAlignment="0" applyProtection="0"/>
    <xf numFmtId="44" fontId="5" fillId="0" borderId="0" applyFont="0" applyFill="0" applyBorder="0" applyAlignment="0" applyProtection="0"/>
    <xf numFmtId="0" fontId="5" fillId="12" borderId="130" applyNumberFormat="0" applyFont="0" applyAlignment="0" applyProtection="0"/>
    <xf numFmtId="0" fontId="51" fillId="10" borderId="144" applyNumberFormat="0" applyAlignment="0" applyProtection="0"/>
    <xf numFmtId="44" fontId="5" fillId="0" borderId="0" applyFont="0" applyFill="0" applyBorder="0" applyAlignment="0" applyProtection="0"/>
    <xf numFmtId="0" fontId="5" fillId="12" borderId="136" applyNumberFormat="0" applyFont="0" applyAlignment="0" applyProtection="0"/>
    <xf numFmtId="0" fontId="51" fillId="10" borderId="132" applyNumberFormat="0" applyAlignment="0" applyProtection="0"/>
    <xf numFmtId="44" fontId="5" fillId="0" borderId="0" applyFont="0" applyFill="0" applyBorder="0" applyAlignment="0" applyProtection="0"/>
    <xf numFmtId="0" fontId="51" fillId="10" borderId="138" applyNumberFormat="0" applyAlignment="0" applyProtection="0"/>
    <xf numFmtId="0" fontId="5" fillId="12" borderId="124" applyNumberFormat="0" applyFont="0" applyAlignment="0" applyProtection="0"/>
    <xf numFmtId="0" fontId="51" fillId="10" borderId="126" applyNumberFormat="0" applyAlignment="0" applyProtection="0"/>
    <xf numFmtId="0" fontId="51" fillId="10" borderId="144" applyNumberFormat="0" applyAlignment="0" applyProtection="0"/>
    <xf numFmtId="44" fontId="5" fillId="0" borderId="0" applyFont="0" applyFill="0" applyBorder="0" applyAlignment="0" applyProtection="0"/>
    <xf numFmtId="0" fontId="50" fillId="10" borderId="131" applyNumberFormat="0" applyAlignment="0" applyProtection="0"/>
    <xf numFmtId="0" fontId="51" fillId="10" borderId="138" applyNumberFormat="0" applyAlignment="0" applyProtection="0"/>
    <xf numFmtId="0" fontId="49" fillId="11" borderId="131" applyNumberFormat="0" applyAlignment="0" applyProtection="0"/>
    <xf numFmtId="0" fontId="50" fillId="10" borderId="120" applyNumberFormat="0" applyAlignment="0" applyProtection="0"/>
    <xf numFmtId="0" fontId="50" fillId="10" borderId="143" applyNumberFormat="0" applyAlignment="0" applyProtection="0"/>
    <xf numFmtId="0" fontId="5" fillId="12" borderId="142" applyNumberFormat="0" applyFont="0" applyAlignment="0" applyProtection="0"/>
    <xf numFmtId="0" fontId="50" fillId="10" borderId="131" applyNumberFormat="0" applyAlignment="0" applyProtection="0"/>
    <xf numFmtId="0" fontId="50" fillId="10" borderId="143" applyNumberFormat="0" applyAlignment="0" applyProtection="0"/>
    <xf numFmtId="0" fontId="50" fillId="10" borderId="137" applyNumberFormat="0" applyAlignment="0" applyProtection="0"/>
    <xf numFmtId="0" fontId="50" fillId="10" borderId="125" applyNumberFormat="0" applyAlignment="0" applyProtection="0"/>
    <xf numFmtId="0" fontId="50" fillId="10" borderId="125" applyNumberFormat="0" applyAlignment="0" applyProtection="0"/>
    <xf numFmtId="0" fontId="49" fillId="11" borderId="143" applyNumberFormat="0" applyAlignment="0" applyProtection="0"/>
    <xf numFmtId="0" fontId="5" fillId="12" borderId="136" applyNumberFormat="0" applyFont="0" applyAlignment="0" applyProtection="0"/>
    <xf numFmtId="0" fontId="50" fillId="10" borderId="137" applyNumberFormat="0" applyAlignment="0" applyProtection="0"/>
    <xf numFmtId="0" fontId="50" fillId="10" borderId="106" applyNumberFormat="0" applyAlignment="0" applyProtection="0"/>
    <xf numFmtId="0" fontId="51" fillId="10" borderId="107" applyNumberFormat="0" applyAlignment="0" applyProtection="0"/>
    <xf numFmtId="0" fontId="51" fillId="10" borderId="107" applyNumberFormat="0" applyAlignment="0" applyProtection="0"/>
    <xf numFmtId="0" fontId="50" fillId="10" borderId="106" applyNumberFormat="0" applyAlignment="0" applyProtection="0"/>
    <xf numFmtId="0" fontId="49" fillId="11" borderId="106" applyNumberFormat="0" applyAlignment="0" applyProtection="0"/>
    <xf numFmtId="0" fontId="5" fillId="12" borderId="105" applyNumberFormat="0" applyFont="0" applyAlignment="0" applyProtection="0"/>
    <xf numFmtId="0" fontId="5" fillId="12" borderId="105" applyNumberFormat="0" applyFont="0" applyAlignment="0" applyProtection="0"/>
    <xf numFmtId="0" fontId="38" fillId="0" borderId="103" applyNumberFormat="0" applyFill="0" applyAlignment="0" applyProtection="0"/>
    <xf numFmtId="0" fontId="38" fillId="0" borderId="103" applyNumberFormat="0" applyFill="0" applyAlignment="0" applyProtection="0"/>
    <xf numFmtId="0" fontId="43" fillId="0" borderId="104" applyNumberFormat="0" applyFill="0" applyAlignment="0" applyProtection="0"/>
    <xf numFmtId="0" fontId="38" fillId="0" borderId="103" applyNumberFormat="0" applyFill="0" applyAlignment="0" applyProtection="0"/>
    <xf numFmtId="0" fontId="38" fillId="0" borderId="103" applyNumberFormat="0" applyFill="0" applyAlignment="0" applyProtection="0"/>
    <xf numFmtId="0" fontId="5" fillId="12" borderId="105" applyNumberFormat="0" applyFont="0" applyAlignment="0" applyProtection="0"/>
    <xf numFmtId="0" fontId="49" fillId="11" borderId="106" applyNumberFormat="0" applyAlignment="0" applyProtection="0"/>
    <xf numFmtId="0" fontId="5" fillId="12" borderId="105" applyNumberFormat="0" applyFont="0" applyAlignment="0" applyProtection="0"/>
    <xf numFmtId="0" fontId="50" fillId="10" borderId="106" applyNumberFormat="0" applyAlignment="0" applyProtection="0"/>
    <xf numFmtId="0" fontId="49" fillId="11" borderId="106" applyNumberFormat="0" applyAlignment="0" applyProtection="0"/>
    <xf numFmtId="0" fontId="49" fillId="11" borderId="106" applyNumberFormat="0" applyAlignment="0" applyProtection="0"/>
    <xf numFmtId="0" fontId="50" fillId="10" borderId="106" applyNumberFormat="0" applyAlignment="0" applyProtection="0"/>
    <xf numFmtId="0" fontId="51" fillId="10" borderId="107" applyNumberFormat="0" applyAlignment="0" applyProtection="0"/>
    <xf numFmtId="0" fontId="51" fillId="10" borderId="107" applyNumberFormat="0" applyAlignment="0" applyProtection="0"/>
    <xf numFmtId="0" fontId="38" fillId="0" borderId="118" applyNumberFormat="0" applyFill="0" applyAlignment="0" applyProtection="0"/>
    <xf numFmtId="0" fontId="5" fillId="12" borderId="119" applyNumberFormat="0" applyFont="0" applyAlignment="0" applyProtection="0"/>
    <xf numFmtId="0" fontId="49" fillId="11" borderId="120" applyNumberFormat="0" applyAlignment="0" applyProtection="0"/>
    <xf numFmtId="0" fontId="50" fillId="10" borderId="120" applyNumberFormat="0" applyAlignment="0" applyProtection="0"/>
    <xf numFmtId="0" fontId="51" fillId="10" borderId="121" applyNumberFormat="0" applyAlignment="0" applyProtection="0"/>
    <xf numFmtId="0" fontId="51" fillId="10" borderId="121" applyNumberFormat="0" applyAlignment="0" applyProtection="0"/>
    <xf numFmtId="0" fontId="51" fillId="10" borderId="121" applyNumberFormat="0" applyAlignment="0" applyProtection="0"/>
    <xf numFmtId="0" fontId="50" fillId="10" borderId="120" applyNumberFormat="0" applyAlignment="0" applyProtection="0"/>
    <xf numFmtId="0" fontId="49" fillId="11" borderId="120" applyNumberFormat="0" applyAlignment="0" applyProtection="0"/>
    <xf numFmtId="0" fontId="5" fillId="12" borderId="119" applyNumberFormat="0" applyFont="0" applyAlignment="0" applyProtection="0"/>
    <xf numFmtId="0" fontId="5" fillId="12" borderId="119" applyNumberFormat="0" applyFont="0" applyAlignment="0" applyProtection="0"/>
    <xf numFmtId="0" fontId="38" fillId="0" borderId="118" applyNumberFormat="0" applyFill="0" applyAlignment="0" applyProtection="0"/>
    <xf numFmtId="0" fontId="38" fillId="0" borderId="118" applyNumberFormat="0" applyFill="0" applyAlignment="0" applyProtection="0"/>
    <xf numFmtId="0" fontId="38" fillId="0" borderId="118" applyNumberFormat="0" applyFill="0" applyAlignment="0" applyProtection="0"/>
    <xf numFmtId="0" fontId="38" fillId="0" borderId="118" applyNumberFormat="0" applyFill="0" applyAlignment="0" applyProtection="0"/>
    <xf numFmtId="0" fontId="5" fillId="12" borderId="119" applyNumberFormat="0" applyFont="0" applyAlignment="0" applyProtection="0"/>
    <xf numFmtId="0" fontId="49" fillId="11" borderId="120" applyNumberFormat="0" applyAlignment="0" applyProtection="0"/>
    <xf numFmtId="0" fontId="5" fillId="12" borderId="119" applyNumberFormat="0" applyFont="0" applyAlignment="0" applyProtection="0"/>
    <xf numFmtId="0" fontId="50" fillId="10" borderId="120" applyNumberFormat="0" applyAlignment="0" applyProtection="0"/>
    <xf numFmtId="0" fontId="49" fillId="11" borderId="120" applyNumberFormat="0" applyAlignment="0" applyProtection="0"/>
    <xf numFmtId="0" fontId="49" fillId="11" borderId="120" applyNumberFormat="0" applyAlignment="0" applyProtection="0"/>
    <xf numFmtId="0" fontId="50" fillId="10" borderId="120" applyNumberFormat="0" applyAlignment="0" applyProtection="0"/>
    <xf numFmtId="0" fontId="51" fillId="10" borderId="121" applyNumberFormat="0" applyAlignment="0" applyProtection="0"/>
    <xf numFmtId="0" fontId="51" fillId="10" borderId="121" applyNumberFormat="0" applyAlignment="0" applyProtection="0"/>
    <xf numFmtId="0" fontId="38" fillId="0" borderId="123" applyNumberFormat="0" applyFill="0" applyAlignment="0" applyProtection="0"/>
    <xf numFmtId="0" fontId="5" fillId="12" borderId="124" applyNumberFormat="0" applyFont="0" applyAlignment="0" applyProtection="0"/>
    <xf numFmtId="0" fontId="49" fillId="11" borderId="125" applyNumberFormat="0" applyAlignment="0" applyProtection="0"/>
    <xf numFmtId="0" fontId="50" fillId="10" borderId="125" applyNumberFormat="0" applyAlignment="0" applyProtection="0"/>
    <xf numFmtId="0" fontId="51" fillId="10" borderId="126" applyNumberFormat="0" applyAlignment="0" applyProtection="0"/>
    <xf numFmtId="0" fontId="38" fillId="0" borderId="123" applyNumberFormat="0" applyFill="0" applyAlignment="0" applyProtection="0"/>
    <xf numFmtId="0" fontId="38" fillId="0" borderId="123" applyNumberFormat="0" applyFill="0" applyAlignment="0" applyProtection="0"/>
    <xf numFmtId="0" fontId="38" fillId="0" borderId="123" applyNumberFormat="0" applyFill="0" applyAlignment="0" applyProtection="0"/>
    <xf numFmtId="0" fontId="38" fillId="0" borderId="123" applyNumberFormat="0" applyFill="0" applyAlignment="0" applyProtection="0"/>
    <xf numFmtId="0" fontId="5" fillId="12" borderId="124" applyNumberFormat="0" applyFont="0" applyAlignment="0" applyProtection="0"/>
    <xf numFmtId="0" fontId="49" fillId="11" borderId="125" applyNumberFormat="0" applyAlignment="0" applyProtection="0"/>
    <xf numFmtId="0" fontId="5" fillId="12" borderId="124" applyNumberFormat="0" applyFont="0" applyAlignment="0" applyProtection="0"/>
    <xf numFmtId="0" fontId="50" fillId="10" borderId="125" applyNumberFormat="0" applyAlignment="0" applyProtection="0"/>
    <xf numFmtId="0" fontId="49" fillId="11" borderId="125" applyNumberFormat="0" applyAlignment="0" applyProtection="0"/>
    <xf numFmtId="0" fontId="49" fillId="11" borderId="125" applyNumberFormat="0" applyAlignment="0" applyProtection="0"/>
    <xf numFmtId="0" fontId="50" fillId="10" borderId="125" applyNumberFormat="0" applyAlignment="0" applyProtection="0"/>
    <xf numFmtId="0" fontId="51" fillId="10" borderId="126" applyNumberFormat="0" applyAlignment="0" applyProtection="0"/>
    <xf numFmtId="0" fontId="51" fillId="10" borderId="126" applyNumberFormat="0" applyAlignment="0" applyProtection="0"/>
    <xf numFmtId="0" fontId="38" fillId="0" borderId="129" applyNumberFormat="0" applyFill="0" applyAlignment="0" applyProtection="0"/>
    <xf numFmtId="0" fontId="5" fillId="12" borderId="130" applyNumberFormat="0" applyFont="0" applyAlignment="0" applyProtection="0"/>
    <xf numFmtId="0" fontId="49" fillId="11" borderId="131" applyNumberFormat="0" applyAlignment="0" applyProtection="0"/>
    <xf numFmtId="0" fontId="50" fillId="10" borderId="131" applyNumberFormat="0" applyAlignment="0" applyProtection="0"/>
    <xf numFmtId="0" fontId="51" fillId="10" borderId="132" applyNumberFormat="0" applyAlignment="0" applyProtection="0"/>
    <xf numFmtId="0" fontId="38" fillId="0" borderId="129" applyNumberFormat="0" applyFill="0" applyAlignment="0" applyProtection="0"/>
    <xf numFmtId="0" fontId="38" fillId="0" borderId="129" applyNumberFormat="0" applyFill="0" applyAlignment="0" applyProtection="0"/>
    <xf numFmtId="0" fontId="38" fillId="0" borderId="129" applyNumberFormat="0" applyFill="0" applyAlignment="0" applyProtection="0"/>
    <xf numFmtId="0" fontId="38" fillId="0" borderId="129" applyNumberFormat="0" applyFill="0" applyAlignment="0" applyProtection="0"/>
    <xf numFmtId="0" fontId="5" fillId="12" borderId="130" applyNumberFormat="0" applyFont="0" applyAlignment="0" applyProtection="0"/>
    <xf numFmtId="0" fontId="49" fillId="11" borderId="131" applyNumberFormat="0" applyAlignment="0" applyProtection="0"/>
    <xf numFmtId="0" fontId="5" fillId="12" borderId="130" applyNumberFormat="0" applyFont="0" applyAlignment="0" applyProtection="0"/>
    <xf numFmtId="0" fontId="50" fillId="10" borderId="131" applyNumberFormat="0" applyAlignment="0" applyProtection="0"/>
    <xf numFmtId="0" fontId="49" fillId="11" borderId="131" applyNumberFormat="0" applyAlignment="0" applyProtection="0"/>
    <xf numFmtId="0" fontId="49" fillId="11" borderId="131" applyNumberFormat="0" applyAlignment="0" applyProtection="0"/>
    <xf numFmtId="0" fontId="50" fillId="10" borderId="131" applyNumberFormat="0" applyAlignment="0" applyProtection="0"/>
    <xf numFmtId="0" fontId="51" fillId="10" borderId="132" applyNumberFormat="0" applyAlignment="0" applyProtection="0"/>
    <xf numFmtId="0" fontId="51" fillId="10" borderId="132" applyNumberFormat="0" applyAlignment="0" applyProtection="0"/>
    <xf numFmtId="0" fontId="38" fillId="0" borderId="135" applyNumberFormat="0" applyFill="0" applyAlignment="0" applyProtection="0"/>
    <xf numFmtId="0" fontId="5" fillId="12" borderId="136" applyNumberFormat="0" applyFont="0" applyAlignment="0" applyProtection="0"/>
    <xf numFmtId="0" fontId="49" fillId="11" borderId="137" applyNumberFormat="0" applyAlignment="0" applyProtection="0"/>
    <xf numFmtId="0" fontId="50" fillId="10" borderId="137" applyNumberFormat="0" applyAlignment="0" applyProtection="0"/>
    <xf numFmtId="0" fontId="51" fillId="10" borderId="138" applyNumberFormat="0" applyAlignment="0" applyProtection="0"/>
    <xf numFmtId="0" fontId="38" fillId="0" borderId="135" applyNumberFormat="0" applyFill="0" applyAlignment="0" applyProtection="0"/>
    <xf numFmtId="0" fontId="38" fillId="0" borderId="135" applyNumberFormat="0" applyFill="0" applyAlignment="0" applyProtection="0"/>
    <xf numFmtId="0" fontId="38" fillId="0" borderId="135" applyNumberFormat="0" applyFill="0" applyAlignment="0" applyProtection="0"/>
    <xf numFmtId="0" fontId="38" fillId="0" borderId="135" applyNumberFormat="0" applyFill="0" applyAlignment="0" applyProtection="0"/>
    <xf numFmtId="0" fontId="5" fillId="12" borderId="136" applyNumberFormat="0" applyFont="0" applyAlignment="0" applyProtection="0"/>
    <xf numFmtId="0" fontId="49" fillId="11" borderId="137" applyNumberFormat="0" applyAlignment="0" applyProtection="0"/>
    <xf numFmtId="0" fontId="5" fillId="12" borderId="136" applyNumberFormat="0" applyFont="0" applyAlignment="0" applyProtection="0"/>
    <xf numFmtId="0" fontId="50" fillId="10" borderId="137" applyNumberFormat="0" applyAlignment="0" applyProtection="0"/>
    <xf numFmtId="0" fontId="49" fillId="11" borderId="137" applyNumberFormat="0" applyAlignment="0" applyProtection="0"/>
    <xf numFmtId="0" fontId="49" fillId="11" borderId="137" applyNumberFormat="0" applyAlignment="0" applyProtection="0"/>
    <xf numFmtId="0" fontId="50" fillId="10" borderId="137" applyNumberFormat="0" applyAlignment="0" applyProtection="0"/>
    <xf numFmtId="0" fontId="51" fillId="10" borderId="138" applyNumberFormat="0" applyAlignment="0" applyProtection="0"/>
    <xf numFmtId="0" fontId="51" fillId="10" borderId="138" applyNumberFormat="0" applyAlignment="0" applyProtection="0"/>
    <xf numFmtId="0" fontId="38" fillId="0" borderId="141" applyNumberFormat="0" applyFill="0" applyAlignment="0" applyProtection="0"/>
    <xf numFmtId="0" fontId="5" fillId="12" borderId="142" applyNumberFormat="0" applyFont="0" applyAlignment="0" applyProtection="0"/>
    <xf numFmtId="0" fontId="49" fillId="11" borderId="143" applyNumberFormat="0" applyAlignment="0" applyProtection="0"/>
    <xf numFmtId="0" fontId="50" fillId="10" borderId="143" applyNumberFormat="0" applyAlignment="0" applyProtection="0"/>
    <xf numFmtId="0" fontId="51" fillId="10" borderId="144" applyNumberFormat="0" applyAlignment="0" applyProtection="0"/>
    <xf numFmtId="0" fontId="38" fillId="0" borderId="141" applyNumberFormat="0" applyFill="0" applyAlignment="0" applyProtection="0"/>
    <xf numFmtId="0" fontId="38" fillId="0" borderId="141" applyNumberFormat="0" applyFill="0" applyAlignment="0" applyProtection="0"/>
    <xf numFmtId="0" fontId="38" fillId="0" borderId="141" applyNumberFormat="0" applyFill="0" applyAlignment="0" applyProtection="0"/>
    <xf numFmtId="0" fontId="38" fillId="0" borderId="141" applyNumberFormat="0" applyFill="0" applyAlignment="0" applyProtection="0"/>
    <xf numFmtId="0" fontId="5" fillId="12" borderId="142" applyNumberFormat="0" applyFont="0" applyAlignment="0" applyProtection="0"/>
    <xf numFmtId="0" fontId="49" fillId="11" borderId="143" applyNumberFormat="0" applyAlignment="0" applyProtection="0"/>
    <xf numFmtId="0" fontId="5" fillId="12" borderId="142" applyNumberFormat="0" applyFont="0" applyAlignment="0" applyProtection="0"/>
    <xf numFmtId="0" fontId="50" fillId="10" borderId="143" applyNumberFormat="0" applyAlignment="0" applyProtection="0"/>
    <xf numFmtId="0" fontId="49" fillId="11" borderId="143" applyNumberFormat="0" applyAlignment="0" applyProtection="0"/>
    <xf numFmtId="0" fontId="49" fillId="11" borderId="143" applyNumberFormat="0" applyAlignment="0" applyProtection="0"/>
    <xf numFmtId="0" fontId="50" fillId="10" borderId="143" applyNumberFormat="0" applyAlignment="0" applyProtection="0"/>
    <xf numFmtId="0" fontId="51" fillId="10" borderId="144" applyNumberFormat="0" applyAlignment="0" applyProtection="0"/>
    <xf numFmtId="0" fontId="51" fillId="10" borderId="144" applyNumberFormat="0" applyAlignment="0" applyProtection="0"/>
    <xf numFmtId="0" fontId="38" fillId="0" borderId="147" applyNumberFormat="0" applyFill="0" applyAlignment="0" applyProtection="0"/>
    <xf numFmtId="0" fontId="5" fillId="12" borderId="148" applyNumberFormat="0" applyFont="0" applyAlignment="0" applyProtection="0"/>
    <xf numFmtId="0" fontId="49" fillId="11" borderId="149" applyNumberFormat="0" applyAlignment="0" applyProtection="0"/>
    <xf numFmtId="0" fontId="50" fillId="10" borderId="149" applyNumberFormat="0" applyAlignment="0" applyProtection="0"/>
    <xf numFmtId="0" fontId="51" fillId="10" borderId="150" applyNumberFormat="0" applyAlignment="0" applyProtection="0"/>
  </cellStyleXfs>
  <cellXfs count="202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20" xfId="85" applyFont="1" applyFill="1" applyBorder="1" applyAlignment="1" applyProtection="1">
      <alignment horizontal="center" vertical="center"/>
      <protection locked="0"/>
    </xf>
    <xf numFmtId="0" fontId="22" fillId="5" borderId="20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20" xfId="85" applyFont="1" applyFill="1" applyBorder="1" applyAlignment="1" applyProtection="1">
      <alignment horizontal="center" vertical="center"/>
      <protection locked="0"/>
    </xf>
    <xf numFmtId="0" fontId="22" fillId="6" borderId="20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7" fontId="25" fillId="0" borderId="25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3" fontId="5" fillId="0" borderId="15" xfId="6" applyNumberFormat="1" applyFont="1" applyFill="1" applyBorder="1" applyAlignment="1" applyProtection="1">
      <alignment horizontal="right" vertical="center" wrapText="1"/>
      <protection locked="0"/>
    </xf>
    <xf numFmtId="0" fontId="8" fillId="8" borderId="10" xfId="6" applyFont="1" applyFill="1" applyBorder="1" applyAlignment="1" applyProtection="1">
      <alignment horizontal="left" vertical="center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5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4" borderId="77" xfId="85" applyFont="1" applyFill="1" applyBorder="1" applyAlignment="1" applyProtection="1">
      <alignment horizontal="center" vertical="center"/>
      <protection hidden="1"/>
    </xf>
    <xf numFmtId="0" fontId="26" fillId="4" borderId="80" xfId="85" applyFont="1" applyFill="1" applyBorder="1" applyAlignment="1" applyProtection="1">
      <alignment horizontal="center" vertical="center"/>
      <protection hidden="1"/>
    </xf>
    <xf numFmtId="0" fontId="18" fillId="3" borderId="19" xfId="85" applyFont="1" applyFill="1" applyBorder="1" applyAlignment="1" applyProtection="1">
      <alignment horizontal="left" vertical="center"/>
    </xf>
    <xf numFmtId="0" fontId="18" fillId="3" borderId="27" xfId="85" applyFont="1" applyFill="1" applyBorder="1" applyAlignment="1" applyProtection="1">
      <alignment horizontal="center" vertical="center"/>
    </xf>
    <xf numFmtId="7" fontId="18" fillId="3" borderId="18" xfId="85" applyNumberFormat="1" applyFont="1" applyFill="1" applyBorder="1" applyAlignment="1" applyProtection="1">
      <alignment horizontal="right" vertical="center"/>
    </xf>
    <xf numFmtId="0" fontId="20" fillId="7" borderId="24" xfId="85" applyFont="1" applyFill="1" applyBorder="1" applyAlignment="1" applyProtection="1">
      <alignment vertical="center"/>
    </xf>
    <xf numFmtId="0" fontId="15" fillId="0" borderId="36" xfId="85" applyFont="1" applyFill="1" applyBorder="1" applyAlignment="1" applyProtection="1">
      <alignment horizontal="left" vertical="top" wrapText="1"/>
    </xf>
    <xf numFmtId="0" fontId="16" fillId="0" borderId="26" xfId="85" applyFont="1" applyFill="1" applyBorder="1" applyAlignment="1" applyProtection="1">
      <alignment vertical="center" wrapText="1"/>
    </xf>
    <xf numFmtId="0" fontId="16" fillId="0" borderId="31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3" xfId="85" applyFont="1" applyFill="1" applyBorder="1" applyAlignment="1" applyProtection="1">
      <alignment horizontal="left" vertical="top"/>
    </xf>
    <xf numFmtId="0" fontId="19" fillId="0" borderId="55" xfId="85" applyFont="1" applyFill="1" applyBorder="1" applyAlignment="1" applyProtection="1">
      <alignment vertical="top"/>
    </xf>
    <xf numFmtId="0" fontId="21" fillId="0" borderId="55" xfId="85" applyFont="1" applyFill="1" applyBorder="1" applyAlignment="1" applyProtection="1">
      <alignment vertical="center"/>
    </xf>
    <xf numFmtId="167" fontId="22" fillId="0" borderId="53" xfId="85" applyNumberFormat="1" applyFont="1" applyFill="1" applyBorder="1" applyAlignment="1" applyProtection="1">
      <alignment horizontal="left" vertical="center"/>
    </xf>
    <xf numFmtId="167" fontId="22" fillId="0" borderId="49" xfId="85" applyNumberFormat="1" applyFont="1" applyFill="1" applyBorder="1" applyAlignment="1" applyProtection="1">
      <alignment horizontal="left" vertical="center"/>
    </xf>
    <xf numFmtId="0" fontId="21" fillId="0" borderId="29" xfId="85" applyFont="1" applyFill="1" applyBorder="1" applyAlignment="1" applyProtection="1">
      <alignment horizontal="left" vertical="center"/>
    </xf>
    <xf numFmtId="0" fontId="22" fillId="5" borderId="19" xfId="85" applyFont="1" applyFill="1" applyBorder="1" applyAlignment="1" applyProtection="1">
      <alignment vertical="center"/>
      <protection locked="0"/>
    </xf>
    <xf numFmtId="0" fontId="22" fillId="5" borderId="18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9" xfId="85" applyFont="1" applyBorder="1" applyAlignment="1" applyProtection="1">
      <alignment vertical="center"/>
      <protection locked="0"/>
    </xf>
    <xf numFmtId="0" fontId="14" fillId="0" borderId="32" xfId="85" applyFont="1" applyBorder="1" applyAlignment="1" applyProtection="1">
      <alignment horizontal="center" vertical="center"/>
      <protection locked="0"/>
    </xf>
    <xf numFmtId="0" fontId="29" fillId="0" borderId="51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vertical="center"/>
      <protection locked="0"/>
    </xf>
    <xf numFmtId="0" fontId="27" fillId="0" borderId="77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2" xfId="85" applyFont="1" applyBorder="1" applyAlignment="1" applyProtection="1">
      <alignment horizontal="center" vertical="center"/>
      <protection locked="0"/>
    </xf>
    <xf numFmtId="0" fontId="14" fillId="0" borderId="67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vertical="center"/>
      <protection locked="0"/>
    </xf>
    <xf numFmtId="166" fontId="22" fillId="6" borderId="18" xfId="85" applyNumberFormat="1" applyFont="1" applyFill="1" applyBorder="1" applyAlignment="1" applyProtection="1">
      <alignment horizontal="right" vertical="center"/>
      <protection locked="0"/>
    </xf>
    <xf numFmtId="0" fontId="33" fillId="8" borderId="33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26" fillId="4" borderId="77" xfId="85" applyFont="1" applyFill="1" applyBorder="1" applyAlignment="1" applyProtection="1">
      <alignment horizontal="center" vertical="center"/>
      <protection hidden="1"/>
    </xf>
    <xf numFmtId="0" fontId="0" fillId="2" borderId="0" xfId="0" applyFill="1"/>
    <xf numFmtId="0" fontId="9" fillId="0" borderId="22" xfId="85" applyNumberFormat="1" applyFont="1" applyFill="1" applyBorder="1" applyAlignment="1" applyProtection="1">
      <alignment vertical="top" wrapText="1"/>
    </xf>
    <xf numFmtId="49" fontId="7" fillId="0" borderId="47" xfId="85" applyNumberFormat="1" applyFont="1" applyFill="1" applyBorder="1" applyAlignment="1" applyProtection="1">
      <alignment vertical="top" wrapText="1"/>
    </xf>
    <xf numFmtId="49" fontId="6" fillId="0" borderId="47" xfId="85" applyNumberFormat="1" applyFont="1" applyFill="1" applyBorder="1" applyAlignment="1" applyProtection="1">
      <alignment vertical="center" wrapText="1"/>
      <protection locked="0"/>
    </xf>
    <xf numFmtId="49" fontId="6" fillId="0" borderId="47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4" xfId="6" applyNumberFormat="1" applyFont="1" applyFill="1" applyBorder="1" applyAlignment="1" applyProtection="1">
      <alignment horizontal="center" vertical="center"/>
    </xf>
    <xf numFmtId="49" fontId="32" fillId="9" borderId="85" xfId="6" applyNumberFormat="1" applyFont="1" applyFill="1" applyBorder="1" applyAlignment="1" applyProtection="1">
      <alignment horizontal="center" vertical="center"/>
    </xf>
    <xf numFmtId="3" fontId="6" fillId="2" borderId="1" xfId="6" applyNumberFormat="1" applyFont="1" applyFill="1" applyBorder="1" applyAlignment="1" applyProtection="1">
      <alignment horizontal="right" vertical="center" wrapText="1"/>
    </xf>
    <xf numFmtId="0" fontId="32" fillId="2" borderId="4" xfId="6" applyFont="1" applyFill="1" applyBorder="1" applyAlignment="1" applyProtection="1">
      <alignment horizontal="center" vertical="center" wrapText="1"/>
    </xf>
    <xf numFmtId="49" fontId="6" fillId="0" borderId="54" xfId="85" applyNumberFormat="1" applyFont="1" applyFill="1" applyBorder="1" applyAlignment="1" applyProtection="1">
      <alignment vertical="center"/>
      <protection locked="0"/>
    </xf>
    <xf numFmtId="49" fontId="5" fillId="0" borderId="83" xfId="6" applyNumberFormat="1" applyFont="1" applyFill="1" applyBorder="1" applyAlignment="1" applyProtection="1">
      <alignment vertical="center"/>
      <protection locked="0"/>
    </xf>
    <xf numFmtId="0" fontId="7" fillId="8" borderId="92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0" fontId="6" fillId="26" borderId="54" xfId="85" applyNumberFormat="1" applyFont="1" applyFill="1" applyBorder="1" applyAlignment="1" applyProtection="1">
      <alignment horizontal="left" vertical="center"/>
      <protection locked="0"/>
    </xf>
    <xf numFmtId="14" fontId="6" fillId="26" borderId="56" xfId="85" applyNumberFormat="1" applyFont="1" applyFill="1" applyBorder="1" applyAlignment="1" applyProtection="1">
      <alignment vertical="center"/>
    </xf>
    <xf numFmtId="0" fontId="27" fillId="0" borderId="94" xfId="6" applyNumberFormat="1" applyFont="1" applyFill="1" applyBorder="1" applyAlignment="1" applyProtection="1">
      <alignment horizontal="left" vertical="center" wrapText="1" shrinkToFit="1"/>
      <protection locked="0"/>
    </xf>
    <xf numFmtId="0" fontId="0" fillId="2" borderId="0" xfId="0" applyFill="1" applyBorder="1"/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9" xfId="85" applyFont="1" applyBorder="1" applyAlignment="1" applyProtection="1">
      <alignment vertical="center"/>
      <protection locked="0"/>
    </xf>
    <xf numFmtId="0" fontId="14" fillId="0" borderId="32" xfId="85" applyFont="1" applyBorder="1" applyAlignment="1" applyProtection="1">
      <alignment horizontal="center" vertical="center"/>
      <protection locked="0"/>
    </xf>
    <xf numFmtId="0" fontId="29" fillId="0" borderId="9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vertical="center"/>
      <protection locked="0"/>
    </xf>
    <xf numFmtId="0" fontId="27" fillId="0" borderId="101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102" xfId="85" applyFont="1" applyBorder="1" applyAlignment="1" applyProtection="1">
      <alignment horizontal="center" vertical="center"/>
      <protection locked="0"/>
    </xf>
    <xf numFmtId="0" fontId="14" fillId="0" borderId="67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9" fillId="8" borderId="108" xfId="6" applyFont="1" applyFill="1" applyBorder="1" applyAlignment="1" applyProtection="1">
      <alignment horizontal="left" vertical="top"/>
    </xf>
    <xf numFmtId="0" fontId="7" fillId="8" borderId="110" xfId="6" applyFont="1" applyFill="1" applyBorder="1" applyAlignment="1" applyProtection="1">
      <alignment vertical="center" wrapText="1"/>
    </xf>
    <xf numFmtId="3" fontId="6" fillId="8" borderId="83" xfId="6" applyNumberFormat="1" applyFont="1" applyFill="1" applyBorder="1" applyAlignment="1" applyProtection="1">
      <alignment horizontal="center" vertical="center" wrapText="1"/>
    </xf>
    <xf numFmtId="0" fontId="7" fillId="8" borderId="110" xfId="6" applyFont="1" applyFill="1" applyBorder="1" applyAlignment="1" applyProtection="1">
      <alignment vertical="top"/>
    </xf>
    <xf numFmtId="0" fontId="6" fillId="8" borderId="83" xfId="6" applyFont="1" applyFill="1" applyBorder="1" applyAlignment="1" applyProtection="1">
      <alignment horizontal="center" vertical="center" wrapText="1"/>
    </xf>
    <xf numFmtId="0" fontId="7" fillId="8" borderId="112" xfId="6" applyFont="1" applyFill="1" applyBorder="1" applyAlignment="1" applyProtection="1">
      <alignment horizontal="center" vertical="center" wrapText="1"/>
    </xf>
    <xf numFmtId="0" fontId="7" fillId="8" borderId="108" xfId="6" applyFont="1" applyFill="1" applyBorder="1" applyAlignment="1" applyProtection="1">
      <alignment horizontal="left" vertical="center"/>
    </xf>
    <xf numFmtId="0" fontId="7" fillId="8" borderId="113" xfId="6" applyFont="1" applyFill="1" applyBorder="1" applyAlignment="1" applyProtection="1">
      <alignment horizontal="left" vertical="center"/>
    </xf>
    <xf numFmtId="0" fontId="6" fillId="8" borderId="111" xfId="6" applyFont="1" applyFill="1" applyBorder="1" applyAlignment="1" applyProtection="1">
      <alignment horizontal="center" vertical="center" wrapText="1"/>
    </xf>
    <xf numFmtId="49" fontId="5" fillId="0" borderId="96" xfId="6" applyNumberFormat="1" applyFont="1" applyFill="1" applyBorder="1" applyAlignment="1" applyProtection="1">
      <alignment vertical="center"/>
    </xf>
    <xf numFmtId="49" fontId="6" fillId="0" borderId="96" xfId="6" applyNumberFormat="1" applyFont="1" applyFill="1" applyBorder="1" applyAlignment="1" applyProtection="1">
      <alignment vertical="center"/>
    </xf>
    <xf numFmtId="49" fontId="5" fillId="0" borderId="96" xfId="6" applyNumberFormat="1" applyFont="1" applyFill="1" applyBorder="1" applyAlignment="1" applyProtection="1">
      <alignment vertical="center" wrapText="1"/>
      <protection locked="0"/>
    </xf>
    <xf numFmtId="0" fontId="5" fillId="0" borderId="96" xfId="6" applyFont="1" applyFill="1" applyBorder="1" applyAlignment="1" applyProtection="1">
      <alignment horizontal="center" vertical="center" wrapText="1"/>
      <protection locked="0"/>
    </xf>
    <xf numFmtId="49" fontId="6" fillId="0" borderId="52" xfId="6" applyNumberFormat="1" applyFont="1" applyFill="1" applyBorder="1" applyAlignment="1" applyProtection="1">
      <alignment horizontal="center" vertical="center"/>
      <protection locked="0"/>
    </xf>
    <xf numFmtId="1" fontId="5" fillId="0" borderId="96" xfId="6" applyNumberFormat="1" applyFont="1" applyFill="1" applyBorder="1" applyAlignment="1" applyProtection="1">
      <alignment horizontal="center" vertical="center" wrapText="1"/>
      <protection locked="0"/>
    </xf>
    <xf numFmtId="49" fontId="54" fillId="0" borderId="52" xfId="6" applyNumberFormat="1" applyFont="1" applyFill="1" applyBorder="1" applyAlignment="1" applyProtection="1">
      <alignment horizontal="center" vertical="center"/>
    </xf>
    <xf numFmtId="0" fontId="36" fillId="0" borderId="96" xfId="6" applyFont="1" applyFill="1" applyBorder="1" applyAlignment="1" applyProtection="1">
      <alignment horizontal="center" vertical="center" wrapText="1"/>
      <protection hidden="1"/>
    </xf>
    <xf numFmtId="49" fontId="5" fillId="0" borderId="114" xfId="6" applyNumberFormat="1" applyFont="1" applyFill="1" applyBorder="1" applyAlignment="1" applyProtection="1">
      <alignment vertical="center"/>
      <protection locked="0"/>
    </xf>
    <xf numFmtId="49" fontId="5" fillId="0" borderId="51" xfId="6" applyNumberFormat="1" applyFont="1" applyFill="1" applyBorder="1" applyAlignment="1" applyProtection="1">
      <alignment vertical="center" wrapText="1"/>
      <protection locked="0"/>
    </xf>
    <xf numFmtId="0" fontId="5" fillId="0" borderId="51" xfId="6" applyFont="1" applyFill="1" applyBorder="1" applyAlignment="1" applyProtection="1">
      <alignment horizontal="center" vertical="center" wrapText="1"/>
      <protection locked="0"/>
    </xf>
    <xf numFmtId="49" fontId="5" fillId="0" borderId="51" xfId="6" applyNumberFormat="1" applyFont="1" applyFill="1" applyBorder="1" applyAlignment="1" applyProtection="1">
      <alignment vertical="center"/>
      <protection locked="0"/>
    </xf>
    <xf numFmtId="3" fontId="55" fillId="0" borderId="0" xfId="0" applyNumberFormat="1" applyFont="1"/>
    <xf numFmtId="4" fontId="55" fillId="0" borderId="0" xfId="0" applyNumberFormat="1" applyFont="1"/>
    <xf numFmtId="4" fontId="0" fillId="0" borderId="0" xfId="0" applyNumberFormat="1"/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51" xfId="6" applyFont="1" applyBorder="1" applyAlignment="1" applyProtection="1">
      <alignment horizontal="left" vertical="center" wrapText="1" shrinkToFit="1"/>
      <protection locked="0"/>
    </xf>
    <xf numFmtId="0" fontId="27" fillId="0" borderId="115" xfId="6" applyFont="1" applyBorder="1" applyAlignment="1" applyProtection="1">
      <alignment horizontal="left" vertical="center" wrapText="1" shrinkToFit="1"/>
      <protection locked="0"/>
    </xf>
    <xf numFmtId="49" fontId="6" fillId="0" borderId="85" xfId="6" applyNumberFormat="1" applyFont="1" applyFill="1" applyBorder="1" applyAlignment="1" applyProtection="1">
      <alignment horizontal="center" vertical="center"/>
      <protection locked="0"/>
    </xf>
    <xf numFmtId="49" fontId="5" fillId="0" borderId="84" xfId="6" applyNumberFormat="1" applyFont="1" applyFill="1" applyBorder="1" applyAlignment="1" applyProtection="1">
      <alignment vertical="center"/>
      <protection locked="0"/>
    </xf>
    <xf numFmtId="49" fontId="5" fillId="0" borderId="12" xfId="6" applyNumberFormat="1" applyFont="1" applyFill="1" applyBorder="1" applyAlignment="1" applyProtection="1">
      <alignment vertical="center" wrapText="1"/>
      <protection locked="0"/>
    </xf>
    <xf numFmtId="1" fontId="5" fillId="0" borderId="12" xfId="6" applyNumberFormat="1" applyFont="1" applyFill="1" applyBorder="1" applyAlignment="1" applyProtection="1">
      <alignment horizontal="center" vertical="center" wrapText="1"/>
      <protection locked="0"/>
    </xf>
    <xf numFmtId="3" fontId="5" fillId="0" borderId="116" xfId="6" applyNumberFormat="1" applyFont="1" applyFill="1" applyBorder="1" applyAlignment="1" applyProtection="1">
      <alignment horizontal="right" vertical="center" wrapText="1"/>
      <protection locked="0"/>
    </xf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117" xfId="6" applyFont="1" applyBorder="1" applyAlignment="1" applyProtection="1">
      <alignment horizontal="left" vertical="center" wrapText="1" shrinkToFit="1"/>
      <protection locked="0"/>
    </xf>
    <xf numFmtId="0" fontId="27" fillId="0" borderId="117" xfId="6" applyFont="1" applyBorder="1" applyAlignment="1" applyProtection="1">
      <alignment horizontal="left" vertical="center" wrapText="1" shrinkToFit="1"/>
      <protection locked="0"/>
    </xf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122" xfId="6" applyFont="1" applyBorder="1" applyAlignment="1" applyProtection="1">
      <alignment horizontal="left" vertical="center" wrapText="1" shrinkToFit="1"/>
      <protection locked="0"/>
    </xf>
    <xf numFmtId="0" fontId="27" fillId="0" borderId="122" xfId="6" applyFont="1" applyBorder="1" applyAlignment="1" applyProtection="1">
      <alignment horizontal="left" vertical="center" wrapText="1" shrinkToFit="1"/>
      <protection locked="0"/>
    </xf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128" xfId="6" applyFont="1" applyBorder="1" applyAlignment="1" applyProtection="1">
      <alignment horizontal="left" vertical="center" wrapText="1" shrinkToFit="1"/>
      <protection locked="0"/>
    </xf>
    <xf numFmtId="0" fontId="27" fillId="0" borderId="127" xfId="6" applyFont="1" applyBorder="1" applyAlignment="1" applyProtection="1">
      <alignment horizontal="left" vertical="center" wrapText="1" shrinkToFit="1"/>
      <protection locked="0"/>
    </xf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134" xfId="6" applyFont="1" applyBorder="1" applyAlignment="1" applyProtection="1">
      <alignment horizontal="left" vertical="center" wrapText="1" shrinkToFit="1"/>
      <protection locked="0"/>
    </xf>
    <xf numFmtId="0" fontId="27" fillId="0" borderId="133" xfId="6" applyFont="1" applyBorder="1" applyAlignment="1" applyProtection="1">
      <alignment horizontal="left" vertical="center" wrapText="1" shrinkToFit="1"/>
      <protection locked="0"/>
    </xf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140" xfId="6" applyFont="1" applyBorder="1" applyAlignment="1" applyProtection="1">
      <alignment horizontal="left" vertical="center" wrapText="1" shrinkToFit="1"/>
      <protection locked="0"/>
    </xf>
    <xf numFmtId="0" fontId="27" fillId="0" borderId="139" xfId="6" applyFont="1" applyBorder="1" applyAlignment="1" applyProtection="1">
      <alignment horizontal="left" vertical="center" wrapText="1" shrinkToFit="1"/>
      <protection locked="0"/>
    </xf>
    <xf numFmtId="4" fontId="0" fillId="0" borderId="0" xfId="0" applyNumberFormat="1"/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146" xfId="6" applyFont="1" applyBorder="1" applyAlignment="1" applyProtection="1">
      <alignment horizontal="left" vertical="center" wrapText="1" shrinkToFit="1"/>
      <protection locked="0"/>
    </xf>
    <xf numFmtId="0" fontId="27" fillId="0" borderId="145" xfId="6" applyFont="1" applyBorder="1" applyAlignment="1" applyProtection="1">
      <alignment horizontal="left" vertical="center" wrapText="1" shrinkToFit="1"/>
      <protection locked="0"/>
    </xf>
    <xf numFmtId="4" fontId="56" fillId="0" borderId="0" xfId="0" applyNumberFormat="1" applyFont="1"/>
    <xf numFmtId="0" fontId="27" fillId="0" borderId="0" xfId="85" applyFont="1" applyBorder="1" applyAlignment="1" applyProtection="1">
      <alignment horizontal="center" vertical="center"/>
      <protection locked="0"/>
    </xf>
    <xf numFmtId="0" fontId="27" fillId="0" borderId="82" xfId="85" applyFont="1" applyBorder="1" applyAlignment="1" applyProtection="1">
      <alignment horizontal="center" vertical="center"/>
      <protection locked="0"/>
    </xf>
    <xf numFmtId="49" fontId="7" fillId="2" borderId="36" xfId="6" applyNumberFormat="1" applyFont="1" applyFill="1" applyBorder="1" applyAlignment="1" applyProtection="1">
      <alignment horizontal="center" vertical="center" wrapText="1"/>
    </xf>
    <xf numFmtId="0" fontId="53" fillId="0" borderId="26" xfId="0" applyFont="1" applyBorder="1" applyAlignment="1">
      <alignment vertical="center" wrapText="1"/>
    </xf>
    <xf numFmtId="0" fontId="53" fillId="0" borderId="9" xfId="0" applyFont="1" applyBorder="1" applyAlignment="1">
      <alignment vertical="center" wrapText="1"/>
    </xf>
    <xf numFmtId="0" fontId="35" fillId="8" borderId="91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3" xfId="6" applyNumberFormat="1" applyFont="1" applyFill="1" applyBorder="1" applyAlignment="1" applyProtection="1">
      <alignment horizontal="left" vertical="top" wrapText="1"/>
    </xf>
    <xf numFmtId="0" fontId="0" fillId="0" borderId="93" xfId="0" applyBorder="1" applyAlignment="1"/>
    <xf numFmtId="0" fontId="0" fillId="0" borderId="109" xfId="0" applyBorder="1" applyAlignment="1"/>
    <xf numFmtId="0" fontId="8" fillId="8" borderId="28" xfId="6" applyFont="1" applyFill="1" applyBorder="1" applyAlignment="1" applyProtection="1">
      <alignment horizontal="center" vertical="center"/>
    </xf>
    <xf numFmtId="0" fontId="0" fillId="0" borderId="28" xfId="0" applyBorder="1" applyAlignment="1">
      <alignment vertical="center"/>
    </xf>
    <xf numFmtId="0" fontId="0" fillId="0" borderId="37" xfId="0" applyBorder="1" applyAlignment="1">
      <alignment vertical="center"/>
    </xf>
    <xf numFmtId="1" fontId="7" fillId="8" borderId="23" xfId="6" applyNumberFormat="1" applyFont="1" applyFill="1" applyBorder="1" applyAlignment="1" applyProtection="1">
      <alignment horizontal="left" vertical="center"/>
    </xf>
    <xf numFmtId="0" fontId="8" fillId="8" borderId="111" xfId="6" applyFont="1" applyFill="1" applyBorder="1" applyAlignment="1" applyProtection="1">
      <alignment horizontal="left" vertical="top" wrapText="1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8" xfId="6" applyFont="1" applyFill="1" applyBorder="1" applyAlignment="1" applyProtection="1">
      <alignment horizontal="center" vertical="center" wrapText="1"/>
    </xf>
    <xf numFmtId="3" fontId="7" fillId="8" borderId="111" xfId="6" applyNumberFormat="1" applyFont="1" applyFill="1" applyBorder="1" applyAlignment="1" applyProtection="1">
      <alignment horizontal="left" vertical="center"/>
    </xf>
    <xf numFmtId="0" fontId="7" fillId="8" borderId="17" xfId="6" applyFont="1" applyFill="1" applyBorder="1" applyAlignment="1" applyProtection="1">
      <alignment horizontal="center" vertical="center" wrapText="1"/>
    </xf>
    <xf numFmtId="0" fontId="7" fillId="8" borderId="16" xfId="6" applyFont="1" applyFill="1" applyBorder="1" applyAlignment="1" applyProtection="1">
      <alignment horizontal="center" vertical="center" wrapText="1"/>
    </xf>
    <xf numFmtId="0" fontId="9" fillId="8" borderId="29" xfId="6" applyFont="1" applyFill="1" applyBorder="1" applyAlignment="1" applyProtection="1">
      <alignment horizontal="left" vertical="top"/>
    </xf>
    <xf numFmtId="0" fontId="0" fillId="0" borderId="0" xfId="0" applyBorder="1" applyAlignment="1"/>
    <xf numFmtId="0" fontId="0" fillId="0" borderId="32" xfId="0" applyBorder="1" applyAlignment="1"/>
    <xf numFmtId="0" fontId="9" fillId="8" borderId="92" xfId="6" applyFont="1" applyFill="1" applyBorder="1" applyAlignment="1" applyProtection="1">
      <alignment horizontal="left" vertical="top"/>
    </xf>
    <xf numFmtId="0" fontId="0" fillId="0" borderId="23" xfId="0" applyBorder="1" applyAlignment="1"/>
    <xf numFmtId="0" fontId="0" fillId="0" borderId="30" xfId="0" applyBorder="1" applyAlignment="1"/>
    <xf numFmtId="0" fontId="20" fillId="7" borderId="23" xfId="85" applyFont="1" applyFill="1" applyBorder="1" applyAlignment="1" applyProtection="1">
      <alignment horizontal="center" vertical="center"/>
    </xf>
    <xf numFmtId="0" fontId="20" fillId="7" borderId="30" xfId="85" applyFont="1" applyFill="1" applyBorder="1" applyAlignment="1" applyProtection="1">
      <alignment horizontal="center" vertical="center"/>
    </xf>
    <xf numFmtId="0" fontId="21" fillId="0" borderId="22" xfId="85" applyFont="1" applyFill="1" applyBorder="1" applyAlignment="1" applyProtection="1">
      <alignment horizontal="left" vertical="center"/>
    </xf>
    <xf numFmtId="0" fontId="0" fillId="0" borderId="22" xfId="0" applyBorder="1" applyAlignment="1">
      <alignment horizontal="left" vertical="center"/>
    </xf>
    <xf numFmtId="0" fontId="26" fillId="4" borderId="21" xfId="85" applyFont="1" applyFill="1" applyBorder="1" applyAlignment="1" applyProtection="1">
      <alignment horizontal="center" vertical="center" wrapText="1"/>
      <protection hidden="1"/>
    </xf>
    <xf numFmtId="0" fontId="26" fillId="4" borderId="34" xfId="85" applyFont="1" applyFill="1" applyBorder="1" applyAlignment="1" applyProtection="1">
      <alignment horizontal="center" vertical="center" wrapText="1"/>
      <protection hidden="1"/>
    </xf>
    <xf numFmtId="0" fontId="26" fillId="4" borderId="48" xfId="85" applyFont="1" applyFill="1" applyBorder="1" applyAlignment="1" applyProtection="1">
      <alignment horizontal="center" vertical="center" wrapText="1"/>
      <protection hidden="1"/>
    </xf>
    <xf numFmtId="0" fontId="26" fillId="4" borderId="50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2" xfId="85" applyFont="1" applyFill="1" applyBorder="1" applyAlignment="1" applyProtection="1">
      <alignment horizontal="center" vertical="center" wrapText="1"/>
      <protection hidden="1"/>
    </xf>
    <xf numFmtId="0" fontId="26" fillId="4" borderId="76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1" xfId="85" applyFont="1" applyFill="1" applyBorder="1" applyAlignment="1" applyProtection="1">
      <alignment horizontal="center" vertical="center"/>
      <protection hidden="1"/>
    </xf>
    <xf numFmtId="0" fontId="26" fillId="4" borderId="77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79" xfId="85" applyFont="1" applyFill="1" applyBorder="1" applyAlignment="1" applyProtection="1">
      <alignment horizontal="center" vertical="center"/>
      <protection hidden="1"/>
    </xf>
  </cellXfs>
  <cellStyles count="401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2 2" xfId="200"/>
    <cellStyle name="Celkem 2 2 3" xfId="226"/>
    <cellStyle name="Celkem 2 2 4" xfId="287"/>
    <cellStyle name="Celkem 2 2 5" xfId="312"/>
    <cellStyle name="Celkem 2 2 6" xfId="330"/>
    <cellStyle name="Celkem 2 2 7" xfId="348"/>
    <cellStyle name="Celkem 2 2 8" xfId="366"/>
    <cellStyle name="Celkem 2 2 9" xfId="384"/>
    <cellStyle name="Celkem 2 3" xfId="164"/>
    <cellStyle name="Celkem 2 3 2" xfId="203"/>
    <cellStyle name="Celkem 2 3 3" xfId="229"/>
    <cellStyle name="Celkem 2 3 4" xfId="290"/>
    <cellStyle name="Celkem 2 3 5" xfId="314"/>
    <cellStyle name="Celkem 2 3 6" xfId="332"/>
    <cellStyle name="Celkem 2 3 7" xfId="350"/>
    <cellStyle name="Celkem 2 3 8" xfId="368"/>
    <cellStyle name="Celkem 2 3 9" xfId="386"/>
    <cellStyle name="Celkem 2 4" xfId="160"/>
    <cellStyle name="Celkem 2 4 2" xfId="199"/>
    <cellStyle name="Celkem 2 4 3" xfId="225"/>
    <cellStyle name="Celkem 2 4 4" xfId="286"/>
    <cellStyle name="Celkem 2 4 5" xfId="311"/>
    <cellStyle name="Celkem 2 4 6" xfId="329"/>
    <cellStyle name="Celkem 2 4 7" xfId="347"/>
    <cellStyle name="Celkem 2 4 8" xfId="365"/>
    <cellStyle name="Celkem 2 4 9" xfId="383"/>
    <cellStyle name="Celkem 2 5" xfId="163"/>
    <cellStyle name="Celkem 2 5 2" xfId="202"/>
    <cellStyle name="Celkem 2 5 3" xfId="228"/>
    <cellStyle name="Celkem 2 5 4" xfId="289"/>
    <cellStyle name="Celkem 2 5 5" xfId="313"/>
    <cellStyle name="Celkem 2 5 6" xfId="331"/>
    <cellStyle name="Celkem 2 5 7" xfId="349"/>
    <cellStyle name="Celkem 2 5 8" xfId="367"/>
    <cellStyle name="Celkem 2 5 9" xfId="385"/>
    <cellStyle name="Celkem 2 6" xfId="179"/>
    <cellStyle name="Celkem 2 6 2" xfId="213"/>
    <cellStyle name="Celkem 2 6 3" xfId="239"/>
    <cellStyle name="Celkem 2 6 4" xfId="300"/>
    <cellStyle name="Celkem 2 6 5" xfId="324"/>
    <cellStyle name="Celkem 2 6 6" xfId="342"/>
    <cellStyle name="Celkem 2 6 7" xfId="360"/>
    <cellStyle name="Celkem 2 6 8" xfId="378"/>
    <cellStyle name="Celkem 2 6 9" xfId="396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2 2 2" xfId="188"/>
    <cellStyle name="Měna 2 2 3" xfId="259"/>
    <cellStyle name="Měna 2 3" xfId="185"/>
    <cellStyle name="Měna 2 4" xfId="245"/>
    <cellStyle name="Měna 3" xfId="21"/>
    <cellStyle name="Měna 3 2" xfId="186"/>
    <cellStyle name="Měna 3 3" xfId="253"/>
    <cellStyle name="Měna 4" xfId="38"/>
    <cellStyle name="Měna 4 2" xfId="83"/>
    <cellStyle name="Měna 4 2 2" xfId="189"/>
    <cellStyle name="Měna 4 2 3" xfId="264"/>
    <cellStyle name="Měna 4 3" xfId="187"/>
    <cellStyle name="Měna 4 4" xfId="256"/>
    <cellStyle name="Nadpis 1 2" xfId="128"/>
    <cellStyle name="Nadpis 2 2" xfId="129"/>
    <cellStyle name="Nadpis 3 2" xfId="130"/>
    <cellStyle name="Nadpis 3 2 2" xfId="162"/>
    <cellStyle name="Nadpis 3 2 2 2" xfId="201"/>
    <cellStyle name="Nadpis 3 2 2 3" xfId="227"/>
    <cellStyle name="Nadpis 3 2 2 4" xfId="288"/>
    <cellStyle name="Nadpis 3 2 3" xfId="180"/>
    <cellStyle name="Nadpis 3 2 3 2" xfId="240"/>
    <cellStyle name="Nadpis 3 2 4" xfId="191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7 2" xfId="190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2 2" xfId="206"/>
    <cellStyle name="Poznámka 2 2 3" xfId="232"/>
    <cellStyle name="Poznámka 2 2 4" xfId="293"/>
    <cellStyle name="Poznámka 2 2 5" xfId="317"/>
    <cellStyle name="Poznámka 2 2 6" xfId="335"/>
    <cellStyle name="Poznámka 2 2 7" xfId="353"/>
    <cellStyle name="Poznámka 2 2 8" xfId="371"/>
    <cellStyle name="Poznámka 2 2 9" xfId="389"/>
    <cellStyle name="Poznámka 2 3" xfId="158"/>
    <cellStyle name="Poznámka 2 3 2" xfId="197"/>
    <cellStyle name="Poznámka 2 3 3" xfId="223"/>
    <cellStyle name="Poznámka 2 3 4" xfId="284"/>
    <cellStyle name="Poznámka 2 3 5" xfId="309"/>
    <cellStyle name="Poznámka 2 3 6" xfId="261"/>
    <cellStyle name="Poznámka 2 3 7" xfId="254"/>
    <cellStyle name="Poznámka 2 3 8" xfId="257"/>
    <cellStyle name="Poznámka 2 3 9" xfId="246"/>
    <cellStyle name="Poznámka 2 4" xfId="165"/>
    <cellStyle name="Poznámka 2 4 2" xfId="204"/>
    <cellStyle name="Poznámka 2 4 3" xfId="230"/>
    <cellStyle name="Poznámka 2 4 4" xfId="291"/>
    <cellStyle name="Poznámka 2 4 5" xfId="315"/>
    <cellStyle name="Poznámka 2 4 6" xfId="333"/>
    <cellStyle name="Poznámka 2 4 7" xfId="351"/>
    <cellStyle name="Poznámka 2 4 8" xfId="369"/>
    <cellStyle name="Poznámka 2 4 9" xfId="387"/>
    <cellStyle name="Poznámka 2 5" xfId="159"/>
    <cellStyle name="Poznámka 2 5 2" xfId="198"/>
    <cellStyle name="Poznámka 2 5 3" xfId="224"/>
    <cellStyle name="Poznámka 2 5 4" xfId="285"/>
    <cellStyle name="Poznámka 2 5 5" xfId="310"/>
    <cellStyle name="Poznámka 2 5 6" xfId="251"/>
    <cellStyle name="Poznámka 2 5 7" xfId="247"/>
    <cellStyle name="Poznámka 2 5 8" xfId="277"/>
    <cellStyle name="Poznámka 2 5 9" xfId="270"/>
    <cellStyle name="Poznámka 2 6" xfId="181"/>
    <cellStyle name="Poznámka 2 6 2" xfId="214"/>
    <cellStyle name="Poznámka 2 6 3" xfId="241"/>
    <cellStyle name="Poznámka 2 6 4" xfId="301"/>
    <cellStyle name="Poznámka 2 6 5" xfId="325"/>
    <cellStyle name="Poznámka 2 6 6" xfId="343"/>
    <cellStyle name="Poznámka 2 6 7" xfId="361"/>
    <cellStyle name="Poznámka 2 6 8" xfId="379"/>
    <cellStyle name="Poznámka 2 6 9" xfId="397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2 2" xfId="209"/>
    <cellStyle name="Vstup 2 2 3" xfId="235"/>
    <cellStyle name="Vstup 2 2 4" xfId="296"/>
    <cellStyle name="Vstup 2 2 5" xfId="320"/>
    <cellStyle name="Vstup 2 2 6" xfId="338"/>
    <cellStyle name="Vstup 2 2 7" xfId="356"/>
    <cellStyle name="Vstup 2 2 8" xfId="374"/>
    <cellStyle name="Vstup 2 2 9" xfId="392"/>
    <cellStyle name="Vstup 2 3" xfId="157"/>
    <cellStyle name="Vstup 2 3 2" xfId="196"/>
    <cellStyle name="Vstup 2 3 3" xfId="222"/>
    <cellStyle name="Vstup 2 3 4" xfId="283"/>
    <cellStyle name="Vstup 2 3 5" xfId="308"/>
    <cellStyle name="Vstup 2 3 6" xfId="248"/>
    <cellStyle name="Vstup 2 3 7" xfId="267"/>
    <cellStyle name="Vstup 2 3 8" xfId="252"/>
    <cellStyle name="Vstup 2 3 9" xfId="276"/>
    <cellStyle name="Vstup 2 4" xfId="166"/>
    <cellStyle name="Vstup 2 4 2" xfId="205"/>
    <cellStyle name="Vstup 2 4 3" xfId="231"/>
    <cellStyle name="Vstup 2 4 4" xfId="292"/>
    <cellStyle name="Vstup 2 4 5" xfId="316"/>
    <cellStyle name="Vstup 2 4 6" xfId="334"/>
    <cellStyle name="Vstup 2 4 7" xfId="352"/>
    <cellStyle name="Vstup 2 4 8" xfId="370"/>
    <cellStyle name="Vstup 2 4 9" xfId="388"/>
    <cellStyle name="Vstup 2 5" xfId="170"/>
    <cellStyle name="Vstup 2 5 2" xfId="208"/>
    <cellStyle name="Vstup 2 5 3" xfId="234"/>
    <cellStyle name="Vstup 2 5 4" xfId="295"/>
    <cellStyle name="Vstup 2 5 5" xfId="319"/>
    <cellStyle name="Vstup 2 5 6" xfId="337"/>
    <cellStyle name="Vstup 2 5 7" xfId="355"/>
    <cellStyle name="Vstup 2 5 8" xfId="373"/>
    <cellStyle name="Vstup 2 5 9" xfId="391"/>
    <cellStyle name="Vstup 2 6" xfId="182"/>
    <cellStyle name="Vstup 2 6 2" xfId="215"/>
    <cellStyle name="Vstup 2 6 3" xfId="242"/>
    <cellStyle name="Vstup 2 6 4" xfId="302"/>
    <cellStyle name="Vstup 2 6 5" xfId="326"/>
    <cellStyle name="Vstup 2 6 6" xfId="344"/>
    <cellStyle name="Vstup 2 6 7" xfId="362"/>
    <cellStyle name="Vstup 2 6 8" xfId="380"/>
    <cellStyle name="Vstup 2 6 9" xfId="398"/>
    <cellStyle name="Výpočet 2" xfId="143"/>
    <cellStyle name="Výpočet 2 2" xfId="172"/>
    <cellStyle name="Výpočet 2 2 2" xfId="210"/>
    <cellStyle name="Výpočet 2 2 3" xfId="236"/>
    <cellStyle name="Výpočet 2 2 4" xfId="297"/>
    <cellStyle name="Výpočet 2 2 5" xfId="321"/>
    <cellStyle name="Výpočet 2 2 6" xfId="339"/>
    <cellStyle name="Výpočet 2 2 7" xfId="357"/>
    <cellStyle name="Výpočet 2 2 8" xfId="375"/>
    <cellStyle name="Výpočet 2 2 9" xfId="393"/>
    <cellStyle name="Výpočet 2 3" xfId="156"/>
    <cellStyle name="Výpočet 2 3 2" xfId="195"/>
    <cellStyle name="Výpočet 2 3 3" xfId="221"/>
    <cellStyle name="Výpočet 2 3 4" xfId="282"/>
    <cellStyle name="Výpočet 2 3 5" xfId="307"/>
    <cellStyle name="Výpočet 2 3 6" xfId="275"/>
    <cellStyle name="Výpočet 2 3 7" xfId="271"/>
    <cellStyle name="Výpočet 2 3 8" xfId="273"/>
    <cellStyle name="Výpočet 2 3 9" xfId="272"/>
    <cellStyle name="Výpočet 2 4" xfId="153"/>
    <cellStyle name="Výpočet 2 4 2" xfId="192"/>
    <cellStyle name="Výpočet 2 4 3" xfId="218"/>
    <cellStyle name="Výpočet 2 4 4" xfId="279"/>
    <cellStyle name="Výpočet 2 4 5" xfId="268"/>
    <cellStyle name="Výpočet 2 4 6" xfId="274"/>
    <cellStyle name="Výpočet 2 4 7" xfId="265"/>
    <cellStyle name="Výpočet 2 4 8" xfId="278"/>
    <cellStyle name="Výpočet 2 4 9" xfId="269"/>
    <cellStyle name="Výpočet 2 5" xfId="169"/>
    <cellStyle name="Výpočet 2 5 2" xfId="207"/>
    <cellStyle name="Výpočet 2 5 3" xfId="233"/>
    <cellStyle name="Výpočet 2 5 4" xfId="294"/>
    <cellStyle name="Výpočet 2 5 5" xfId="318"/>
    <cellStyle name="Výpočet 2 5 6" xfId="336"/>
    <cellStyle name="Výpočet 2 5 7" xfId="354"/>
    <cellStyle name="Výpočet 2 5 8" xfId="372"/>
    <cellStyle name="Výpočet 2 5 9" xfId="390"/>
    <cellStyle name="Výpočet 2 6" xfId="183"/>
    <cellStyle name="Výpočet 2 6 2" xfId="216"/>
    <cellStyle name="Výpočet 2 6 3" xfId="243"/>
    <cellStyle name="Výpočet 2 6 4" xfId="303"/>
    <cellStyle name="Výpočet 2 6 5" xfId="327"/>
    <cellStyle name="Výpočet 2 6 6" xfId="345"/>
    <cellStyle name="Výpočet 2 6 7" xfId="363"/>
    <cellStyle name="Výpočet 2 6 8" xfId="381"/>
    <cellStyle name="Výpočet 2 6 9" xfId="399"/>
    <cellStyle name="Výstup 2" xfId="144"/>
    <cellStyle name="Výstup 2 2" xfId="173"/>
    <cellStyle name="Výstup 2 2 2" xfId="211"/>
    <cellStyle name="Výstup 2 2 3" xfId="237"/>
    <cellStyle name="Výstup 2 2 4" xfId="298"/>
    <cellStyle name="Výstup 2 2 5" xfId="322"/>
    <cellStyle name="Výstup 2 2 6" xfId="340"/>
    <cellStyle name="Výstup 2 2 7" xfId="358"/>
    <cellStyle name="Výstup 2 2 8" xfId="376"/>
    <cellStyle name="Výstup 2 2 9" xfId="394"/>
    <cellStyle name="Výstup 2 3" xfId="175"/>
    <cellStyle name="Výstup 2 3 2" xfId="212"/>
    <cellStyle name="Výstup 2 3 3" xfId="238"/>
    <cellStyle name="Výstup 2 3 4" xfId="299"/>
    <cellStyle name="Výstup 2 3 5" xfId="323"/>
    <cellStyle name="Výstup 2 3 6" xfId="341"/>
    <cellStyle name="Výstup 2 3 7" xfId="359"/>
    <cellStyle name="Výstup 2 3 8" xfId="377"/>
    <cellStyle name="Výstup 2 3 9" xfId="395"/>
    <cellStyle name="Výstup 2 4" xfId="154"/>
    <cellStyle name="Výstup 2 4 2" xfId="193"/>
    <cellStyle name="Výstup 2 4 3" xfId="219"/>
    <cellStyle name="Výstup 2 4 4" xfId="280"/>
    <cellStyle name="Výstup 2 4 5" xfId="305"/>
    <cellStyle name="Výstup 2 4 6" xfId="250"/>
    <cellStyle name="Výstup 2 4 7" xfId="258"/>
    <cellStyle name="Výstup 2 4 8" xfId="266"/>
    <cellStyle name="Výstup 2 4 9" xfId="263"/>
    <cellStyle name="Výstup 2 5" xfId="155"/>
    <cellStyle name="Výstup 2 5 2" xfId="194"/>
    <cellStyle name="Výstup 2 5 3" xfId="220"/>
    <cellStyle name="Výstup 2 5 4" xfId="281"/>
    <cellStyle name="Výstup 2 5 5" xfId="306"/>
    <cellStyle name="Výstup 2 5 6" xfId="262"/>
    <cellStyle name="Výstup 2 5 7" xfId="249"/>
    <cellStyle name="Výstup 2 5 8" xfId="260"/>
    <cellStyle name="Výstup 2 5 9" xfId="255"/>
    <cellStyle name="Výstup 2 6" xfId="184"/>
    <cellStyle name="Výstup 2 6 2" xfId="217"/>
    <cellStyle name="Výstup 2 6 3" xfId="244"/>
    <cellStyle name="Výstup 2 6 4" xfId="304"/>
    <cellStyle name="Výstup 2 6 5" xfId="328"/>
    <cellStyle name="Výstup 2 6 6" xfId="346"/>
    <cellStyle name="Výstup 2 6 7" xfId="364"/>
    <cellStyle name="Výstup 2 6 8" xfId="382"/>
    <cellStyle name="Výstup 2 6 9" xfId="400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A4" workbookViewId="0">
      <selection activeCell="C30" sqref="C30:E32"/>
    </sheetView>
  </sheetViews>
  <sheetFormatPr defaultRowHeight="12.75" x14ac:dyDescent="0.2"/>
  <cols>
    <col min="1" max="1" width="22.5703125" customWidth="1"/>
    <col min="2" max="2" width="11.7109375" customWidth="1"/>
    <col min="3" max="3" width="47.140625" customWidth="1"/>
    <col min="4" max="4" width="9.140625" customWidth="1"/>
    <col min="5" max="5" width="15.7109375" customWidth="1"/>
    <col min="7" max="7" width="12.7109375" bestFit="1" customWidth="1"/>
    <col min="8" max="8" width="15.85546875" customWidth="1"/>
    <col min="9" max="9" width="16.140625" customWidth="1"/>
    <col min="10" max="10" width="12.7109375" bestFit="1" customWidth="1"/>
  </cols>
  <sheetData>
    <row r="1" spans="1:10" ht="40.5" customHeight="1" x14ac:dyDescent="0.2">
      <c r="A1" s="163" t="s">
        <v>100</v>
      </c>
      <c r="B1" s="164"/>
      <c r="C1" s="164"/>
      <c r="D1" s="164"/>
      <c r="E1" s="165"/>
    </row>
    <row r="2" spans="1:10" ht="19.5" customHeight="1" x14ac:dyDescent="0.2">
      <c r="A2" s="99" t="s">
        <v>43</v>
      </c>
      <c r="B2" s="166" t="s">
        <v>44</v>
      </c>
      <c r="C2" s="167"/>
      <c r="D2" s="167"/>
      <c r="E2" s="168"/>
    </row>
    <row r="3" spans="1:10" ht="19.5" customHeight="1" x14ac:dyDescent="0.2">
      <c r="A3" s="179" t="s">
        <v>54</v>
      </c>
      <c r="B3" s="180"/>
      <c r="C3" s="180"/>
      <c r="D3" s="180"/>
      <c r="E3" s="181"/>
    </row>
    <row r="4" spans="1:10" ht="19.5" customHeight="1" x14ac:dyDescent="0.2">
      <c r="A4" s="182" t="s">
        <v>55</v>
      </c>
      <c r="B4" s="183"/>
      <c r="C4" s="183"/>
      <c r="D4" s="183"/>
      <c r="E4" s="184"/>
    </row>
    <row r="5" spans="1:10" ht="18" customHeight="1" x14ac:dyDescent="0.2">
      <c r="A5" s="79"/>
      <c r="B5" s="172"/>
      <c r="C5" s="172"/>
      <c r="D5" s="80"/>
      <c r="E5" s="177" t="s">
        <v>42</v>
      </c>
    </row>
    <row r="6" spans="1:10" ht="18" customHeight="1" x14ac:dyDescent="0.2">
      <c r="A6" s="100"/>
      <c r="B6" s="176"/>
      <c r="C6" s="176"/>
      <c r="D6" s="101"/>
      <c r="E6" s="177"/>
    </row>
    <row r="7" spans="1:10" ht="18" customHeight="1" x14ac:dyDescent="0.2">
      <c r="A7" s="102" t="s">
        <v>31</v>
      </c>
      <c r="B7" s="173" t="s">
        <v>15</v>
      </c>
      <c r="C7" s="173"/>
      <c r="D7" s="103"/>
      <c r="E7" s="178"/>
    </row>
    <row r="8" spans="1:10" ht="18" customHeight="1" thickBot="1" x14ac:dyDescent="0.25">
      <c r="A8" s="100" t="s">
        <v>32</v>
      </c>
      <c r="B8" s="173" t="s">
        <v>34</v>
      </c>
      <c r="C8" s="173"/>
      <c r="D8" s="101"/>
      <c r="E8" s="104" t="s">
        <v>36</v>
      </c>
    </row>
    <row r="9" spans="1:10" ht="18" customHeight="1" x14ac:dyDescent="0.2">
      <c r="A9" s="105"/>
      <c r="B9" s="21"/>
      <c r="C9" s="106"/>
      <c r="D9" s="107"/>
      <c r="E9" s="174">
        <f>SUM(E12,E17)</f>
        <v>0</v>
      </c>
    </row>
    <row r="10" spans="1:10" ht="15.75" thickBot="1" x14ac:dyDescent="0.25">
      <c r="A10" s="61"/>
      <c r="B10" s="169"/>
      <c r="C10" s="170"/>
      <c r="D10" s="171"/>
      <c r="E10" s="175"/>
    </row>
    <row r="11" spans="1:10" ht="24" customHeight="1" thickTop="1" thickBot="1" x14ac:dyDescent="0.25">
      <c r="A11" s="74" t="s">
        <v>40</v>
      </c>
      <c r="B11" s="73" t="s">
        <v>37</v>
      </c>
      <c r="C11" s="72" t="s">
        <v>41</v>
      </c>
      <c r="D11" s="71" t="s">
        <v>33</v>
      </c>
      <c r="E11" s="70" t="s">
        <v>39</v>
      </c>
    </row>
    <row r="12" spans="1:10" s="65" customFormat="1" ht="34.5" customHeight="1" thickBot="1" x14ac:dyDescent="0.25">
      <c r="A12" s="160" t="s">
        <v>54</v>
      </c>
      <c r="B12" s="161"/>
      <c r="C12" s="162"/>
      <c r="D12" s="76" t="s">
        <v>21</v>
      </c>
      <c r="E12" s="75">
        <f>SUM(E13,E16)</f>
        <v>0</v>
      </c>
    </row>
    <row r="13" spans="1:10" ht="15" customHeight="1" thickBot="1" x14ac:dyDescent="0.25">
      <c r="A13" s="26"/>
      <c r="B13" s="27"/>
      <c r="C13" s="28" t="s">
        <v>1</v>
      </c>
      <c r="D13" s="29"/>
      <c r="E13" s="19">
        <f>SUM(E14:E15)</f>
        <v>0</v>
      </c>
      <c r="G13" s="122"/>
      <c r="H13" s="122"/>
      <c r="I13" s="122"/>
      <c r="J13" s="152"/>
    </row>
    <row r="14" spans="1:10" ht="15" customHeight="1" x14ac:dyDescent="0.2">
      <c r="A14" s="112" t="s">
        <v>46</v>
      </c>
      <c r="B14" s="78" t="s">
        <v>92</v>
      </c>
      <c r="C14" s="110" t="s">
        <v>94</v>
      </c>
      <c r="D14" s="113" t="s">
        <v>11</v>
      </c>
      <c r="E14" s="20">
        <v>0</v>
      </c>
      <c r="G14" s="122"/>
      <c r="H14" s="122"/>
      <c r="I14" s="122"/>
      <c r="J14" s="152"/>
    </row>
    <row r="15" spans="1:10" ht="15" customHeight="1" thickBot="1" x14ac:dyDescent="0.25">
      <c r="A15" s="127" t="s">
        <v>46</v>
      </c>
      <c r="B15" s="128" t="s">
        <v>93</v>
      </c>
      <c r="C15" s="129" t="s">
        <v>95</v>
      </c>
      <c r="D15" s="130" t="s">
        <v>11</v>
      </c>
      <c r="E15" s="131">
        <v>0</v>
      </c>
      <c r="G15" s="122"/>
      <c r="H15" s="122"/>
      <c r="I15" s="152"/>
      <c r="J15" s="152"/>
    </row>
    <row r="16" spans="1:10" ht="15" customHeight="1" thickBot="1" x14ac:dyDescent="0.25">
      <c r="A16" s="22"/>
      <c r="B16" s="23" t="s">
        <v>3</v>
      </c>
      <c r="C16" s="24" t="s">
        <v>35</v>
      </c>
      <c r="D16" s="25" t="s">
        <v>11</v>
      </c>
      <c r="E16" s="19">
        <f>'Všeobecné položky PZS P7624'!E2</f>
        <v>0</v>
      </c>
      <c r="G16" s="122"/>
      <c r="H16" s="122"/>
      <c r="I16" s="122"/>
    </row>
    <row r="17" spans="1:10" s="65" customFormat="1" ht="30" customHeight="1" thickBot="1" x14ac:dyDescent="0.25">
      <c r="A17" s="160" t="s">
        <v>55</v>
      </c>
      <c r="B17" s="161"/>
      <c r="C17" s="162"/>
      <c r="D17" s="76" t="s">
        <v>21</v>
      </c>
      <c r="E17" s="75">
        <f>SUM(E18,E28)</f>
        <v>0</v>
      </c>
    </row>
    <row r="18" spans="1:10" ht="15" customHeight="1" thickBot="1" x14ac:dyDescent="0.25">
      <c r="A18" s="114"/>
      <c r="B18" s="108"/>
      <c r="C18" s="109" t="s">
        <v>0</v>
      </c>
      <c r="D18" s="115" t="s">
        <v>7</v>
      </c>
      <c r="E18" s="18">
        <f>SUM(E19:E27)</f>
        <v>0</v>
      </c>
      <c r="G18" s="157"/>
      <c r="H18" s="157"/>
      <c r="I18" s="157"/>
      <c r="J18" s="157"/>
    </row>
    <row r="19" spans="1:10" ht="15" customHeight="1" x14ac:dyDescent="0.2">
      <c r="A19" s="112" t="s">
        <v>56</v>
      </c>
      <c r="B19" s="78" t="s">
        <v>57</v>
      </c>
      <c r="C19" s="110" t="s">
        <v>58</v>
      </c>
      <c r="D19" s="111" t="s">
        <v>11</v>
      </c>
      <c r="E19" s="20">
        <v>0</v>
      </c>
      <c r="G19" s="152"/>
      <c r="H19" s="152"/>
      <c r="I19" s="152"/>
      <c r="J19" s="152"/>
    </row>
    <row r="20" spans="1:10" ht="15" customHeight="1" x14ac:dyDescent="0.2">
      <c r="A20" s="112" t="s">
        <v>56</v>
      </c>
      <c r="B20" s="116" t="s">
        <v>59</v>
      </c>
      <c r="C20" s="110" t="s">
        <v>60</v>
      </c>
      <c r="D20" s="111" t="s">
        <v>11</v>
      </c>
      <c r="E20" s="20">
        <v>0</v>
      </c>
      <c r="G20" s="152"/>
      <c r="H20" s="152"/>
      <c r="I20" s="152"/>
      <c r="J20" s="152"/>
    </row>
    <row r="21" spans="1:10" ht="15" customHeight="1" x14ac:dyDescent="0.2">
      <c r="A21" s="112" t="s">
        <v>61</v>
      </c>
      <c r="B21" s="116" t="s">
        <v>62</v>
      </c>
      <c r="C21" s="117" t="s">
        <v>63</v>
      </c>
      <c r="D21" s="118" t="s">
        <v>11</v>
      </c>
      <c r="E21" s="20">
        <v>0</v>
      </c>
      <c r="G21" s="152"/>
      <c r="H21" s="152"/>
      <c r="I21" s="152"/>
      <c r="J21" s="152"/>
    </row>
    <row r="22" spans="1:10" ht="15" customHeight="1" x14ac:dyDescent="0.2">
      <c r="A22" s="112" t="s">
        <v>47</v>
      </c>
      <c r="B22" s="116" t="s">
        <v>64</v>
      </c>
      <c r="C22" s="117" t="s">
        <v>65</v>
      </c>
      <c r="D22" s="118" t="s">
        <v>11</v>
      </c>
      <c r="E22" s="20">
        <v>0</v>
      </c>
      <c r="G22" s="152"/>
      <c r="H22" s="152"/>
      <c r="I22" s="152"/>
      <c r="J22" s="152"/>
    </row>
    <row r="23" spans="1:10" ht="15" customHeight="1" x14ac:dyDescent="0.2">
      <c r="A23" s="112" t="s">
        <v>66</v>
      </c>
      <c r="B23" s="116" t="s">
        <v>67</v>
      </c>
      <c r="C23" s="117" t="s">
        <v>68</v>
      </c>
      <c r="D23" s="118" t="s">
        <v>11</v>
      </c>
      <c r="E23" s="20">
        <v>0</v>
      </c>
      <c r="G23" s="152"/>
      <c r="H23" s="152"/>
      <c r="I23" s="152"/>
      <c r="J23" s="152"/>
    </row>
    <row r="24" spans="1:10" ht="15" customHeight="1" x14ac:dyDescent="0.2">
      <c r="A24" s="112" t="s">
        <v>69</v>
      </c>
      <c r="B24" s="116" t="s">
        <v>70</v>
      </c>
      <c r="C24" s="117" t="s">
        <v>71</v>
      </c>
      <c r="D24" s="118" t="s">
        <v>26</v>
      </c>
      <c r="E24" s="20">
        <v>0</v>
      </c>
      <c r="G24" s="152"/>
      <c r="H24" s="152"/>
      <c r="I24" s="152"/>
      <c r="J24" s="152"/>
    </row>
    <row r="25" spans="1:10" ht="15" customHeight="1" x14ac:dyDescent="0.2">
      <c r="A25" s="112" t="s">
        <v>72</v>
      </c>
      <c r="B25" s="116" t="s">
        <v>73</v>
      </c>
      <c r="C25" s="117" t="s">
        <v>74</v>
      </c>
      <c r="D25" s="118" t="s">
        <v>11</v>
      </c>
      <c r="E25" s="20">
        <v>0</v>
      </c>
      <c r="G25" s="152"/>
      <c r="H25" s="152"/>
      <c r="I25" s="152"/>
      <c r="J25" s="152"/>
    </row>
    <row r="26" spans="1:10" ht="15" customHeight="1" x14ac:dyDescent="0.2">
      <c r="A26" s="112" t="s">
        <v>77</v>
      </c>
      <c r="B26" s="116" t="s">
        <v>78</v>
      </c>
      <c r="C26" s="119" t="s">
        <v>75</v>
      </c>
      <c r="D26" s="118" t="s">
        <v>11</v>
      </c>
      <c r="E26" s="20">
        <v>0</v>
      </c>
      <c r="G26" s="152"/>
      <c r="H26" s="152"/>
      <c r="I26" s="152"/>
      <c r="J26" s="152"/>
    </row>
    <row r="27" spans="1:10" ht="15" customHeight="1" thickBot="1" x14ac:dyDescent="0.25">
      <c r="A27" s="112" t="s">
        <v>77</v>
      </c>
      <c r="B27" s="116" t="s">
        <v>79</v>
      </c>
      <c r="C27" s="119" t="s">
        <v>76</v>
      </c>
      <c r="D27" s="118" t="s">
        <v>11</v>
      </c>
      <c r="E27" s="20">
        <v>0</v>
      </c>
      <c r="G27" s="152"/>
      <c r="H27" s="152"/>
      <c r="I27" s="152"/>
      <c r="J27" s="152"/>
    </row>
    <row r="28" spans="1:10" ht="15" customHeight="1" thickBot="1" x14ac:dyDescent="0.25">
      <c r="A28" s="22"/>
      <c r="B28" s="23" t="s">
        <v>3</v>
      </c>
      <c r="C28" s="24" t="s">
        <v>35</v>
      </c>
      <c r="D28" s="25" t="s">
        <v>11</v>
      </c>
      <c r="E28" s="19">
        <f>'Všeobecné položky zast. Skrbeň'!E2</f>
        <v>0</v>
      </c>
      <c r="I28" s="120"/>
      <c r="J28" s="121"/>
    </row>
    <row r="29" spans="1:10" ht="15" customHeight="1" x14ac:dyDescent="0.2"/>
    <row r="30" spans="1:10" ht="15" customHeight="1" x14ac:dyDescent="0.2">
      <c r="D30" s="63"/>
      <c r="E30" s="62"/>
    </row>
    <row r="31" spans="1:10" x14ac:dyDescent="0.2">
      <c r="D31" s="63"/>
    </row>
    <row r="32" spans="1:10" x14ac:dyDescent="0.2">
      <c r="D32" s="63"/>
    </row>
  </sheetData>
  <mergeCells count="13">
    <mergeCell ref="A17:C17"/>
    <mergeCell ref="A12:C12"/>
    <mergeCell ref="A1:E1"/>
    <mergeCell ref="B2:E2"/>
    <mergeCell ref="B10:D10"/>
    <mergeCell ref="B5:C5"/>
    <mergeCell ref="B8:C8"/>
    <mergeCell ref="E9:E10"/>
    <mergeCell ref="B7:C7"/>
    <mergeCell ref="B6:C6"/>
    <mergeCell ref="E5:E7"/>
    <mergeCell ref="A3:E3"/>
    <mergeCell ref="A4:E4"/>
  </mergeCells>
  <dataValidations count="1">
    <dataValidation allowBlank="1" showInputMessage="1" showErrorMessage="1" prompt="Název staveního objektu BEZ čísla SO." sqref="C26:C27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7" workbookViewId="0">
      <selection activeCell="E24" sqref="E24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0.7109375" style="1" customWidth="1"/>
    <col min="5" max="5" width="22.42578125" style="1" customWidth="1"/>
    <col min="6" max="16384" width="9.140625" style="1"/>
  </cols>
  <sheetData>
    <row r="1" spans="1:8" ht="24" customHeight="1" thickBot="1" x14ac:dyDescent="0.25">
      <c r="A1" s="36"/>
      <c r="B1" s="37" t="s">
        <v>100</v>
      </c>
      <c r="C1" s="38"/>
      <c r="D1" s="39"/>
      <c r="E1" s="40" t="s">
        <v>3</v>
      </c>
      <c r="F1" s="14"/>
      <c r="G1" s="13"/>
      <c r="H1" s="13"/>
    </row>
    <row r="2" spans="1:8" ht="41.25" customHeight="1" thickBot="1" x14ac:dyDescent="0.25">
      <c r="A2" s="41" t="s">
        <v>4</v>
      </c>
      <c r="B2" s="66" t="s">
        <v>89</v>
      </c>
      <c r="C2" s="32" t="s">
        <v>5</v>
      </c>
      <c r="D2" s="33"/>
      <c r="E2" s="34">
        <f>E24+E46</f>
        <v>0</v>
      </c>
      <c r="F2" s="13"/>
      <c r="G2" s="13"/>
      <c r="H2" s="13"/>
    </row>
    <row r="3" spans="1:8" ht="15" customHeight="1" x14ac:dyDescent="0.2">
      <c r="A3" s="42" t="s">
        <v>6</v>
      </c>
      <c r="B3" s="67" t="s">
        <v>38</v>
      </c>
      <c r="C3" s="35"/>
      <c r="D3" s="185"/>
      <c r="E3" s="186"/>
      <c r="F3" s="13"/>
      <c r="G3" s="13"/>
      <c r="H3" s="13"/>
    </row>
    <row r="4" spans="1:8" ht="15" customHeight="1" x14ac:dyDescent="0.2">
      <c r="A4" s="43" t="s">
        <v>8</v>
      </c>
      <c r="B4" s="68" t="s">
        <v>30</v>
      </c>
      <c r="C4" s="187" t="s">
        <v>9</v>
      </c>
      <c r="D4" s="188"/>
      <c r="E4" s="77" t="s">
        <v>45</v>
      </c>
      <c r="F4" s="13"/>
      <c r="G4" s="13"/>
      <c r="H4" s="13"/>
    </row>
    <row r="5" spans="1:8" ht="15" customHeight="1" x14ac:dyDescent="0.2">
      <c r="A5" s="43" t="s">
        <v>10</v>
      </c>
      <c r="B5" s="69" t="s">
        <v>15</v>
      </c>
      <c r="C5" s="187" t="s">
        <v>12</v>
      </c>
      <c r="D5" s="188"/>
      <c r="E5" s="77" t="s">
        <v>88</v>
      </c>
      <c r="F5" s="13"/>
      <c r="G5" s="13"/>
      <c r="H5" s="15"/>
    </row>
    <row r="6" spans="1:8" ht="15" customHeight="1" x14ac:dyDescent="0.2">
      <c r="A6" s="44" t="s">
        <v>13</v>
      </c>
      <c r="B6" s="45"/>
      <c r="C6" s="187" t="s">
        <v>14</v>
      </c>
      <c r="D6" s="188"/>
      <c r="E6" s="81"/>
      <c r="F6" s="13"/>
      <c r="G6" s="13"/>
      <c r="H6" s="16"/>
    </row>
    <row r="7" spans="1:8" ht="15" customHeight="1" thickBot="1" x14ac:dyDescent="0.25">
      <c r="A7" s="46"/>
      <c r="B7" s="17"/>
      <c r="C7" s="187" t="s">
        <v>16</v>
      </c>
      <c r="D7" s="188"/>
      <c r="E7" s="82"/>
      <c r="F7" s="13"/>
      <c r="G7" s="13"/>
      <c r="H7" s="13"/>
    </row>
    <row r="8" spans="1:8" ht="15" customHeight="1" x14ac:dyDescent="0.2">
      <c r="A8" s="193" t="s">
        <v>17</v>
      </c>
      <c r="B8" s="196" t="s">
        <v>18</v>
      </c>
      <c r="C8" s="199" t="s">
        <v>2</v>
      </c>
      <c r="D8" s="189" t="s">
        <v>19</v>
      </c>
      <c r="E8" s="190"/>
      <c r="F8" s="2"/>
      <c r="G8" s="2"/>
      <c r="H8" s="2"/>
    </row>
    <row r="9" spans="1:8" ht="15" customHeight="1" x14ac:dyDescent="0.2">
      <c r="A9" s="194"/>
      <c r="B9" s="197"/>
      <c r="C9" s="200"/>
      <c r="D9" s="191"/>
      <c r="E9" s="192"/>
      <c r="F9" s="2"/>
      <c r="G9" s="2"/>
      <c r="H9" s="2"/>
    </row>
    <row r="10" spans="1:8" ht="15" customHeight="1" thickBot="1" x14ac:dyDescent="0.25">
      <c r="A10" s="195"/>
      <c r="B10" s="198"/>
      <c r="C10" s="201"/>
      <c r="D10" s="30" t="s">
        <v>20</v>
      </c>
      <c r="E10" s="31" t="s">
        <v>21</v>
      </c>
      <c r="F10" s="2"/>
      <c r="G10" s="2"/>
      <c r="H10" s="2"/>
    </row>
    <row r="11" spans="1:8" ht="15" customHeight="1" thickBot="1" x14ac:dyDescent="0.25">
      <c r="A11" s="47" t="s">
        <v>22</v>
      </c>
      <c r="B11" s="4" t="s">
        <v>23</v>
      </c>
      <c r="C11" s="3"/>
      <c r="D11" s="3"/>
      <c r="E11" s="48"/>
      <c r="F11" s="5"/>
      <c r="G11" s="5"/>
      <c r="H11" s="5"/>
    </row>
    <row r="12" spans="1:8" ht="15" customHeight="1" thickBot="1" x14ac:dyDescent="0.25">
      <c r="A12" s="49">
        <v>1</v>
      </c>
      <c r="B12" s="132" t="s">
        <v>80</v>
      </c>
      <c r="C12" s="7">
        <v>1</v>
      </c>
      <c r="D12" s="8">
        <v>0</v>
      </c>
      <c r="E12" s="50">
        <f>C12*D12</f>
        <v>0</v>
      </c>
      <c r="F12" s="5"/>
      <c r="G12" s="5"/>
      <c r="H12" s="5"/>
    </row>
    <row r="13" spans="1:8" ht="15" customHeight="1" x14ac:dyDescent="0.2">
      <c r="A13" s="91"/>
      <c r="B13" s="133" t="s">
        <v>96</v>
      </c>
      <c r="C13" s="10"/>
      <c r="D13" s="10"/>
      <c r="E13" s="52"/>
      <c r="F13" s="5"/>
      <c r="G13" s="5"/>
      <c r="H13" s="5"/>
    </row>
    <row r="14" spans="1:8" ht="15" customHeight="1" x14ac:dyDescent="0.2">
      <c r="A14" s="91"/>
      <c r="B14" s="134" t="s">
        <v>24</v>
      </c>
      <c r="C14" s="10"/>
      <c r="D14" s="10"/>
      <c r="E14" s="52"/>
      <c r="F14" s="5"/>
      <c r="G14" s="5"/>
      <c r="H14" s="5"/>
    </row>
    <row r="15" spans="1:8" ht="138.75" customHeight="1" thickBot="1" x14ac:dyDescent="0.25">
      <c r="A15" s="94"/>
      <c r="B15" s="135" t="s">
        <v>97</v>
      </c>
      <c r="C15" s="56"/>
      <c r="D15" s="56"/>
      <c r="E15" s="57"/>
    </row>
    <row r="16" spans="1:8" ht="15" customHeight="1" thickBot="1" x14ac:dyDescent="0.25">
      <c r="A16" s="98">
        <v>2</v>
      </c>
      <c r="B16" s="144" t="s">
        <v>81</v>
      </c>
      <c r="C16" s="7">
        <v>1</v>
      </c>
      <c r="D16" s="8">
        <v>0</v>
      </c>
      <c r="E16" s="50">
        <f>C16*D16</f>
        <v>0</v>
      </c>
    </row>
    <row r="17" spans="1:5" ht="15" customHeight="1" x14ac:dyDescent="0.2">
      <c r="A17" s="91"/>
      <c r="B17" s="145" t="s">
        <v>96</v>
      </c>
      <c r="C17" s="10"/>
      <c r="D17" s="10"/>
      <c r="E17" s="52"/>
    </row>
    <row r="18" spans="1:5" ht="15" customHeight="1" x14ac:dyDescent="0.2">
      <c r="A18" s="91"/>
      <c r="B18" s="146" t="s">
        <v>24</v>
      </c>
      <c r="C18" s="10"/>
      <c r="D18" s="10"/>
      <c r="E18" s="52"/>
    </row>
    <row r="19" spans="1:5" ht="98.25" customHeight="1" thickBot="1" x14ac:dyDescent="0.25">
      <c r="A19" s="94"/>
      <c r="B19" s="147" t="s">
        <v>98</v>
      </c>
      <c r="C19" s="56"/>
      <c r="D19" s="56"/>
      <c r="E19" s="57"/>
    </row>
    <row r="20" spans="1:5" ht="15" customHeight="1" thickBot="1" x14ac:dyDescent="0.25">
      <c r="A20" s="98">
        <v>3</v>
      </c>
      <c r="B20" s="148" t="s">
        <v>82</v>
      </c>
      <c r="C20" s="7">
        <v>1</v>
      </c>
      <c r="D20" s="8">
        <v>0</v>
      </c>
      <c r="E20" s="50">
        <f>C20*D20</f>
        <v>0</v>
      </c>
    </row>
    <row r="21" spans="1:5" ht="15" customHeight="1" x14ac:dyDescent="0.2">
      <c r="A21" s="91"/>
      <c r="B21" s="149" t="s">
        <v>96</v>
      </c>
      <c r="C21" s="10"/>
      <c r="D21" s="10"/>
      <c r="E21" s="52"/>
    </row>
    <row r="22" spans="1:5" ht="15" customHeight="1" x14ac:dyDescent="0.2">
      <c r="A22" s="91"/>
      <c r="B22" s="150" t="s">
        <v>24</v>
      </c>
      <c r="C22" s="10"/>
      <c r="D22" s="10"/>
      <c r="E22" s="52"/>
    </row>
    <row r="23" spans="1:5" ht="96.75" customHeight="1" thickBot="1" x14ac:dyDescent="0.25">
      <c r="A23" s="94"/>
      <c r="B23" s="151" t="s">
        <v>99</v>
      </c>
      <c r="C23" s="56"/>
      <c r="D23" s="56"/>
      <c r="E23" s="57"/>
    </row>
    <row r="24" spans="1:5" ht="15" customHeight="1" thickBot="1" x14ac:dyDescent="0.25">
      <c r="A24" s="59" t="s">
        <v>25</v>
      </c>
      <c r="B24" s="12" t="s">
        <v>23</v>
      </c>
      <c r="C24" s="11"/>
      <c r="D24" s="11"/>
      <c r="E24" s="60">
        <f>SUM(E20,E16,E12)</f>
        <v>0</v>
      </c>
    </row>
    <row r="25" spans="1:5" ht="15" customHeight="1" thickBot="1" x14ac:dyDescent="0.25">
      <c r="A25" s="47" t="s">
        <v>22</v>
      </c>
      <c r="B25" s="4" t="s">
        <v>26</v>
      </c>
      <c r="C25" s="3"/>
      <c r="D25" s="3"/>
      <c r="E25" s="48"/>
    </row>
    <row r="26" spans="1:5" ht="15" customHeight="1" thickBot="1" x14ac:dyDescent="0.25">
      <c r="A26" s="58">
        <v>4</v>
      </c>
      <c r="B26" s="6" t="s">
        <v>27</v>
      </c>
      <c r="C26" s="7">
        <v>1</v>
      </c>
      <c r="D26" s="8">
        <v>0</v>
      </c>
      <c r="E26" s="50">
        <f>C26*D26</f>
        <v>0</v>
      </c>
    </row>
    <row r="27" spans="1:5" ht="15" customHeight="1" x14ac:dyDescent="0.2">
      <c r="A27" s="51"/>
      <c r="B27" s="9" t="s">
        <v>28</v>
      </c>
      <c r="C27" s="10"/>
      <c r="D27" s="10"/>
      <c r="E27" s="52"/>
    </row>
    <row r="28" spans="1:5" ht="15" customHeight="1" x14ac:dyDescent="0.2">
      <c r="A28" s="51"/>
      <c r="B28" s="53" t="s">
        <v>24</v>
      </c>
      <c r="C28" s="10"/>
      <c r="D28" s="10"/>
      <c r="E28" s="52"/>
    </row>
    <row r="29" spans="1:5" ht="69.75" customHeight="1" thickBot="1" x14ac:dyDescent="0.25">
      <c r="A29" s="54"/>
      <c r="B29" s="55" t="s">
        <v>29</v>
      </c>
      <c r="C29" s="56"/>
      <c r="D29" s="56"/>
      <c r="E29" s="57"/>
    </row>
    <row r="30" spans="1:5" ht="15" customHeight="1" thickBot="1" x14ac:dyDescent="0.25">
      <c r="A30" s="58">
        <v>5</v>
      </c>
      <c r="B30" s="6" t="s">
        <v>48</v>
      </c>
      <c r="C30" s="7">
        <v>1</v>
      </c>
      <c r="D30" s="8">
        <v>0</v>
      </c>
      <c r="E30" s="50">
        <f>C30*D30</f>
        <v>0</v>
      </c>
    </row>
    <row r="31" spans="1:5" ht="15" customHeight="1" x14ac:dyDescent="0.2">
      <c r="A31" s="51"/>
      <c r="B31" s="9" t="s">
        <v>49</v>
      </c>
      <c r="C31" s="10"/>
      <c r="D31" s="10"/>
      <c r="E31" s="52"/>
    </row>
    <row r="32" spans="1:5" ht="15" customHeight="1" x14ac:dyDescent="0.2">
      <c r="A32" s="51"/>
      <c r="B32" s="53" t="s">
        <v>24</v>
      </c>
      <c r="C32" s="10"/>
      <c r="D32" s="10"/>
      <c r="E32" s="52"/>
    </row>
    <row r="33" spans="1:5" ht="84" customHeight="1" thickBot="1" x14ac:dyDescent="0.25">
      <c r="A33" s="54"/>
      <c r="B33" s="83" t="s">
        <v>50</v>
      </c>
      <c r="C33" s="56"/>
      <c r="D33" s="56"/>
      <c r="E33" s="57"/>
    </row>
    <row r="34" spans="1:5" s="84" customFormat="1" ht="15" customHeight="1" thickBot="1" x14ac:dyDescent="0.25">
      <c r="A34" s="98">
        <v>6</v>
      </c>
      <c r="B34" s="123" t="s">
        <v>83</v>
      </c>
      <c r="C34" s="86">
        <v>1</v>
      </c>
      <c r="D34" s="87">
        <v>0</v>
      </c>
      <c r="E34" s="90">
        <f>C34*D34</f>
        <v>0</v>
      </c>
    </row>
    <row r="35" spans="1:5" s="84" customFormat="1" ht="15" customHeight="1" x14ac:dyDescent="0.2">
      <c r="A35" s="91"/>
      <c r="B35" s="124" t="s">
        <v>84</v>
      </c>
      <c r="C35" s="89"/>
      <c r="D35" s="89"/>
      <c r="E35" s="92"/>
    </row>
    <row r="36" spans="1:5" s="84" customFormat="1" ht="15" customHeight="1" x14ac:dyDescent="0.2">
      <c r="A36" s="91"/>
      <c r="B36" s="125" t="s">
        <v>24</v>
      </c>
      <c r="C36" s="89"/>
      <c r="D36" s="89"/>
      <c r="E36" s="92"/>
    </row>
    <row r="37" spans="1:5" s="84" customFormat="1" ht="66" customHeight="1" thickBot="1" x14ac:dyDescent="0.25">
      <c r="A37" s="94"/>
      <c r="B37" s="126" t="s">
        <v>85</v>
      </c>
      <c r="C37" s="96"/>
      <c r="D37" s="96"/>
      <c r="E37" s="97"/>
    </row>
    <row r="38" spans="1:5" s="84" customFormat="1" ht="15" customHeight="1" thickBot="1" x14ac:dyDescent="0.25">
      <c r="A38" s="98">
        <v>7</v>
      </c>
      <c r="B38" s="85" t="s">
        <v>86</v>
      </c>
      <c r="C38" s="86">
        <v>1</v>
      </c>
      <c r="D38" s="87">
        <v>0</v>
      </c>
      <c r="E38" s="90">
        <f>C38*D38</f>
        <v>0</v>
      </c>
    </row>
    <row r="39" spans="1:5" s="84" customFormat="1" ht="15" customHeight="1" x14ac:dyDescent="0.2">
      <c r="A39" s="91"/>
      <c r="B39" s="88"/>
      <c r="C39" s="89"/>
      <c r="D39" s="89"/>
      <c r="E39" s="92"/>
    </row>
    <row r="40" spans="1:5" s="84" customFormat="1" ht="15" customHeight="1" x14ac:dyDescent="0.2">
      <c r="A40" s="91"/>
      <c r="B40" s="93"/>
      <c r="C40" s="89"/>
      <c r="D40" s="89"/>
      <c r="E40" s="92"/>
    </row>
    <row r="41" spans="1:5" s="84" customFormat="1" ht="31.5" customHeight="1" thickBot="1" x14ac:dyDescent="0.25">
      <c r="A41" s="94"/>
      <c r="B41" s="95" t="s">
        <v>87</v>
      </c>
      <c r="C41" s="96"/>
      <c r="D41" s="96"/>
      <c r="E41" s="97"/>
    </row>
    <row r="42" spans="1:5" ht="15" customHeight="1" thickBot="1" x14ac:dyDescent="0.25">
      <c r="A42" s="98">
        <v>8</v>
      </c>
      <c r="B42" s="85" t="s">
        <v>51</v>
      </c>
      <c r="C42" s="86">
        <v>2</v>
      </c>
      <c r="D42" s="87">
        <v>0</v>
      </c>
      <c r="E42" s="90">
        <f>C42*D42</f>
        <v>0</v>
      </c>
    </row>
    <row r="43" spans="1:5" ht="15" customHeight="1" x14ac:dyDescent="0.2">
      <c r="A43" s="91"/>
      <c r="B43" s="88" t="s">
        <v>52</v>
      </c>
      <c r="C43" s="89"/>
      <c r="D43" s="89"/>
      <c r="E43" s="92"/>
    </row>
    <row r="44" spans="1:5" ht="15" customHeight="1" x14ac:dyDescent="0.2">
      <c r="A44" s="91"/>
      <c r="B44" s="93" t="s">
        <v>53</v>
      </c>
      <c r="C44" s="89"/>
      <c r="D44" s="89"/>
      <c r="E44" s="92"/>
    </row>
    <row r="45" spans="1:5" ht="15" customHeight="1" thickBot="1" x14ac:dyDescent="0.25">
      <c r="A45" s="94"/>
      <c r="B45" s="95"/>
      <c r="C45" s="96"/>
      <c r="D45" s="96"/>
      <c r="E45" s="97"/>
    </row>
    <row r="46" spans="1:5" ht="15" customHeight="1" thickBot="1" x14ac:dyDescent="0.25">
      <c r="A46" s="59" t="s">
        <v>25</v>
      </c>
      <c r="B46" s="12" t="s">
        <v>26</v>
      </c>
      <c r="C46" s="11"/>
      <c r="D46" s="11"/>
      <c r="E46" s="60">
        <f>SUM(E26:E42)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conditionalFormatting sqref="B34">
    <cfRule type="expression" dxfId="3" priority="4">
      <formula>B34=""</formula>
    </cfRule>
  </conditionalFormatting>
  <conditionalFormatting sqref="B35">
    <cfRule type="expression" dxfId="2" priority="3">
      <formula>B35=""</formula>
    </cfRule>
  </conditionalFormatting>
  <conditionalFormatting sqref="B36">
    <cfRule type="expression" dxfId="1" priority="2">
      <formula>B36=""</formula>
    </cfRule>
  </conditionalFormatting>
  <conditionalFormatting sqref="B37">
    <cfRule type="expression" dxfId="0" priority="1">
      <formula>B37=""</formula>
    </cfRule>
  </conditionalFormatting>
  <dataValidations count="1">
    <dataValidation allowBlank="1" showInputMessage="1" showErrorMessage="1" promptTitle="Technická specifikace položky" prompt="zahrnující buď přesný popis zohledňující veškeré činnosti, které položka obsahuje, nebo odkaz na příslušnou cenovou soustavu (Technická specifikace položky odpovídá příslušné cenové soustavě)." sqref="B34:B37"/>
  </dataValidation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G13" sqref="G13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6"/>
      <c r="B1" s="37" t="s">
        <v>100</v>
      </c>
      <c r="C1" s="38"/>
      <c r="D1" s="39"/>
      <c r="E1" s="40" t="s">
        <v>3</v>
      </c>
      <c r="F1" s="14"/>
      <c r="G1" s="13"/>
      <c r="H1" s="13"/>
    </row>
    <row r="2" spans="1:8" ht="56.25" customHeight="1" thickBot="1" x14ac:dyDescent="0.25">
      <c r="A2" s="41" t="s">
        <v>4</v>
      </c>
      <c r="B2" s="66" t="s">
        <v>55</v>
      </c>
      <c r="C2" s="32" t="s">
        <v>5</v>
      </c>
      <c r="D2" s="33"/>
      <c r="E2" s="34">
        <f>E24+E38</f>
        <v>0</v>
      </c>
      <c r="F2" s="13"/>
      <c r="G2" s="13"/>
      <c r="H2" s="13"/>
    </row>
    <row r="3" spans="1:8" ht="15" customHeight="1" x14ac:dyDescent="0.2">
      <c r="A3" s="42" t="s">
        <v>6</v>
      </c>
      <c r="B3" s="67" t="s">
        <v>38</v>
      </c>
      <c r="C3" s="35"/>
      <c r="D3" s="185"/>
      <c r="E3" s="186"/>
      <c r="F3" s="13"/>
      <c r="G3" s="13"/>
      <c r="H3" s="13"/>
    </row>
    <row r="4" spans="1:8" ht="15" customHeight="1" x14ac:dyDescent="0.2">
      <c r="A4" s="43" t="s">
        <v>8</v>
      </c>
      <c r="B4" s="68" t="s">
        <v>30</v>
      </c>
      <c r="C4" s="187" t="s">
        <v>9</v>
      </c>
      <c r="D4" s="188"/>
      <c r="E4" s="77" t="s">
        <v>90</v>
      </c>
      <c r="F4" s="13"/>
      <c r="G4" s="13"/>
      <c r="H4" s="13"/>
    </row>
    <row r="5" spans="1:8" ht="15" customHeight="1" x14ac:dyDescent="0.2">
      <c r="A5" s="43" t="s">
        <v>10</v>
      </c>
      <c r="B5" s="69" t="s">
        <v>15</v>
      </c>
      <c r="C5" s="187" t="s">
        <v>12</v>
      </c>
      <c r="D5" s="188"/>
      <c r="E5" s="77" t="s">
        <v>91</v>
      </c>
      <c r="F5" s="13"/>
      <c r="G5" s="13"/>
      <c r="H5" s="15"/>
    </row>
    <row r="6" spans="1:8" ht="15" customHeight="1" x14ac:dyDescent="0.2">
      <c r="A6" s="44" t="s">
        <v>13</v>
      </c>
      <c r="B6" s="45"/>
      <c r="C6" s="187" t="s">
        <v>14</v>
      </c>
      <c r="D6" s="188"/>
      <c r="E6" s="81"/>
      <c r="F6" s="13"/>
      <c r="G6" s="13"/>
      <c r="H6" s="16"/>
    </row>
    <row r="7" spans="1:8" ht="15" customHeight="1" thickBot="1" x14ac:dyDescent="0.25">
      <c r="A7" s="46"/>
      <c r="B7" s="17"/>
      <c r="C7" s="187" t="s">
        <v>16</v>
      </c>
      <c r="D7" s="188"/>
      <c r="E7" s="82"/>
      <c r="F7" s="13"/>
      <c r="G7" s="13"/>
      <c r="H7" s="13"/>
    </row>
    <row r="8" spans="1:8" ht="15" customHeight="1" x14ac:dyDescent="0.2">
      <c r="A8" s="193" t="s">
        <v>17</v>
      </c>
      <c r="B8" s="196" t="s">
        <v>18</v>
      </c>
      <c r="C8" s="199" t="s">
        <v>2</v>
      </c>
      <c r="D8" s="189" t="s">
        <v>19</v>
      </c>
      <c r="E8" s="190"/>
      <c r="F8" s="2"/>
      <c r="G8" s="2"/>
      <c r="H8" s="2"/>
    </row>
    <row r="9" spans="1:8" ht="15" customHeight="1" x14ac:dyDescent="0.2">
      <c r="A9" s="194"/>
      <c r="B9" s="197"/>
      <c r="C9" s="200"/>
      <c r="D9" s="191"/>
      <c r="E9" s="192"/>
      <c r="F9" s="2"/>
      <c r="G9" s="2"/>
      <c r="H9" s="2"/>
    </row>
    <row r="10" spans="1:8" ht="15" customHeight="1" thickBot="1" x14ac:dyDescent="0.25">
      <c r="A10" s="195"/>
      <c r="B10" s="198"/>
      <c r="C10" s="201"/>
      <c r="D10" s="64" t="s">
        <v>20</v>
      </c>
      <c r="E10" s="31" t="s">
        <v>21</v>
      </c>
      <c r="F10" s="2"/>
      <c r="G10" s="2"/>
      <c r="H10" s="2"/>
    </row>
    <row r="11" spans="1:8" ht="15" customHeight="1" thickBot="1" x14ac:dyDescent="0.25">
      <c r="A11" s="47" t="s">
        <v>22</v>
      </c>
      <c r="B11" s="4" t="s">
        <v>23</v>
      </c>
      <c r="C11" s="3"/>
      <c r="D11" s="3"/>
      <c r="E11" s="48"/>
      <c r="F11" s="5"/>
      <c r="G11" s="5"/>
      <c r="H11" s="5"/>
    </row>
    <row r="12" spans="1:8" ht="15" customHeight="1" thickBot="1" x14ac:dyDescent="0.25">
      <c r="A12" s="49">
        <v>1</v>
      </c>
      <c r="B12" s="136" t="s">
        <v>80</v>
      </c>
      <c r="C12" s="7">
        <v>1</v>
      </c>
      <c r="D12" s="8">
        <v>0</v>
      </c>
      <c r="E12" s="50">
        <f>C12*D12</f>
        <v>0</v>
      </c>
      <c r="F12" s="5"/>
      <c r="G12" s="5"/>
      <c r="H12" s="5"/>
    </row>
    <row r="13" spans="1:8" ht="15" customHeight="1" x14ac:dyDescent="0.2">
      <c r="A13" s="51"/>
      <c r="B13" s="137" t="s">
        <v>96</v>
      </c>
      <c r="C13" s="10"/>
      <c r="D13" s="10"/>
      <c r="E13" s="52"/>
      <c r="F13" s="5"/>
      <c r="G13" s="5"/>
      <c r="H13" s="5"/>
    </row>
    <row r="14" spans="1:8" ht="15" customHeight="1" x14ac:dyDescent="0.2">
      <c r="A14" s="51"/>
      <c r="B14" s="138" t="s">
        <v>24</v>
      </c>
      <c r="C14" s="10"/>
      <c r="D14" s="10"/>
      <c r="E14" s="52"/>
      <c r="F14" s="5"/>
      <c r="G14" s="5"/>
      <c r="H14" s="5"/>
    </row>
    <row r="15" spans="1:8" ht="135.75" customHeight="1" thickBot="1" x14ac:dyDescent="0.25">
      <c r="A15" s="54"/>
      <c r="B15" s="139" t="s">
        <v>97</v>
      </c>
      <c r="C15" s="56"/>
      <c r="D15" s="56"/>
      <c r="E15" s="57"/>
    </row>
    <row r="16" spans="1:8" ht="15" customHeight="1" thickBot="1" x14ac:dyDescent="0.25">
      <c r="A16" s="58">
        <v>2</v>
      </c>
      <c r="B16" s="140" t="s">
        <v>81</v>
      </c>
      <c r="C16" s="7">
        <v>1</v>
      </c>
      <c r="D16" s="8">
        <v>0</v>
      </c>
      <c r="E16" s="50">
        <f>C16*D16</f>
        <v>0</v>
      </c>
    </row>
    <row r="17" spans="1:5" ht="15" customHeight="1" x14ac:dyDescent="0.2">
      <c r="A17" s="51"/>
      <c r="B17" s="141" t="s">
        <v>96</v>
      </c>
      <c r="C17" s="10"/>
      <c r="D17" s="10"/>
      <c r="E17" s="52"/>
    </row>
    <row r="18" spans="1:5" ht="15" customHeight="1" x14ac:dyDescent="0.2">
      <c r="A18" s="51"/>
      <c r="B18" s="142" t="s">
        <v>24</v>
      </c>
      <c r="C18" s="10"/>
      <c r="D18" s="10"/>
      <c r="E18" s="52"/>
    </row>
    <row r="19" spans="1:5" ht="101.25" customHeight="1" thickBot="1" x14ac:dyDescent="0.25">
      <c r="A19" s="54"/>
      <c r="B19" s="143" t="s">
        <v>98</v>
      </c>
      <c r="C19" s="56"/>
      <c r="D19" s="56"/>
      <c r="E19" s="57"/>
    </row>
    <row r="20" spans="1:5" ht="15" customHeight="1" thickBot="1" x14ac:dyDescent="0.25">
      <c r="A20" s="58">
        <v>3</v>
      </c>
      <c r="B20" s="153" t="s">
        <v>82</v>
      </c>
      <c r="C20" s="7">
        <v>1</v>
      </c>
      <c r="D20" s="8">
        <v>0</v>
      </c>
      <c r="E20" s="50">
        <f>C20*D20</f>
        <v>0</v>
      </c>
    </row>
    <row r="21" spans="1:5" ht="15" customHeight="1" x14ac:dyDescent="0.2">
      <c r="A21" s="51"/>
      <c r="B21" s="154" t="s">
        <v>96</v>
      </c>
      <c r="C21" s="10"/>
      <c r="D21" s="10"/>
      <c r="E21" s="52"/>
    </row>
    <row r="22" spans="1:5" ht="15" customHeight="1" x14ac:dyDescent="0.2">
      <c r="A22" s="51"/>
      <c r="B22" s="155" t="s">
        <v>24</v>
      </c>
      <c r="C22" s="10"/>
      <c r="D22" s="10"/>
      <c r="E22" s="52"/>
    </row>
    <row r="23" spans="1:5" ht="98.25" customHeight="1" thickBot="1" x14ac:dyDescent="0.25">
      <c r="A23" s="54"/>
      <c r="B23" s="156" t="s">
        <v>99</v>
      </c>
      <c r="C23" s="56"/>
      <c r="D23" s="56"/>
      <c r="E23" s="57"/>
    </row>
    <row r="24" spans="1:5" ht="15" customHeight="1" thickBot="1" x14ac:dyDescent="0.25">
      <c r="A24" s="59" t="s">
        <v>25</v>
      </c>
      <c r="B24" s="12" t="s">
        <v>23</v>
      </c>
      <c r="C24" s="11"/>
      <c r="D24" s="11"/>
      <c r="E24" s="60">
        <f>SUM(E20,E16,E12)</f>
        <v>0</v>
      </c>
    </row>
    <row r="25" spans="1:5" ht="15" customHeight="1" thickBot="1" x14ac:dyDescent="0.25">
      <c r="A25" s="47" t="s">
        <v>22</v>
      </c>
      <c r="B25" s="4" t="s">
        <v>26</v>
      </c>
      <c r="C25" s="3"/>
      <c r="D25" s="3"/>
      <c r="E25" s="48"/>
    </row>
    <row r="26" spans="1:5" ht="15" customHeight="1" thickBot="1" x14ac:dyDescent="0.25">
      <c r="A26" s="58">
        <v>4</v>
      </c>
      <c r="B26" s="6" t="s">
        <v>27</v>
      </c>
      <c r="C26" s="7">
        <v>1</v>
      </c>
      <c r="D26" s="87">
        <v>0</v>
      </c>
      <c r="E26" s="50">
        <f>C26*D26</f>
        <v>0</v>
      </c>
    </row>
    <row r="27" spans="1:5" ht="15" customHeight="1" x14ac:dyDescent="0.2">
      <c r="A27" s="51"/>
      <c r="B27" s="9" t="s">
        <v>28</v>
      </c>
      <c r="C27" s="10"/>
      <c r="D27" s="158"/>
      <c r="E27" s="52"/>
    </row>
    <row r="28" spans="1:5" ht="15" customHeight="1" x14ac:dyDescent="0.2">
      <c r="A28" s="51"/>
      <c r="B28" s="53" t="s">
        <v>24</v>
      </c>
      <c r="C28" s="10"/>
      <c r="D28" s="158"/>
      <c r="E28" s="52"/>
    </row>
    <row r="29" spans="1:5" ht="69.75" customHeight="1" thickBot="1" x14ac:dyDescent="0.25">
      <c r="A29" s="54"/>
      <c r="B29" s="55" t="s">
        <v>29</v>
      </c>
      <c r="C29" s="56"/>
      <c r="D29" s="159"/>
      <c r="E29" s="57"/>
    </row>
    <row r="30" spans="1:5" ht="15" customHeight="1" thickBot="1" x14ac:dyDescent="0.25">
      <c r="A30" s="58">
        <v>5</v>
      </c>
      <c r="B30" s="6" t="s">
        <v>48</v>
      </c>
      <c r="C30" s="7">
        <v>1</v>
      </c>
      <c r="D30" s="87">
        <v>0</v>
      </c>
      <c r="E30" s="50">
        <f>C30*D30</f>
        <v>0</v>
      </c>
    </row>
    <row r="31" spans="1:5" ht="15" customHeight="1" x14ac:dyDescent="0.2">
      <c r="A31" s="51"/>
      <c r="B31" s="9" t="s">
        <v>49</v>
      </c>
      <c r="C31" s="10"/>
      <c r="D31" s="158"/>
      <c r="E31" s="52"/>
    </row>
    <row r="32" spans="1:5" ht="15" customHeight="1" x14ac:dyDescent="0.2">
      <c r="A32" s="51"/>
      <c r="B32" s="53" t="s">
        <v>24</v>
      </c>
      <c r="C32" s="10"/>
      <c r="D32" s="158"/>
      <c r="E32" s="52"/>
    </row>
    <row r="33" spans="1:5" ht="84" customHeight="1" thickBot="1" x14ac:dyDescent="0.25">
      <c r="A33" s="54"/>
      <c r="B33" s="83" t="s">
        <v>50</v>
      </c>
      <c r="C33" s="56"/>
      <c r="D33" s="159"/>
      <c r="E33" s="57"/>
    </row>
    <row r="34" spans="1:5" s="84" customFormat="1" ht="15" customHeight="1" thickBot="1" x14ac:dyDescent="0.25">
      <c r="A34" s="98">
        <v>6</v>
      </c>
      <c r="B34" s="85" t="s">
        <v>51</v>
      </c>
      <c r="C34" s="86">
        <v>2</v>
      </c>
      <c r="D34" s="87">
        <v>0</v>
      </c>
      <c r="E34" s="90">
        <f>C34*D34</f>
        <v>0</v>
      </c>
    </row>
    <row r="35" spans="1:5" s="84" customFormat="1" ht="15" customHeight="1" x14ac:dyDescent="0.2">
      <c r="A35" s="91"/>
      <c r="B35" s="88" t="s">
        <v>52</v>
      </c>
      <c r="C35" s="89"/>
      <c r="D35" s="89"/>
      <c r="E35" s="92"/>
    </row>
    <row r="36" spans="1:5" s="84" customFormat="1" ht="15" customHeight="1" x14ac:dyDescent="0.2">
      <c r="A36" s="91"/>
      <c r="B36" s="93" t="s">
        <v>53</v>
      </c>
      <c r="C36" s="89"/>
      <c r="D36" s="89"/>
      <c r="E36" s="92"/>
    </row>
    <row r="37" spans="1:5" s="84" customFormat="1" ht="15" customHeight="1" thickBot="1" x14ac:dyDescent="0.25">
      <c r="A37" s="94"/>
      <c r="B37" s="95"/>
      <c r="C37" s="96"/>
      <c r="D37" s="96"/>
      <c r="E37" s="97"/>
    </row>
    <row r="38" spans="1:5" ht="15" customHeight="1" thickBot="1" x14ac:dyDescent="0.25">
      <c r="A38" s="59" t="s">
        <v>25</v>
      </c>
      <c r="B38" s="12" t="s">
        <v>26</v>
      </c>
      <c r="C38" s="11"/>
      <c r="D38" s="11"/>
      <c r="E38" s="60">
        <f>SUM(E26,E30,E34)</f>
        <v>0</v>
      </c>
    </row>
  </sheetData>
  <mergeCells count="9">
    <mergeCell ref="A8:A10"/>
    <mergeCell ref="B8:B10"/>
    <mergeCell ref="C8:C10"/>
    <mergeCell ref="D8:E9"/>
    <mergeCell ref="D3:E3"/>
    <mergeCell ref="C4:D4"/>
    <mergeCell ref="C5:D5"/>
    <mergeCell ref="C6:D6"/>
    <mergeCell ref="C7:D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Všeobecné položky PZS P7624</vt:lpstr>
      <vt:lpstr>Všeobecné položky zast. Skrbeň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2023-06-06T09:56:12Z</cp:lastPrinted>
  <dcterms:created xsi:type="dcterms:W3CDTF">2007-05-22T10:37:03Z</dcterms:created>
  <dcterms:modified xsi:type="dcterms:W3CDTF">2024-05-13T11:05:50Z</dcterms:modified>
</cp:coreProperties>
</file>