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1INVESTICE\PRIPRAVA\2_PREJEZDY\PZS 100,674 (P7961) Kunovice\Realizace\Soutěž\"/>
    </mc:Choice>
  </mc:AlternateContent>
  <bookViews>
    <workbookView xWindow="0" yWindow="0" windowWidth="28800" windowHeight="12420"/>
  </bookViews>
  <sheets>
    <sheet name="Rozbor ceny" sheetId="9" r:id="rId1"/>
  </sheets>
  <calcPr calcId="162913"/>
</workbook>
</file>

<file path=xl/calcChain.xml><?xml version="1.0" encoding="utf-8"?>
<calcChain xmlns="http://schemas.openxmlformats.org/spreadsheetml/2006/main">
  <c r="E19" i="9" l="1"/>
  <c r="E13" i="9"/>
  <c r="E12" i="9" l="1"/>
  <c r="E9" i="9" s="1"/>
</calcChain>
</file>

<file path=xl/comments1.xml><?xml version="1.0" encoding="utf-8"?>
<comments xmlns="http://schemas.openxmlformats.org/spreadsheetml/2006/main">
  <authors>
    <author>Jiří Pelc</author>
  </authors>
  <commentList>
    <comment ref="A14" authorId="0" shapeId="0">
      <text>
        <r>
          <rPr>
            <b/>
            <sz val="11"/>
            <color indexed="81"/>
            <rFont val="Tahoma"/>
            <family val="2"/>
            <charset val="238"/>
          </rPr>
          <t>Kategorie monitoringu SO :</t>
        </r>
        <r>
          <rPr>
            <sz val="11"/>
            <color indexed="81"/>
            <rFont val="Tahoma"/>
            <family val="2"/>
            <charset val="238"/>
          </rPr>
          <t xml:space="preserve">
D.2.1.1.0 Železniční svršek 
D.2.1.1.1 Železniční spodek 
D.2.1.2 Nástupiště
D.2.1.3 Přejezdy a přechody
D.2.1.4 Mosty, propustky a zdi
D.2.1.5 Ostatní inženýrské objekty
D.2.1.6 Potrubní vedení - voda, plyn, kanalizace
D.2.1.7 Tunely
D.2.1.8 Pozemní komunikace
D.2.1.9 Kabelovody, kolektory
D.2.1.10  Protihlukové objekty
D.2.2 Pozemní stavební objekty
D.2.3.1 Trakční vedení
D.2.3.2 Napájecí stanice – stavební část
D.2.3.3 Spínací stanice – stavební část
D.2.3.4 Ohřev výměn (elektrický, plynový)
D.2.3.5 Elektrické předtápěcí zařízení
D.2.3.6 Rozvody VN, NN, osvětlení a dálkové ovládání odpojovačů
D.2.3.7 Ukolejnění kovových konstrukcí
D.2.3.8 Vnější uzemnění
D.2.3.9 Ostatní kabelizace
D.2.4.1 Příprava území a kácení
D.2.4.2 Náhradní výsadba
D.2.4.3 Zabezpečení veřejných zájmů</t>
        </r>
      </text>
    </comment>
    <comment ref="A15" authorId="0" shapeId="0">
      <text>
        <r>
          <rPr>
            <b/>
            <sz val="11"/>
            <color indexed="81"/>
            <rFont val="Tahoma"/>
            <family val="2"/>
            <charset val="238"/>
          </rPr>
          <t>Kategorie monitoringu SO :</t>
        </r>
        <r>
          <rPr>
            <sz val="11"/>
            <color indexed="81"/>
            <rFont val="Tahoma"/>
            <family val="2"/>
            <charset val="238"/>
          </rPr>
          <t xml:space="preserve">
D.2.1.1.0 Železniční svršek 
D.2.1.1.1 Železniční spodek 
D.2.1.2 Nástupiště
D.2.1.3 Přejezdy a přechody
D.2.1.4 Mosty, propustky a zdi
D.2.1.5 Ostatní inženýrské objekty
D.2.1.6 Potrubní vedení - voda, plyn, kanalizace
D.2.1.7 Tunely
D.2.1.8 Pozemní komunikace
D.2.1.9 Kabelovody, kolektory
D.2.1.10  Protihlukové objekty
D.2.2 Pozemní stavební objekty
D.2.3.1 Trakční vedení
D.2.3.2 Napájecí stanice – stavební část
D.2.3.3 Spínací stanice – stavební část
D.2.3.4 Ohřev výměn (elektrický, plynový)
D.2.3.5 Elektrické předtápěcí zařízení
D.2.3.6 Rozvody VN, NN, osvětlení a dálkové ovládání odpojovačů
D.2.3.7 Ukolejnění kovových konstrukcí
D.2.3.8 Vnější uzemnění
D.2.3.9 Ostatní kabelizace
D.2.4.1 Příprava území a kácení
D.2.4.2 Náhradní výsadba
D.2.4.3 Zabezpečení veřejných zájmů</t>
        </r>
      </text>
    </comment>
    <comment ref="A16" authorId="0" shapeId="0">
      <text>
        <r>
          <rPr>
            <b/>
            <sz val="11"/>
            <color indexed="81"/>
            <rFont val="Tahoma"/>
            <family val="2"/>
            <charset val="238"/>
          </rPr>
          <t>Kategorie monitoringu SO :</t>
        </r>
        <r>
          <rPr>
            <sz val="11"/>
            <color indexed="81"/>
            <rFont val="Tahoma"/>
            <family val="2"/>
            <charset val="238"/>
          </rPr>
          <t xml:space="preserve">
D.2.1.1.0 Železniční svršek 
D.2.1.1.1 Železniční spodek 
D.2.1.2 Nástupiště
D.2.1.3 Přejezdy a přechody
D.2.1.4 Mosty, propustky a zdi
D.2.1.5 Ostatní inženýrské objekty
D.2.1.6 Potrubní vedení - voda, plyn, kanalizace
D.2.1.7 Tunely
D.2.1.8 Pozemní komunikace
D.2.1.9 Kabelovody, kolektory
D.2.1.10  Protihlukové objekty
D.2.2 Pozemní stavební objekty
D.2.3.1 Trakční vedení
D.2.3.2 Napájecí stanice – stavební část
D.2.3.3 Spínací stanice – stavební část
D.2.3.4 Ohřev výměn (elektrický, plynový)
D.2.3.5 Elektrické předtápěcí zařízení
D.2.3.6 Rozvody VN, NN, osvětlení a dálkové ovládání odpojovačů
D.2.3.7 Ukolejnění kovových konstrukcí
D.2.3.8 Vnější uzemnění
D.2.3.9 Ostatní kabelizace
D.2.4.1 Příprava území a kácení
D.2.4.2 Náhradní výsadba
D.2.4.3 Zabezpečení veřejných zájmů</t>
        </r>
      </text>
    </comment>
    <comment ref="A17" authorId="0" shapeId="0">
      <text>
        <r>
          <rPr>
            <b/>
            <sz val="11"/>
            <color indexed="81"/>
            <rFont val="Tahoma"/>
            <family val="2"/>
            <charset val="238"/>
          </rPr>
          <t>Kategorie monitoringu SO :</t>
        </r>
        <r>
          <rPr>
            <sz val="11"/>
            <color indexed="81"/>
            <rFont val="Tahoma"/>
            <family val="2"/>
            <charset val="238"/>
          </rPr>
          <t xml:space="preserve">
D.2.1.1.0 Železniční svršek 
D.2.1.1.1 Železniční spodek 
D.2.1.2 Nástupiště
D.2.1.3 Přejezdy a přechody
D.2.1.4 Mosty, propustky a zdi
D.2.1.5 Ostatní inženýrské objekty
D.2.1.6 Potrubní vedení - voda, plyn, kanalizace
D.2.1.7 Tunely
D.2.1.8 Pozemní komunikace
D.2.1.9 Kabelovody, kolektory
D.2.1.10  Protihlukové objekty
D.2.2 Pozemní stavební objekty
D.2.3.1 Trakční vedení
D.2.3.2 Napájecí stanice – stavební část
D.2.3.3 Spínací stanice – stavební část
D.2.3.4 Ohřev výměn (elektrický, plynový)
D.2.3.5 Elektrické předtápěcí zařízení
D.2.3.6 Rozvody VN, NN, osvětlení a dálkové ovládání odpojovačů
D.2.3.7 Ukolejnění kovových konstrukcí
D.2.3.8 Vnější uzemnění
D.2.3.9 Ostatní kabelizace
D.2.4.1 Příprava území a kácení
D.2.4.2 Náhradní výsadba
D.2.4.3 Zabezpečení veřejných zájmů</t>
        </r>
      </text>
    </comment>
    <comment ref="A18" authorId="0" shapeId="0">
      <text>
        <r>
          <rPr>
            <b/>
            <sz val="11"/>
            <color indexed="81"/>
            <rFont val="Tahoma"/>
            <family val="2"/>
            <charset val="238"/>
          </rPr>
          <t>Kategorie monitoringu SO :</t>
        </r>
        <r>
          <rPr>
            <sz val="11"/>
            <color indexed="81"/>
            <rFont val="Tahoma"/>
            <family val="2"/>
            <charset val="238"/>
          </rPr>
          <t xml:space="preserve">
D.2.1.1.0 Železniční svršek 
D.2.1.1.1 Železniční spodek 
D.2.1.2 Nástupiště
D.2.1.3 Přejezdy a přechody
D.2.1.4 Mosty, propustky a zdi
D.2.1.5 Ostatní inženýrské objekty
D.2.1.6 Potrubní vedení - voda, plyn, kanalizace
D.2.1.7 Tunely
D.2.1.8 Pozemní komunikace
D.2.1.9 Kabelovody, kolektory
D.2.1.10  Protihlukové objekty
D.2.2 Pozemní stavební objekty
D.2.3.1 Trakční vedení
D.2.3.2 Napájecí stanice – stavební část
D.2.3.3 Spínací stanice – stavební část
D.2.3.4 Ohřev výměn (elektrický, plynový)
D.2.3.5 Elektrické předtápěcí zařízení
D.2.3.6 Rozvody VN, NN, osvětlení a dálkové ovládání odpojovačů
D.2.3.7 Ukolejnění kovových konstrukcí
D.2.3.8 Vnější uzemnění
D.2.3.9 Ostatní kabelizace
D.2.4.1 Příprava území a kácení
D.2.4.2 Náhradní výsadba
D.2.4.3 Zabezpečení veřejných zájmů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Kategorie monitoringu PS :
</t>
        </r>
        <r>
          <rPr>
            <sz val="9"/>
            <color indexed="81"/>
            <rFont val="Tahoma"/>
            <family val="2"/>
            <charset val="238"/>
          </rPr>
          <t xml:space="preserve">D.1.1 Železniční zabezpečovací zařízení 
D.1.2 Železniční sdělovací zařízení 
D.1.3 Silnoproudá technologie včetně DŘT 
D.1.4 Ostatní technologická zařízení 
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Kategorie monitoringu PS :
</t>
        </r>
        <r>
          <rPr>
            <sz val="9"/>
            <color indexed="81"/>
            <rFont val="Tahoma"/>
            <family val="2"/>
            <charset val="238"/>
          </rPr>
          <t xml:space="preserve">D.1.1 Železniční zabezpečovací zařízení 
D.1.2 Železniční sdělovací zařízení 
D.1.3 Silnoproudá technologie včetně DŘT 
D.1.4 Ostatní technologická zařízení 
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Kategorie monitoringu PS :
</t>
        </r>
        <r>
          <rPr>
            <sz val="9"/>
            <color indexed="81"/>
            <rFont val="Tahoma"/>
            <family val="2"/>
            <charset val="238"/>
          </rPr>
          <t xml:space="preserve">D.1.1 Železniční zabezpečovací zařízení 
D.1.2 Železniční sdělovací zařízení 
D.1.3 Silnoproudá technologie včetně DŘT 
D.1.4 Ostatní technologická zařízení 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Kategorie monitoringu PS :
</t>
        </r>
        <r>
          <rPr>
            <sz val="9"/>
            <color indexed="81"/>
            <rFont val="Tahoma"/>
            <family val="2"/>
            <charset val="238"/>
          </rPr>
          <t xml:space="preserve">D.1.1 Železniční zabezpečovací zařízení 
D.1.2 Železniční sdělovací zařízení 
D.1.3 Silnoproudá technologie včetně DŘT 
D.1.4 Ostatní technologická zařízení 
</t>
        </r>
      </text>
    </comment>
  </commentList>
</comments>
</file>

<file path=xl/sharedStrings.xml><?xml version="1.0" encoding="utf-8"?>
<sst xmlns="http://schemas.openxmlformats.org/spreadsheetml/2006/main" count="64" uniqueCount="49">
  <si>
    <t>STAVEBNÍ ČÁST</t>
  </si>
  <si>
    <t>TECHNOLOGICKÁ ČÁST</t>
  </si>
  <si>
    <t>SO 98-98</t>
  </si>
  <si>
    <t>Stavba:</t>
  </si>
  <si>
    <t/>
  </si>
  <si>
    <t>SŽ</t>
  </si>
  <si>
    <t>Správa železnic, státní organizace</t>
  </si>
  <si>
    <t>Celkem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</si>
  <si>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</si>
  <si>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</si>
  <si>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</si>
  <si>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</si>
  <si>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</si>
  <si>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</si>
  <si>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</si>
  <si>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</si>
  <si>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</si>
  <si>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</si>
  <si>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</si>
  <si>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</si>
  <si>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>Oblastní ředitelství Ostrava</t>
  </si>
  <si>
    <t>D.1.1</t>
  </si>
  <si>
    <t>D.2.1.3</t>
  </si>
  <si>
    <t>D.2.1.1.0</t>
  </si>
  <si>
    <t>D.2.1.1.1</t>
  </si>
  <si>
    <t>Ing. Tomáš Procházka</t>
  </si>
  <si>
    <t>SO 11-11-01</t>
  </si>
  <si>
    <t xml:space="preserve">Exkurze (zajištění exkurze na stavbě v předepsaném rozsahu dle Obchodních podmínek) </t>
  </si>
  <si>
    <t>SO 11-10-01.1</t>
  </si>
  <si>
    <t>Kolejový svršek km 100,651 – km 100,705 - Kolejový svršek</t>
  </si>
  <si>
    <t>SO 11-10-01.2</t>
  </si>
  <si>
    <t>Kolejový svršek km 100,651 – km 100,705 - Úprava GPK - 3. podbití</t>
  </si>
  <si>
    <t>Kolejový spodek km 100,651 – km 100,705</t>
  </si>
  <si>
    <t>SO 11-13-04</t>
  </si>
  <si>
    <t>Železniční přejezd P7961 v km 100,674</t>
  </si>
  <si>
    <t>D.2.3.5</t>
  </si>
  <si>
    <t>SO-01-86-01</t>
  </si>
  <si>
    <t>Přípojka napájení NN P7961 v km 100,674</t>
  </si>
  <si>
    <t>PS-01-01-31</t>
  </si>
  <si>
    <t>Zabezpečovací zařízení (PZS) P7961 v km 100,674</t>
  </si>
  <si>
    <t>D.1.2</t>
  </si>
  <si>
    <t>PS 01-02-01</t>
  </si>
  <si>
    <t>Reléový domek P7961, DDTS</t>
  </si>
  <si>
    <t>PS 01-02-41</t>
  </si>
  <si>
    <t>Reléový domek P7961, PZTS</t>
  </si>
  <si>
    <t>PS 01-02-91</t>
  </si>
  <si>
    <t>Reléový domek P7961, přenosové zařízení</t>
  </si>
  <si>
    <t>Výstavba PZS v km 100,674 (P7961) na trati Brno – Vlárský průsmyk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</si>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</sst>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6" borderId="0" applyNumberFormat="0" applyBorder="0" applyAlignment="0" applyProtection="0"/>
    <xf numFmtId="0" fontId="22" fillId="0" borderId="25" applyNumberFormat="0" applyFill="0" applyAlignment="0" applyProtection="0"/>
    <xf numFmtId="164" fontId="5" fillId="0" borderId="0" applyFont="0" applyFill="0" applyBorder="0" applyAlignment="0" applyProtection="0"/>
    <xf numFmtId="0" fontId="23" fillId="14" borderId="0" applyNumberFormat="0" applyBorder="0" applyAlignment="0" applyProtection="0"/>
    <xf numFmtId="0" fontId="24" fillId="15" borderId="26" applyNumberFormat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14" fillId="0" borderId="0"/>
    <xf numFmtId="0" fontId="16" fillId="0" borderId="0"/>
    <xf numFmtId="0" fontId="5" fillId="0" borderId="0"/>
    <xf numFmtId="0" fontId="5" fillId="0" borderId="0"/>
    <xf numFmtId="0" fontId="5" fillId="7" borderId="30" applyNumberFormat="0" applyFont="0" applyAlignment="0" applyProtection="0"/>
    <xf numFmtId="0" fontId="30" fillId="0" borderId="31" applyNumberFormat="0" applyFill="0" applyAlignment="0" applyProtection="0"/>
    <xf numFmtId="0" fontId="31" fillId="16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6" borderId="32" applyNumberFormat="0" applyAlignment="0" applyProtection="0"/>
    <xf numFmtId="0" fontId="34" fillId="5" borderId="32" applyNumberFormat="0" applyAlignment="0" applyProtection="0"/>
    <xf numFmtId="0" fontId="35" fillId="5" borderId="33" applyNumberFormat="0" applyAlignment="0" applyProtection="0"/>
    <xf numFmtId="0" fontId="36" fillId="0" borderId="0" applyNumberFormat="0" applyFill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3" borderId="0" applyNumberFormat="0" applyBorder="0" applyAlignment="0" applyProtection="0"/>
    <xf numFmtId="0" fontId="21" fillId="20" borderId="0" applyNumberFormat="0" applyBorder="0" applyAlignment="0" applyProtection="0"/>
    <xf numFmtId="0" fontId="5" fillId="0" borderId="0"/>
    <xf numFmtId="0" fontId="34" fillId="5" borderId="46" applyNumberFormat="0" applyAlignment="0" applyProtection="0"/>
    <xf numFmtId="0" fontId="35" fillId="5" borderId="47" applyNumberFormat="0" applyAlignment="0" applyProtection="0"/>
    <xf numFmtId="0" fontId="35" fillId="5" borderId="51" applyNumberFormat="0" applyAlignment="0" applyProtection="0"/>
    <xf numFmtId="0" fontId="34" fillId="5" borderId="42" applyNumberFormat="0" applyAlignment="0" applyProtection="0"/>
    <xf numFmtId="0" fontId="33" fillId="6" borderId="42" applyNumberFormat="0" applyAlignment="0" applyProtection="0"/>
    <xf numFmtId="0" fontId="5" fillId="7" borderId="41" applyNumberFormat="0" applyFont="0" applyAlignment="0" applyProtection="0"/>
    <xf numFmtId="0" fontId="5" fillId="7" borderId="49" applyNumberFormat="0" applyFont="0" applyAlignment="0" applyProtection="0"/>
    <xf numFmtId="0" fontId="22" fillId="0" borderId="44" applyNumberFormat="0" applyFill="0" applyAlignment="0" applyProtection="0"/>
    <xf numFmtId="0" fontId="22" fillId="0" borderId="34" applyNumberFormat="0" applyFill="0" applyAlignment="0" applyProtection="0"/>
    <xf numFmtId="0" fontId="27" fillId="0" borderId="35" applyNumberFormat="0" applyFill="0" applyAlignment="0" applyProtection="0"/>
    <xf numFmtId="0" fontId="22" fillId="0" borderId="48" applyNumberFormat="0" applyFill="0" applyAlignment="0" applyProtection="0"/>
    <xf numFmtId="0" fontId="22" fillId="0" borderId="40" applyNumberFormat="0" applyFill="0" applyAlignment="0" applyProtection="0"/>
    <xf numFmtId="0" fontId="5" fillId="7" borderId="45" applyNumberFormat="0" applyFont="0" applyAlignment="0" applyProtection="0"/>
    <xf numFmtId="0" fontId="33" fillId="6" borderId="46" applyNumberFormat="0" applyAlignment="0" applyProtection="0"/>
    <xf numFmtId="0" fontId="5" fillId="7" borderId="36" applyNumberFormat="0" applyFont="0" applyAlignment="0" applyProtection="0"/>
    <xf numFmtId="0" fontId="30" fillId="0" borderId="37" applyNumberFormat="0" applyFill="0" applyAlignment="0" applyProtection="0"/>
    <xf numFmtId="0" fontId="34" fillId="5" borderId="50" applyNumberFormat="0" applyAlignment="0" applyProtection="0"/>
    <xf numFmtId="0" fontId="33" fillId="6" borderId="50" applyNumberFormat="0" applyAlignment="0" applyProtection="0"/>
    <xf numFmtId="0" fontId="33" fillId="6" borderId="38" applyNumberFormat="0" applyAlignment="0" applyProtection="0"/>
    <xf numFmtId="0" fontId="34" fillId="5" borderId="38" applyNumberFormat="0" applyAlignment="0" applyProtection="0"/>
    <xf numFmtId="0" fontId="35" fillId="5" borderId="39" applyNumberFormat="0" applyAlignment="0" applyProtection="0"/>
    <xf numFmtId="0" fontId="5" fillId="0" borderId="0"/>
    <xf numFmtId="0" fontId="35" fillId="5" borderId="43" applyNumberFormat="0" applyAlignment="0" applyProtection="0"/>
    <xf numFmtId="0" fontId="5" fillId="0" borderId="0"/>
    <xf numFmtId="0" fontId="5" fillId="0" borderId="0"/>
    <xf numFmtId="0" fontId="5" fillId="0" borderId="0"/>
    <xf numFmtId="0" fontId="22" fillId="0" borderId="56" applyNumberFormat="0" applyFill="0" applyAlignment="0" applyProtection="0"/>
    <xf numFmtId="0" fontId="27" fillId="0" borderId="57" applyNumberFormat="0" applyFill="0" applyAlignment="0" applyProtection="0"/>
    <xf numFmtId="0" fontId="5" fillId="7" borderId="58" applyNumberFormat="0" applyFont="0" applyAlignment="0" applyProtection="0"/>
    <xf numFmtId="0" fontId="33" fillId="6" borderId="59" applyNumberFormat="0" applyAlignment="0" applyProtection="0"/>
    <xf numFmtId="0" fontId="34" fillId="5" borderId="59" applyNumberFormat="0" applyAlignment="0" applyProtection="0"/>
    <xf numFmtId="0" fontId="35" fillId="5" borderId="60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34" fillId="5" borderId="59" applyNumberFormat="0" applyAlignment="0" applyProtection="0"/>
    <xf numFmtId="0" fontId="35" fillId="5" borderId="60" applyNumberFormat="0" applyAlignment="0" applyProtection="0"/>
    <xf numFmtId="0" fontId="35" fillId="5" borderId="60" applyNumberFormat="0" applyAlignment="0" applyProtection="0"/>
    <xf numFmtId="0" fontId="34" fillId="5" borderId="59" applyNumberFormat="0" applyAlignment="0" applyProtection="0"/>
    <xf numFmtId="0" fontId="33" fillId="6" borderId="59" applyNumberFormat="0" applyAlignment="0" applyProtection="0"/>
    <xf numFmtId="0" fontId="5" fillId="7" borderId="58" applyNumberFormat="0" applyFont="0" applyAlignment="0" applyProtection="0"/>
    <xf numFmtId="0" fontId="5" fillId="7" borderId="58" applyNumberFormat="0" applyFont="0" applyAlignment="0" applyProtection="0"/>
    <xf numFmtId="0" fontId="22" fillId="0" borderId="56" applyNumberFormat="0" applyFill="0" applyAlignment="0" applyProtection="0"/>
    <xf numFmtId="0" fontId="22" fillId="0" borderId="56" applyNumberFormat="0" applyFill="0" applyAlignment="0" applyProtection="0"/>
    <xf numFmtId="0" fontId="27" fillId="0" borderId="57" applyNumberFormat="0" applyFill="0" applyAlignment="0" applyProtection="0"/>
    <xf numFmtId="0" fontId="22" fillId="0" borderId="56" applyNumberFormat="0" applyFill="0" applyAlignment="0" applyProtection="0"/>
    <xf numFmtId="0" fontId="22" fillId="0" borderId="56" applyNumberFormat="0" applyFill="0" applyAlignment="0" applyProtection="0"/>
    <xf numFmtId="0" fontId="5" fillId="7" borderId="58" applyNumberFormat="0" applyFont="0" applyAlignment="0" applyProtection="0"/>
    <xf numFmtId="0" fontId="33" fillId="6" borderId="59" applyNumberFormat="0" applyAlignment="0" applyProtection="0"/>
    <xf numFmtId="0" fontId="5" fillId="7" borderId="58" applyNumberFormat="0" applyFont="0" applyAlignment="0" applyProtection="0"/>
    <xf numFmtId="0" fontId="34" fillId="5" borderId="59" applyNumberFormat="0" applyAlignment="0" applyProtection="0"/>
    <xf numFmtId="0" fontId="33" fillId="6" borderId="59" applyNumberFormat="0" applyAlignment="0" applyProtection="0"/>
    <xf numFmtId="0" fontId="33" fillId="6" borderId="59" applyNumberFormat="0" applyAlignment="0" applyProtection="0"/>
    <xf numFmtId="0" fontId="34" fillId="5" borderId="59" applyNumberFormat="0" applyAlignment="0" applyProtection="0"/>
    <xf numFmtId="0" fontId="35" fillId="5" borderId="60" applyNumberFormat="0" applyAlignment="0" applyProtection="0"/>
    <xf numFmtId="0" fontId="35" fillId="5" borderId="60" applyNumberFormat="0" applyAlignment="0" applyProtection="0"/>
    <xf numFmtId="0" fontId="22" fillId="0" borderId="72" applyNumberFormat="0" applyFill="0" applyAlignment="0" applyProtection="0"/>
    <xf numFmtId="0" fontId="5" fillId="7" borderId="73" applyNumberFormat="0" applyFont="0" applyAlignment="0" applyProtection="0"/>
    <xf numFmtId="0" fontId="33" fillId="6" borderId="74" applyNumberFormat="0" applyAlignment="0" applyProtection="0"/>
    <xf numFmtId="0" fontId="34" fillId="5" borderId="74" applyNumberFormat="0" applyAlignment="0" applyProtection="0"/>
    <xf numFmtId="0" fontId="35" fillId="5" borderId="75" applyNumberFormat="0" applyAlignment="0" applyProtection="0"/>
  </cellStyleXfs>
  <cellXfs count="81">
    <xf numFmtId="0" fontId="0" fillId="0" borderId="0" xfId="0"/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3" borderId="9" xfId="6" applyFont="1" applyFill="1" applyBorder="1" applyAlignment="1" applyProtection="1">
      <alignment horizontal="left" vertical="center"/>
    </xf>
    <xf numFmtId="49" fontId="6" fillId="0" borderId="10" xfId="6" applyNumberFormat="1" applyFont="1" applyFill="1" applyBorder="1" applyAlignment="1" applyProtection="1">
      <alignment horizontal="center" vertical="center"/>
      <protection locked="0"/>
    </xf>
    <xf numFmtId="49" fontId="5" fillId="0" borderId="8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1" fontId="5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18" fillId="3" borderId="2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3" fontId="17" fillId="4" borderId="1" xfId="6" applyNumberFormat="1" applyFont="1" applyFill="1" applyBorder="1" applyAlignment="1" applyProtection="1">
      <alignment horizontal="center" vertical="center" wrapText="1"/>
    </xf>
    <xf numFmtId="0" fontId="17" fillId="4" borderId="11" xfId="6" applyFont="1" applyFill="1" applyBorder="1" applyAlignment="1" applyProtection="1">
      <alignment horizontal="center" vertical="center" wrapText="1"/>
    </xf>
    <xf numFmtId="49" fontId="17" fillId="4" borderId="11" xfId="6" applyNumberFormat="1" applyFont="1" applyFill="1" applyBorder="1" applyAlignment="1" applyProtection="1">
      <alignment horizontal="left" vertical="center"/>
    </xf>
    <xf numFmtId="49" fontId="17" fillId="4" borderId="54" xfId="6" applyNumberFormat="1" applyFont="1" applyFill="1" applyBorder="1" applyAlignment="1" applyProtection="1">
      <alignment horizontal="center" vertical="center"/>
    </xf>
    <xf numFmtId="49" fontId="17" fillId="4" borderId="55" xfId="6" applyNumberFormat="1" applyFont="1" applyFill="1" applyBorder="1" applyAlignment="1" applyProtection="1">
      <alignment horizontal="center" vertical="center"/>
    </xf>
    <xf numFmtId="0" fontId="7" fillId="3" borderId="62" xfId="6" applyFont="1" applyFill="1" applyBorder="1" applyAlignment="1" applyProtection="1">
      <alignment vertical="center"/>
    </xf>
    <xf numFmtId="0" fontId="6" fillId="3" borderId="9" xfId="6" applyFont="1" applyFill="1" applyBorder="1" applyAlignment="1" applyProtection="1">
      <alignment horizontal="center" vertical="center" wrapText="1"/>
    </xf>
    <xf numFmtId="49" fontId="5" fillId="0" borderId="53" xfId="6" applyNumberFormat="1" applyBorder="1" applyAlignment="1" applyProtection="1">
      <alignment vertical="center"/>
      <protection locked="0"/>
    </xf>
    <xf numFmtId="0" fontId="17" fillId="2" borderId="6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64" xfId="6" applyNumberFormat="1" applyFont="1" applyFill="1" applyBorder="1" applyAlignment="1" applyProtection="1">
      <alignment horizontal="right" vertical="center" wrapText="1"/>
      <protection locked="0"/>
    </xf>
    <xf numFmtId="3" fontId="40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3" borderId="66" xfId="6" applyFont="1" applyFill="1" applyBorder="1" applyAlignment="1" applyProtection="1">
      <alignment horizontal="left" vertical="top"/>
    </xf>
    <xf numFmtId="0" fontId="7" fillId="3" borderId="68" xfId="6" applyFont="1" applyFill="1" applyBorder="1" applyAlignment="1" applyProtection="1">
      <alignment vertical="center" wrapText="1"/>
    </xf>
    <xf numFmtId="3" fontId="6" fillId="3" borderId="53" xfId="6" applyNumberFormat="1" applyFont="1" applyFill="1" applyBorder="1" applyAlignment="1" applyProtection="1">
      <alignment horizontal="center" vertical="center" wrapText="1"/>
    </xf>
    <xf numFmtId="0" fontId="7" fillId="3" borderId="68" xfId="6" applyFont="1" applyFill="1" applyBorder="1" applyAlignment="1" applyProtection="1">
      <alignment vertical="top"/>
    </xf>
    <xf numFmtId="0" fontId="6" fillId="3" borderId="53" xfId="6" applyFont="1" applyFill="1" applyBorder="1" applyAlignment="1" applyProtection="1">
      <alignment horizontal="center" vertical="center" wrapText="1"/>
    </xf>
    <xf numFmtId="0" fontId="7" fillId="3" borderId="69" xfId="6" applyFont="1" applyFill="1" applyBorder="1" applyAlignment="1" applyProtection="1">
      <alignment horizontal="center" vertical="center" wrapText="1"/>
    </xf>
    <xf numFmtId="0" fontId="7" fillId="3" borderId="66" xfId="6" applyFont="1" applyFill="1" applyBorder="1" applyAlignment="1" applyProtection="1">
      <alignment horizontal="left" vertical="center"/>
    </xf>
    <xf numFmtId="0" fontId="7" fillId="3" borderId="70" xfId="6" applyFont="1" applyFill="1" applyBorder="1" applyAlignment="1" applyProtection="1">
      <alignment horizontal="left" vertical="center"/>
    </xf>
    <xf numFmtId="0" fontId="6" fillId="3" borderId="65" xfId="6" applyFont="1" applyFill="1" applyBorder="1" applyAlignment="1" applyProtection="1">
      <alignment horizontal="center" vertical="center" wrapText="1"/>
    </xf>
    <xf numFmtId="0" fontId="5" fillId="0" borderId="71" xfId="6" applyBorder="1" applyAlignment="1" applyProtection="1">
      <alignment horizontal="center" vertical="center" wrapText="1"/>
      <protection locked="0"/>
    </xf>
    <xf numFmtId="49" fontId="5" fillId="0" borderId="71" xfId="6" applyNumberFormat="1" applyBorder="1" applyAlignment="1" applyProtection="1">
      <alignment vertical="center"/>
      <protection locked="0"/>
    </xf>
    <xf numFmtId="49" fontId="6" fillId="0" borderId="0" xfId="6" applyNumberFormat="1" applyFont="1" applyFill="1" applyBorder="1" applyAlignment="1" applyProtection="1">
      <alignment horizontal="center" vertical="center"/>
      <protection locked="0"/>
    </xf>
    <xf numFmtId="49" fontId="5" fillId="0" borderId="0" xfId="6" applyNumberFormat="1" applyFont="1" applyFill="1" applyBorder="1" applyAlignment="1" applyProtection="1">
      <alignment vertical="center"/>
      <protection locked="0"/>
    </xf>
    <xf numFmtId="49" fontId="6" fillId="0" borderId="0" xfId="6" applyNumberFormat="1" applyFont="1" applyFill="1" applyBorder="1" applyAlignment="1" applyProtection="1">
      <alignment vertical="center"/>
      <protection locked="0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76" xfId="6" applyNumberFormat="1" applyFont="1" applyFill="1" applyBorder="1" applyAlignment="1" applyProtection="1">
      <alignment horizontal="center" vertical="center"/>
      <protection locked="0"/>
    </xf>
    <xf numFmtId="49" fontId="5" fillId="0" borderId="20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77" xfId="0" applyBorder="1"/>
    <xf numFmtId="0" fontId="0" fillId="0" borderId="78" xfId="0" applyBorder="1"/>
    <xf numFmtId="1" fontId="5" fillId="0" borderId="78" xfId="6" applyNumberFormat="1" applyFont="1" applyFill="1" applyBorder="1" applyAlignment="1" applyProtection="1">
      <alignment horizontal="center" vertical="center" wrapText="1"/>
      <protection locked="0"/>
    </xf>
    <xf numFmtId="49" fontId="39" fillId="0" borderId="10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38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49" fontId="6" fillId="0" borderId="80" xfId="6" applyNumberFormat="1" applyFont="1" applyBorder="1" applyAlignment="1" applyProtection="1">
      <alignment horizontal="center" vertical="center"/>
      <protection locked="0"/>
    </xf>
    <xf numFmtId="3" fontId="0" fillId="0" borderId="0" xfId="0" applyNumberFormat="1"/>
    <xf numFmtId="3" fontId="45" fillId="0" borderId="0" xfId="0" applyNumberFormat="1" applyFont="1"/>
    <xf numFmtId="0" fontId="0" fillId="0" borderId="79" xfId="0" applyBorder="1" applyAlignment="1">
      <alignment horizontal="left" vertical="center" wrapText="1"/>
    </xf>
    <xf numFmtId="49" fontId="5" fillId="0" borderId="71" xfId="6" applyNumberFormat="1" applyBorder="1" applyAlignment="1" applyProtection="1">
      <alignment vertical="center" wrapText="1"/>
      <protection locked="0"/>
    </xf>
    <xf numFmtId="49" fontId="7" fillId="2" borderId="14" xfId="6" applyNumberFormat="1" applyFont="1" applyFill="1" applyBorder="1" applyAlignment="1" applyProtection="1">
      <alignment horizontal="center" vertical="center" wrapText="1"/>
    </xf>
    <xf numFmtId="0" fontId="37" fillId="0" borderId="15" xfId="0" applyFont="1" applyBorder="1" applyAlignment="1">
      <alignment vertical="center" wrapText="1"/>
    </xf>
    <xf numFmtId="0" fontId="37" fillId="0" borderId="23" xfId="0" applyFont="1" applyBorder="1" applyAlignment="1">
      <alignment vertical="center" wrapText="1"/>
    </xf>
    <xf numFmtId="0" fontId="20" fillId="3" borderId="61" xfId="6" applyFont="1" applyFill="1" applyBorder="1" applyAlignment="1" applyProtection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3" borderId="63" xfId="6" applyNumberFormat="1" applyFont="1" applyFill="1" applyBorder="1" applyAlignment="1" applyProtection="1">
      <alignment horizontal="left" vertical="top" wrapText="1"/>
    </xf>
    <xf numFmtId="0" fontId="0" fillId="0" borderId="63" xfId="0" applyBorder="1" applyAlignment="1"/>
    <xf numFmtId="0" fontId="0" fillId="0" borderId="67" xfId="0" applyBorder="1" applyAlignment="1"/>
    <xf numFmtId="0" fontId="8" fillId="3" borderId="17" xfId="6" applyFont="1" applyFill="1" applyBorder="1" applyAlignment="1" applyProtection="1">
      <alignment horizontal="center" vertical="center"/>
    </xf>
    <xf numFmtId="0" fontId="0" fillId="0" borderId="17" xfId="0" applyBorder="1" applyAlignment="1">
      <alignment vertical="center"/>
    </xf>
    <xf numFmtId="0" fontId="0" fillId="0" borderId="24" xfId="0" applyBorder="1" applyAlignment="1">
      <alignment vertical="center"/>
    </xf>
    <xf numFmtId="1" fontId="7" fillId="3" borderId="16" xfId="6" applyNumberFormat="1" applyFont="1" applyFill="1" applyBorder="1" applyAlignment="1" applyProtection="1">
      <alignment horizontal="left" vertical="center"/>
    </xf>
    <xf numFmtId="0" fontId="8" fillId="3" borderId="65" xfId="6" applyFont="1" applyFill="1" applyBorder="1" applyAlignment="1" applyProtection="1">
      <alignment horizontal="left" vertical="top" wrapText="1"/>
    </xf>
    <xf numFmtId="3" fontId="7" fillId="3" borderId="65" xfId="6" applyNumberFormat="1" applyFont="1" applyFill="1" applyBorder="1" applyAlignment="1" applyProtection="1">
      <alignment horizontal="left" vertical="center"/>
    </xf>
    <xf numFmtId="0" fontId="7" fillId="3" borderId="13" xfId="6" applyFont="1" applyFill="1" applyBorder="1" applyAlignment="1" applyProtection="1">
      <alignment horizontal="center" vertical="center" wrapText="1"/>
    </xf>
    <xf numFmtId="0" fontId="7" fillId="3" borderId="12" xfId="6" applyFont="1" applyFill="1" applyBorder="1" applyAlignment="1" applyProtection="1">
      <alignment horizontal="center" vertical="center" wrapText="1"/>
    </xf>
    <xf numFmtId="0" fontId="9" fillId="3" borderId="1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21" xfId="0" applyBorder="1" applyAlignment="1">
      <alignment wrapText="1"/>
    </xf>
    <xf numFmtId="0" fontId="9" fillId="3" borderId="62" xfId="6" applyFont="1" applyFill="1" applyBorder="1" applyAlignment="1" applyProtection="1">
      <alignment horizontal="left" vertical="top"/>
    </xf>
    <xf numFmtId="0" fontId="0" fillId="0" borderId="16" xfId="0" applyBorder="1" applyAlignment="1"/>
    <xf numFmtId="0" fontId="0" fillId="0" borderId="19" xfId="0" applyBorder="1" applyAlignment="1"/>
    <xf numFmtId="0" fontId="0" fillId="0" borderId="53" xfId="0" applyBorder="1" applyAlignment="1">
      <alignment wrapText="1"/>
    </xf>
    <xf numFmtId="3" fontId="18" fillId="0" borderId="1" xfId="6" applyNumberFormat="1" applyFont="1" applyFill="1" applyBorder="1" applyAlignment="1" applyProtection="1">
      <alignment horizontal="center" vertical="center" wrapText="1"/>
    </xf>
    <xf numFmtId="0" fontId="18" fillId="0" borderId="52" xfId="6" applyFont="1" applyFill="1" applyBorder="1" applyAlignment="1" applyProtection="1">
      <alignment horizontal="center" vertical="center" wrapText="1"/>
    </xf>
  </cellXfs>
  <cellStyles count="217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199"/>
    <cellStyle name="Celkem 2 3" xfId="164"/>
    <cellStyle name="Celkem 2 3 2" xfId="202"/>
    <cellStyle name="Celkem 2 4" xfId="160"/>
    <cellStyle name="Celkem 2 4 2" xfId="198"/>
    <cellStyle name="Celkem 2 5" xfId="163"/>
    <cellStyle name="Celkem 2 5 2" xfId="201"/>
    <cellStyle name="Celkem 2 6" xfId="179"/>
    <cellStyle name="Celkem 2 6 2" xfId="212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188"/>
    <cellStyle name="Měna 2 3" xfId="185"/>
    <cellStyle name="Měna 3" xfId="21"/>
    <cellStyle name="Měna 3 2" xfId="186"/>
    <cellStyle name="Měna 4" xfId="38"/>
    <cellStyle name="Měna 4 2" xfId="83"/>
    <cellStyle name="Měna 4 2 2" xfId="189"/>
    <cellStyle name="Měna 4 3" xfId="187"/>
    <cellStyle name="Nadpis 1 2" xfId="128"/>
    <cellStyle name="Nadpis 2 2" xfId="129"/>
    <cellStyle name="Nadpis 3 2" xfId="130"/>
    <cellStyle name="Nadpis 3 2 2" xfId="162"/>
    <cellStyle name="Nadpis 3 2 2 2" xfId="200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05"/>
    <cellStyle name="Poznámka 2 3" xfId="158"/>
    <cellStyle name="Poznámka 2 3 2" xfId="196"/>
    <cellStyle name="Poznámka 2 4" xfId="165"/>
    <cellStyle name="Poznámka 2 4 2" xfId="203"/>
    <cellStyle name="Poznámka 2 5" xfId="159"/>
    <cellStyle name="Poznámka 2 5 2" xfId="197"/>
    <cellStyle name="Poznámka 2 6" xfId="181"/>
    <cellStyle name="Poznámka 2 6 2" xfId="213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08"/>
    <cellStyle name="Vstup 2 3" xfId="157"/>
    <cellStyle name="Vstup 2 3 2" xfId="195"/>
    <cellStyle name="Vstup 2 4" xfId="166"/>
    <cellStyle name="Vstup 2 4 2" xfId="204"/>
    <cellStyle name="Vstup 2 5" xfId="170"/>
    <cellStyle name="Vstup 2 5 2" xfId="207"/>
    <cellStyle name="Vstup 2 6" xfId="182"/>
    <cellStyle name="Vstup 2 6 2" xfId="214"/>
    <cellStyle name="Výpočet 2" xfId="143"/>
    <cellStyle name="Výpočet 2 2" xfId="172"/>
    <cellStyle name="Výpočet 2 2 2" xfId="209"/>
    <cellStyle name="Výpočet 2 3" xfId="156"/>
    <cellStyle name="Výpočet 2 3 2" xfId="194"/>
    <cellStyle name="Výpočet 2 4" xfId="153"/>
    <cellStyle name="Výpočet 2 4 2" xfId="191"/>
    <cellStyle name="Výpočet 2 5" xfId="169"/>
    <cellStyle name="Výpočet 2 5 2" xfId="206"/>
    <cellStyle name="Výpočet 2 6" xfId="183"/>
    <cellStyle name="Výpočet 2 6 2" xfId="215"/>
    <cellStyle name="Výstup 2" xfId="144"/>
    <cellStyle name="Výstup 2 2" xfId="173"/>
    <cellStyle name="Výstup 2 2 2" xfId="210"/>
    <cellStyle name="Výstup 2 3" xfId="175"/>
    <cellStyle name="Výstup 2 3 2" xfId="211"/>
    <cellStyle name="Výstup 2 4" xfId="154"/>
    <cellStyle name="Výstup 2 4 2" xfId="192"/>
    <cellStyle name="Výstup 2 5" xfId="155"/>
    <cellStyle name="Výstup 2 5 2" xfId="193"/>
    <cellStyle name="Výstup 2 6" xfId="184"/>
    <cellStyle name="Výstup 2 6 2" xfId="216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7"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6"/>
  <sheetViews>
    <sheetView tabSelected="1" topLeftCell="A7" workbookViewId="0">
      <selection activeCell="B31" sqref="B31"/>
    </sheetView>
  </sheetViews>
  <sheetFormatPr defaultRowHeight="12.75" x14ac:dyDescent="0.2"/>
  <cols>
    <col min="1" max="1" width="22.5703125" customWidth="1"/>
    <col min="2" max="2" width="14.28515625" customWidth="1"/>
    <col min="3" max="3" width="46.28515625" customWidth="1"/>
    <col min="4" max="4" width="9.140625" customWidth="1"/>
    <col min="5" max="5" width="15.7109375" customWidth="1"/>
    <col min="6" max="6" width="24" customWidth="1"/>
    <col min="9" max="9" width="32.7109375" bestFit="1" customWidth="1"/>
    <col min="10" max="10" width="23.7109375" customWidth="1"/>
    <col min="11" max="11" width="18.140625" customWidth="1"/>
    <col min="12" max="12" width="32.7109375" customWidth="1"/>
  </cols>
  <sheetData>
    <row r="1" spans="1:6" ht="40.5" customHeight="1" x14ac:dyDescent="0.2">
      <c r="A1" s="58" t="s">
        <v>48</v>
      </c>
      <c r="B1" s="59"/>
      <c r="C1" s="59"/>
      <c r="D1" s="59"/>
      <c r="E1" s="60"/>
    </row>
    <row r="2" spans="1:6" ht="19.5" customHeight="1" x14ac:dyDescent="0.2">
      <c r="A2" s="24" t="s">
        <v>3</v>
      </c>
      <c r="B2" s="61" t="s">
        <v>19</v>
      </c>
      <c r="C2" s="62"/>
      <c r="D2" s="62"/>
      <c r="E2" s="63"/>
    </row>
    <row r="3" spans="1:6" ht="47.25" customHeight="1" x14ac:dyDescent="0.2">
      <c r="A3" s="72" t="s">
        <v>47</v>
      </c>
      <c r="B3" s="73"/>
      <c r="C3" s="73"/>
      <c r="D3" s="73"/>
      <c r="E3" s="74"/>
    </row>
    <row r="4" spans="1:6" ht="19.5" customHeight="1" x14ac:dyDescent="0.2">
      <c r="A4" s="75"/>
      <c r="B4" s="76"/>
      <c r="C4" s="76"/>
      <c r="D4" s="76"/>
      <c r="E4" s="77"/>
    </row>
    <row r="5" spans="1:6" ht="18" customHeight="1" x14ac:dyDescent="0.2">
      <c r="A5" s="16"/>
      <c r="B5" s="67"/>
      <c r="C5" s="67"/>
      <c r="D5" s="17"/>
      <c r="E5" s="70" t="s">
        <v>18</v>
      </c>
    </row>
    <row r="6" spans="1:6" ht="18" customHeight="1" x14ac:dyDescent="0.2">
      <c r="A6" s="25"/>
      <c r="B6" s="69"/>
      <c r="C6" s="69"/>
      <c r="D6" s="26"/>
      <c r="E6" s="70"/>
    </row>
    <row r="7" spans="1:6" ht="18" customHeight="1" x14ac:dyDescent="0.2">
      <c r="A7" s="27" t="s">
        <v>8</v>
      </c>
      <c r="B7" s="68" t="s">
        <v>6</v>
      </c>
      <c r="C7" s="68"/>
      <c r="D7" s="28"/>
      <c r="E7" s="71"/>
    </row>
    <row r="8" spans="1:6" ht="18" customHeight="1" thickBot="1" x14ac:dyDescent="0.25">
      <c r="A8" s="25" t="s">
        <v>9</v>
      </c>
      <c r="B8" s="68" t="s">
        <v>11</v>
      </c>
      <c r="C8" s="68"/>
      <c r="D8" s="78"/>
      <c r="E8" s="29" t="s">
        <v>13</v>
      </c>
    </row>
    <row r="9" spans="1:6" ht="18" customHeight="1" x14ac:dyDescent="0.2">
      <c r="A9" s="30"/>
      <c r="B9" s="2"/>
      <c r="C9" s="31"/>
      <c r="D9" s="32"/>
      <c r="E9" s="79">
        <f>SUM(E12)</f>
        <v>0</v>
      </c>
    </row>
    <row r="10" spans="1:6" ht="15.75" thickBot="1" x14ac:dyDescent="0.25">
      <c r="A10" s="7"/>
      <c r="B10" s="64"/>
      <c r="C10" s="65"/>
      <c r="D10" s="66"/>
      <c r="E10" s="80"/>
    </row>
    <row r="11" spans="1:6" ht="24" customHeight="1" thickTop="1" thickBot="1" x14ac:dyDescent="0.25">
      <c r="A11" s="15" t="s">
        <v>16</v>
      </c>
      <c r="B11" s="14" t="s">
        <v>14</v>
      </c>
      <c r="C11" s="13" t="s">
        <v>17</v>
      </c>
      <c r="D11" s="12" t="s">
        <v>10</v>
      </c>
      <c r="E11" s="11" t="s">
        <v>15</v>
      </c>
    </row>
    <row r="12" spans="1:6" s="10" customFormat="1" ht="34.5" customHeight="1" thickBot="1" x14ac:dyDescent="0.25">
      <c r="A12" s="55" t="s">
        <v>47</v>
      </c>
      <c r="B12" s="56"/>
      <c r="C12" s="57"/>
      <c r="D12" s="19" t="s">
        <v>7</v>
      </c>
      <c r="E12" s="21">
        <f>SUM(E13,E19,E24,E25)</f>
        <v>0</v>
      </c>
    </row>
    <row r="13" spans="1:6" ht="15" customHeight="1" thickBot="1" x14ac:dyDescent="0.25">
      <c r="A13" s="46"/>
      <c r="B13" s="47"/>
      <c r="C13" s="5" t="s">
        <v>0</v>
      </c>
      <c r="D13" s="48" t="s">
        <v>4</v>
      </c>
      <c r="E13" s="49">
        <f>SUM(E14:E18)</f>
        <v>0</v>
      </c>
      <c r="F13" s="52"/>
    </row>
    <row r="14" spans="1:6" ht="30" customHeight="1" x14ac:dyDescent="0.2">
      <c r="A14" s="50" t="s">
        <v>23</v>
      </c>
      <c r="B14" s="18" t="s">
        <v>28</v>
      </c>
      <c r="C14" s="54" t="s">
        <v>29</v>
      </c>
      <c r="D14" s="33" t="s">
        <v>5</v>
      </c>
      <c r="E14" s="22">
        <v>0</v>
      </c>
      <c r="F14" s="51"/>
    </row>
    <row r="15" spans="1:6" ht="30" customHeight="1" x14ac:dyDescent="0.2">
      <c r="A15" s="50" t="s">
        <v>23</v>
      </c>
      <c r="B15" s="18" t="s">
        <v>30</v>
      </c>
      <c r="C15" s="54" t="s">
        <v>31</v>
      </c>
      <c r="D15" s="33" t="s">
        <v>5</v>
      </c>
      <c r="E15" s="22">
        <v>0</v>
      </c>
      <c r="F15" s="51"/>
    </row>
    <row r="16" spans="1:6" ht="15" customHeight="1" x14ac:dyDescent="0.2">
      <c r="A16" s="50" t="s">
        <v>24</v>
      </c>
      <c r="B16" s="18" t="s">
        <v>26</v>
      </c>
      <c r="C16" s="34" t="s">
        <v>32</v>
      </c>
      <c r="D16" s="33" t="s">
        <v>5</v>
      </c>
      <c r="E16" s="22">
        <v>0</v>
      </c>
      <c r="F16" s="51"/>
    </row>
    <row r="17" spans="1:6" ht="15" customHeight="1" x14ac:dyDescent="0.2">
      <c r="A17" s="50" t="s">
        <v>22</v>
      </c>
      <c r="B17" s="18" t="s">
        <v>33</v>
      </c>
      <c r="C17" s="34" t="s">
        <v>34</v>
      </c>
      <c r="D17" s="33" t="s">
        <v>5</v>
      </c>
      <c r="E17" s="22">
        <v>0</v>
      </c>
      <c r="F17" s="51"/>
    </row>
    <row r="18" spans="1:6" ht="15" customHeight="1" thickBot="1" x14ac:dyDescent="0.25">
      <c r="A18" s="50" t="s">
        <v>35</v>
      </c>
      <c r="B18" s="18" t="s">
        <v>36</v>
      </c>
      <c r="C18" s="34" t="s">
        <v>37</v>
      </c>
      <c r="D18" s="33" t="s">
        <v>5</v>
      </c>
      <c r="E18" s="22">
        <v>0</v>
      </c>
      <c r="F18" s="51"/>
    </row>
    <row r="19" spans="1:6" ht="15" customHeight="1" thickBot="1" x14ac:dyDescent="0.25">
      <c r="A19" s="3"/>
      <c r="B19" s="4"/>
      <c r="C19" s="5" t="s">
        <v>1</v>
      </c>
      <c r="D19" s="6"/>
      <c r="E19" s="1">
        <f>SUM(E20:E23)</f>
        <v>0</v>
      </c>
      <c r="F19" s="51"/>
    </row>
    <row r="20" spans="1:6" ht="15" customHeight="1" x14ac:dyDescent="0.2">
      <c r="A20" s="50" t="s">
        <v>21</v>
      </c>
      <c r="B20" s="18" t="s">
        <v>38</v>
      </c>
      <c r="C20" s="34" t="s">
        <v>39</v>
      </c>
      <c r="D20" s="33" t="s">
        <v>5</v>
      </c>
      <c r="E20" s="22">
        <v>0</v>
      </c>
      <c r="F20" s="51"/>
    </row>
    <row r="21" spans="1:6" ht="15" customHeight="1" x14ac:dyDescent="0.2">
      <c r="A21" s="50" t="s">
        <v>40</v>
      </c>
      <c r="B21" s="18" t="s">
        <v>41</v>
      </c>
      <c r="C21" s="34" t="s">
        <v>42</v>
      </c>
      <c r="D21" s="33" t="s">
        <v>5</v>
      </c>
      <c r="E21" s="22">
        <v>0</v>
      </c>
      <c r="F21" s="51"/>
    </row>
    <row r="22" spans="1:6" ht="15" customHeight="1" x14ac:dyDescent="0.2">
      <c r="A22" s="50" t="s">
        <v>40</v>
      </c>
      <c r="B22" s="18" t="s">
        <v>43</v>
      </c>
      <c r="C22" s="34" t="s">
        <v>44</v>
      </c>
      <c r="D22" s="33" t="s">
        <v>5</v>
      </c>
      <c r="E22" s="22">
        <v>0</v>
      </c>
      <c r="F22" s="51"/>
    </row>
    <row r="23" spans="1:6" ht="15" customHeight="1" thickBot="1" x14ac:dyDescent="0.25">
      <c r="A23" s="50" t="s">
        <v>40</v>
      </c>
      <c r="B23" s="18" t="s">
        <v>45</v>
      </c>
      <c r="C23" s="34" t="s">
        <v>46</v>
      </c>
      <c r="D23" s="33" t="s">
        <v>5</v>
      </c>
      <c r="E23" s="22">
        <v>0</v>
      </c>
      <c r="F23" s="51"/>
    </row>
    <row r="24" spans="1:6" ht="15" customHeight="1" thickBot="1" x14ac:dyDescent="0.25">
      <c r="A24" s="39"/>
      <c r="B24" s="40" t="s">
        <v>2</v>
      </c>
      <c r="C24" s="41" t="s">
        <v>12</v>
      </c>
      <c r="D24" s="42" t="s">
        <v>5</v>
      </c>
      <c r="E24" s="1">
        <v>0</v>
      </c>
    </row>
    <row r="25" spans="1:6" ht="27" customHeight="1" thickBot="1" x14ac:dyDescent="0.25">
      <c r="A25" s="43"/>
      <c r="B25" s="44"/>
      <c r="C25" s="53" t="s">
        <v>27</v>
      </c>
      <c r="D25" s="45" t="s">
        <v>5</v>
      </c>
      <c r="E25" s="1">
        <v>0</v>
      </c>
    </row>
    <row r="26" spans="1:6" ht="15" customHeight="1" x14ac:dyDescent="0.2">
      <c r="A26" s="35"/>
      <c r="B26" s="36"/>
      <c r="C26" s="37"/>
      <c r="D26" s="38"/>
      <c r="E26" s="20"/>
    </row>
    <row r="27" spans="1:6" ht="15" customHeight="1" x14ac:dyDescent="0.2"/>
    <row r="28" spans="1:6" ht="15" customHeight="1" x14ac:dyDescent="0.2">
      <c r="D28" s="9" t="s">
        <v>6</v>
      </c>
      <c r="E28" s="8"/>
    </row>
    <row r="29" spans="1:6" ht="15" customHeight="1" x14ac:dyDescent="0.2">
      <c r="D29" s="9" t="s">
        <v>20</v>
      </c>
    </row>
    <row r="30" spans="1:6" ht="29.25" customHeight="1" x14ac:dyDescent="0.2">
      <c r="D30" s="9" t="s">
        <v>25</v>
      </c>
    </row>
    <row r="31" spans="1:6" ht="15" customHeight="1" x14ac:dyDescent="0.2"/>
    <row r="32" spans="1:6" ht="15" customHeight="1" x14ac:dyDescent="0.2"/>
    <row r="33" spans="1:6" ht="15" customHeight="1" x14ac:dyDescent="0.2">
      <c r="F33" s="23"/>
    </row>
    <row r="34" spans="1:6" ht="15" customHeight="1" x14ac:dyDescent="0.2">
      <c r="F34" s="23"/>
    </row>
    <row r="35" spans="1:6" ht="15" customHeight="1" x14ac:dyDescent="0.2">
      <c r="F35" s="23"/>
    </row>
    <row r="36" spans="1:6" ht="15" customHeight="1" x14ac:dyDescent="0.2">
      <c r="F36" s="23"/>
    </row>
    <row r="37" spans="1:6" ht="15" customHeight="1" x14ac:dyDescent="0.2">
      <c r="F37" s="23"/>
    </row>
    <row r="38" spans="1:6" ht="15" customHeight="1" x14ac:dyDescent="0.2">
      <c r="F38" s="23"/>
    </row>
    <row r="39" spans="1:6" ht="15" customHeight="1" x14ac:dyDescent="0.2"/>
    <row r="40" spans="1:6" s="10" customFormat="1" ht="30" customHeight="1" x14ac:dyDescent="0.2">
      <c r="A40"/>
      <c r="B40"/>
      <c r="C40"/>
      <c r="D40"/>
      <c r="E40"/>
    </row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</sheetData>
  <mergeCells count="12">
    <mergeCell ref="A12:C12"/>
    <mergeCell ref="A1:E1"/>
    <mergeCell ref="B2:E2"/>
    <mergeCell ref="B10:D10"/>
    <mergeCell ref="B5:C5"/>
    <mergeCell ref="B7:C7"/>
    <mergeCell ref="B6:C6"/>
    <mergeCell ref="E5:E7"/>
    <mergeCell ref="A3:E3"/>
    <mergeCell ref="A4:E4"/>
    <mergeCell ref="B8:D8"/>
    <mergeCell ref="E9:E10"/>
  </mergeCells>
  <conditionalFormatting sqref="D20:D23 D14:D18">
    <cfRule type="expression" dxfId="6" priority="9">
      <formula>IF(D14="SŽ",0,IF(D14="Ostatní",0,IF(D14="",0,1)))=1</formula>
    </cfRule>
    <cfRule type="expression" dxfId="5" priority="10">
      <formula>ISTEXT($D14)=TRUE</formula>
    </cfRule>
    <cfRule type="expression" dxfId="4" priority="11">
      <formula>ISTEXT($C14)=TRUE</formula>
    </cfRule>
  </conditionalFormatting>
  <conditionalFormatting sqref="A14:A18">
    <cfRule type="expression" dxfId="3" priority="14">
      <formula>ISTEXT($A14)=TRUE</formula>
    </cfRule>
    <cfRule type="expression" dxfId="2" priority="15">
      <formula>ISTEXT($C14)=TRUE</formula>
    </cfRule>
  </conditionalFormatting>
  <conditionalFormatting sqref="A20:A23">
    <cfRule type="expression" dxfId="1" priority="7">
      <formula>ISTEXT($A20)=TRUE</formula>
    </cfRule>
    <cfRule type="expression" dxfId="0" priority="8">
      <formula>ISTEXT($C20)=TRUE</formula>
    </cfRule>
  </conditionalFormatting>
  <dataValidations count="7">
    <dataValidation allowBlank="1" showInputMessage="1" showErrorMessage="1" prompt="Název provozního souboru BEZ čísla PS." sqref="C20:C23"/>
    <dataValidation type="list" allowBlank="1" showInputMessage="1" showErrorMessage="1" prompt="Označení majetku SŽ nebo Ostatní provedeno pouze výběrem._x000a_" sqref="D20:D23 D14:D18">
      <formula1>"SŽ,Ostatní"</formula1>
    </dataValidation>
    <dataValidation type="list" allowBlank="1" showInputMessage="1" showErrorMessage="1" error="Kategorie nenalezena." prompt="Monitorovací kategorie dle výběru." sqref="A20:A23">
      <formula1>"D.1.1,D.1.2,D.1.3,D.1.4"</formula1>
    </dataValidation>
    <dataValidation allowBlank="1" showInputMessage="1" showErrorMessage="1" prompt="Číslo PS ve formátu_x000a_PS-XX-XX-XX" sqref="B20:B23"/>
    <dataValidation allowBlank="1" showInputMessage="1" showErrorMessage="1" prompt="Číslo SO ve formátu_x000a_SO-XX-XX-XX" sqref="B14:B18"/>
    <dataValidation allowBlank="1" showInputMessage="1" showErrorMessage="1" prompt="Název staveního objektu BEZ čísla SO." sqref="C14:C18"/>
    <dataValidation type="list" allowBlank="1" showInputMessage="1" showErrorMessage="1" sqref="A14:A18">
      <formula1>"D.2.1.1.0,D.2.1.1.1,D.2.1.2,D.2.1.3,D.2.1.4,D.2.1.5,D.2.1.6,D.2.1.7,D.2.1.8,D.2.1.9,D.2.1.10,D.2.2,D.2.3.1,D.2.3.2,D.2.3.3,D.2.3.4,D.2.3.5,D.2.3.6,D.2.3.7,D.2.3.8,D.2.3.9,D.2.4.1,D.2.4.2,D.2.4.3"</formula1>
    </dataValidation>
  </dataValidations>
  <printOptions horizontalCentered="1"/>
  <pageMargins left="0.25" right="0.25" top="0.75" bottom="0.75" header="0.3" footer="0.3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Rozbor ceny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Procházka Tomáš, Ing.</cp:lastModifiedBy>
  <cp:lastPrinted>2023-10-31T07:44:13Z</cp:lastPrinted>
  <dcterms:created xsi:type="dcterms:W3CDTF">2007-05-22T10:37:03Z</dcterms:created>
  <dcterms:modified xsi:type="dcterms:W3CDTF">2024-03-06T11:36:46Z</dcterms:modified>
</cp:coreProperties>
</file>