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UPN_SPS\STAVEBNI\AKCE_2024\64024xxx-64024xxx Zajištění vývozu a likvidace obsahu žump, jímek a septiků objektů ve správě OŘ Hradec Králové\PCE\"/>
    </mc:Choice>
  </mc:AlternateContent>
  <xr:revisionPtr revIDLastSave="0" documentId="13_ncr:1_{9CA4294E-9276-481F-9CD3-63AB126027DB}" xr6:coauthVersionLast="36" xr6:coauthVersionMax="36" xr10:uidLastSave="{00000000-0000-0000-0000-000000000000}"/>
  <bookViews>
    <workbookView xWindow="-28920" yWindow="-120" windowWidth="29040" windowHeight="15840" xr2:uid="{AE77C190-34B8-4FDA-A3FB-24BF5F929EA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8" i="1"/>
  <c r="F35" i="1" l="1"/>
  <c r="F34" i="1"/>
  <c r="F33" i="1"/>
  <c r="F32" i="1"/>
  <c r="F31" i="1"/>
  <c r="F30" i="1"/>
  <c r="F29" i="1"/>
  <c r="F28" i="1"/>
  <c r="F27" i="1"/>
  <c r="F26" i="1"/>
  <c r="F25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7" i="1"/>
  <c r="F6" i="1"/>
  <c r="F5" i="1"/>
  <c r="F36" i="1" l="1"/>
</calcChain>
</file>

<file path=xl/sharedStrings.xml><?xml version="1.0" encoding="utf-8"?>
<sst xmlns="http://schemas.openxmlformats.org/spreadsheetml/2006/main" count="104" uniqueCount="74">
  <si>
    <t>Příloha č. 1 - Cenová kalkulace</t>
  </si>
  <si>
    <t>Oblast - umístění objektů žump</t>
  </si>
  <si>
    <t>GPS souřadnice</t>
  </si>
  <si>
    <t>MJ</t>
  </si>
  <si>
    <t>Předpokládaný počet jízd k objektu za 1 rok</t>
  </si>
  <si>
    <t>Cena za 1 vývoz včetně dopravy</t>
  </si>
  <si>
    <t>Orientační  objem v m3</t>
  </si>
  <si>
    <t xml:space="preserve">Bílá Voda - výpravní budova  </t>
  </si>
  <si>
    <t>50.0172337, 16.7474029</t>
  </si>
  <si>
    <t>ks</t>
  </si>
  <si>
    <t>Česká Třebová - měnírna</t>
  </si>
  <si>
    <t>49.8785409, 16.4708185</t>
  </si>
  <si>
    <t>Česká Třebová - útulek TO 1 s kovárnou</t>
  </si>
  <si>
    <t>49.8901942, 16.4583013</t>
  </si>
  <si>
    <t>Česká Třebová - traťmistrovský okrsek TO 1</t>
  </si>
  <si>
    <t>49.8909867, 16.4585827</t>
  </si>
  <si>
    <t>Česká Třebová - traťmistrovský okrsek TO 2</t>
  </si>
  <si>
    <t>49.8974487, 16.4406549</t>
  </si>
  <si>
    <t>Chornice - adm.budova TO a přísl.</t>
  </si>
  <si>
    <t>49.6757956, 16.7462776</t>
  </si>
  <si>
    <t>Krasíkov - strážní domek čp. 102</t>
  </si>
  <si>
    <t>49.851856, 16.6991736</t>
  </si>
  <si>
    <t>Letohrad - strážní domek čp. 262</t>
  </si>
  <si>
    <t>50.0388349, 16.4999273</t>
  </si>
  <si>
    <t>Lichkov - administrativní budova TO</t>
  </si>
  <si>
    <t>50.0968257, 16.6575411</t>
  </si>
  <si>
    <t>Lichkov - strážní domek čp. 175</t>
  </si>
  <si>
    <t>50.0949257, 16.6445939</t>
  </si>
  <si>
    <t>49.8748642, 16.3041781</t>
  </si>
  <si>
    <t xml:space="preserve">Městečko Trnávka - výpravní budova  </t>
  </si>
  <si>
    <t>Mladějov na Moravě - strážní domek čp. 110</t>
  </si>
  <si>
    <t>49.8246213, 16.588379</t>
  </si>
  <si>
    <t xml:space="preserve">Mladějov na Moravě  - výpravní budova  </t>
  </si>
  <si>
    <t>49.8251146, 16.5884856</t>
  </si>
  <si>
    <t>Opatov - měnírna</t>
  </si>
  <si>
    <t>49.8132019, 16.4881374</t>
  </si>
  <si>
    <t>Rudoltice v Čechách - měnírna</t>
  </si>
  <si>
    <t>49.8935822, 16.5661087</t>
  </si>
  <si>
    <t xml:space="preserve">Štíty - výpravní budova </t>
  </si>
  <si>
    <t>49.9701176, 16.7545342</t>
  </si>
  <si>
    <t>Tržek - strážní domek čp. 63</t>
  </si>
  <si>
    <t>49.8901279, 16.259864</t>
  </si>
  <si>
    <t xml:space="preserve">Třebovice v Čechách - výpravní budova  </t>
  </si>
  <si>
    <t>49.8578883, 16.4974306</t>
  </si>
  <si>
    <t>Verměřovice - strážní domek čp. 110</t>
  </si>
  <si>
    <t>50.0114668, 16.5574177</t>
  </si>
  <si>
    <t xml:space="preserve">Žichlínek - výpravní budova  </t>
  </si>
  <si>
    <t xml:space="preserve"> 49.8605108, 16.6552373</t>
  </si>
  <si>
    <t xml:space="preserve">Chrast u Chrudimi - výpravní budova  </t>
  </si>
  <si>
    <t>49.9016029, 15.910954</t>
  </si>
  <si>
    <t xml:space="preserve">Medlešice - výpravní budova  </t>
  </si>
  <si>
    <t>49.9746422, 15.7678557</t>
  </si>
  <si>
    <t>Týnec nad Labem - zastávka</t>
  </si>
  <si>
    <t>50.0375166, 15.3590594</t>
  </si>
  <si>
    <t xml:space="preserve">Čachnov - výpravní budova  </t>
  </si>
  <si>
    <t>49.7528915, 16.0598515</t>
  </si>
  <si>
    <t xml:space="preserve">Žďárec u Skutče - výpravní budova  </t>
  </si>
  <si>
    <t>50.4884562, 14.8356708</t>
  </si>
  <si>
    <t>Trnávka - měnírna</t>
  </si>
  <si>
    <t>50.0297889, 15.4568481</t>
  </si>
  <si>
    <t>Cerekvice nad Loučnou - nádražní budova</t>
  </si>
  <si>
    <t>49.901050627, 16.218857926</t>
  </si>
  <si>
    <t>Přelouč - strážní domek čp. 304</t>
  </si>
  <si>
    <t>50.036521478, 15.584843578</t>
  </si>
  <si>
    <t>Přelouč - strážní domek čp. 337</t>
  </si>
  <si>
    <t>50.040699969, 15.571464816</t>
  </si>
  <si>
    <t>Cena celkem:</t>
  </si>
  <si>
    <t>Účastník zadávacího řízení vyplní žlutě podbarvené buňky (cena za 1 vývoz včetně dopravy)</t>
  </si>
  <si>
    <t>Název zakázky: Zajištění vývozu a likvidace obsahu žump, jímek a septiků objektů ve správě OŘ Hradec Králové - obvod PCE - 2024</t>
  </si>
  <si>
    <t>Celková cena za 12 měsíců včetně dopravy (ceny 2023)</t>
  </si>
  <si>
    <t>Česká Třebová - útulik s kancel. U T01</t>
  </si>
  <si>
    <t>49.8914525, 16.4586867</t>
  </si>
  <si>
    <t>Ústí nad Orlicí - měnírna</t>
  </si>
  <si>
    <t>49.9734592, 16.3562319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</si>
</sst>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0.000"/>
    <numFmt numFmtId="166" formatCode="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color rgb="FFFFFF00"/>
      <name val="Verdana"/>
      <family val="2"/>
      <charset val="238"/>
    </font>
    <font>
      <sz val="9"/>
      <color rgb="FF333333"/>
      <name val="Verdana"/>
      <family val="2"/>
      <charset val="238"/>
    </font>
    <font>
      <sz val="7"/>
      <color rgb="FF333333"/>
      <name val="Verdana"/>
      <family val="2"/>
      <charset val="238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3" borderId="2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7" fillId="3" borderId="2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center"/>
    </xf>
    <xf numFmtId="166" fontId="3" fillId="2" borderId="2" xfId="0" applyNumberFormat="1" applyFont="1" applyFill="1" applyBorder="1" applyAlignment="1" applyProtection="1">
      <alignment horizontal="center"/>
      <protection locked="0"/>
    </xf>
    <xf numFmtId="166" fontId="4" fillId="0" borderId="2" xfId="0" applyNumberFormat="1" applyFont="1" applyBorder="1" applyAlignment="1">
      <alignment horizontal="right" vertical="center"/>
    </xf>
    <xf numFmtId="166" fontId="4" fillId="2" borderId="2" xfId="0" applyNumberFormat="1" applyFont="1" applyFill="1" applyBorder="1" applyAlignment="1" applyProtection="1">
      <alignment horizontal="center" vertical="center"/>
      <protection locked="0"/>
    </xf>
    <xf numFmtId="166" fontId="4" fillId="2" borderId="4" xfId="0" applyNumberFormat="1" applyFont="1" applyFill="1" applyBorder="1" applyAlignment="1" applyProtection="1">
      <alignment horizontal="center" vertical="center"/>
      <protection locked="0"/>
    </xf>
    <xf numFmtId="166" fontId="8" fillId="4" borderId="8" xfId="0" applyNumberFormat="1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3" xfId="0" applyFont="1" applyFill="1" applyBorder="1"/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3" fillId="2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41276-6E70-47F6-B5B6-9DCAA272918E}">
  <dimension ref="A1:N38"/>
  <sheetViews>
    <sheetView tabSelected="1" workbookViewId="0">
      <selection activeCell="A25" sqref="A25"/>
    </sheetView>
  </sheetViews>
  <sheetFormatPr defaultRowHeight="12.75" x14ac:dyDescent="0.2"/>
  <cols>
    <col min="1" max="1" width="36.375" customWidth="1"/>
    <col min="2" max="2" width="21.75" bestFit="1" customWidth="1"/>
    <col min="5" max="5" width="10.125" bestFit="1" customWidth="1"/>
    <col min="6" max="6" width="12.75" bestFit="1" customWidth="1"/>
    <col min="7" max="7" width="8.75" bestFit="1" customWidth="1"/>
    <col min="14" max="14" width="12.75" style="1" bestFit="1" customWidth="1"/>
  </cols>
  <sheetData>
    <row r="1" spans="1:7" x14ac:dyDescent="0.2">
      <c r="A1" s="2" t="s">
        <v>0</v>
      </c>
      <c r="B1" s="3"/>
      <c r="C1" s="2"/>
      <c r="D1" s="4"/>
      <c r="E1" s="5"/>
      <c r="F1" s="4"/>
      <c r="G1" s="3"/>
    </row>
    <row r="2" spans="1:7" x14ac:dyDescent="0.2">
      <c r="A2" s="6" t="s">
        <v>68</v>
      </c>
      <c r="B2" s="7"/>
      <c r="C2" s="8"/>
      <c r="D2" s="8"/>
      <c r="E2" s="9"/>
      <c r="F2" s="8"/>
      <c r="G2" s="7"/>
    </row>
    <row r="3" spans="1:7" ht="13.5" thickBot="1" x14ac:dyDescent="0.25">
      <c r="A3" s="4"/>
      <c r="B3" s="10"/>
      <c r="C3" s="4"/>
      <c r="D3" s="4"/>
      <c r="E3" s="5"/>
      <c r="F3" s="4"/>
      <c r="G3" s="10"/>
    </row>
    <row r="4" spans="1:7" ht="68.25" thickBot="1" x14ac:dyDescent="0.25">
      <c r="A4" s="11" t="s">
        <v>1</v>
      </c>
      <c r="B4" s="11" t="s">
        <v>2</v>
      </c>
      <c r="C4" s="11" t="s">
        <v>3</v>
      </c>
      <c r="D4" s="11" t="s">
        <v>4</v>
      </c>
      <c r="E4" s="12" t="s">
        <v>5</v>
      </c>
      <c r="F4" s="11" t="s">
        <v>69</v>
      </c>
      <c r="G4" s="11" t="s">
        <v>6</v>
      </c>
    </row>
    <row r="5" spans="1:7" x14ac:dyDescent="0.2">
      <c r="A5" s="28" t="s">
        <v>7</v>
      </c>
      <c r="B5" s="13" t="s">
        <v>8</v>
      </c>
      <c r="C5" s="13" t="s">
        <v>9</v>
      </c>
      <c r="D5" s="20">
        <v>1</v>
      </c>
      <c r="E5" s="21"/>
      <c r="F5" s="22">
        <f>E5*D5</f>
        <v>0</v>
      </c>
      <c r="G5" s="13">
        <v>5</v>
      </c>
    </row>
    <row r="6" spans="1:7" x14ac:dyDescent="0.2">
      <c r="A6" s="28" t="s">
        <v>10</v>
      </c>
      <c r="B6" s="14" t="s">
        <v>11</v>
      </c>
      <c r="C6" s="13" t="s">
        <v>9</v>
      </c>
      <c r="D6" s="20">
        <v>1</v>
      </c>
      <c r="E6" s="21"/>
      <c r="F6" s="22">
        <f t="shared" ref="F6:F35" si="0">E6*D6</f>
        <v>0</v>
      </c>
      <c r="G6" s="13">
        <v>5</v>
      </c>
    </row>
    <row r="7" spans="1:7" x14ac:dyDescent="0.2">
      <c r="A7" s="28" t="s">
        <v>12</v>
      </c>
      <c r="B7" s="14" t="s">
        <v>13</v>
      </c>
      <c r="C7" s="13" t="s">
        <v>9</v>
      </c>
      <c r="D7" s="20">
        <v>2</v>
      </c>
      <c r="E7" s="21"/>
      <c r="F7" s="22">
        <f t="shared" si="0"/>
        <v>0</v>
      </c>
      <c r="G7" s="27">
        <v>2</v>
      </c>
    </row>
    <row r="8" spans="1:7" x14ac:dyDescent="0.2">
      <c r="A8" s="28" t="s">
        <v>70</v>
      </c>
      <c r="B8" s="14" t="s">
        <v>71</v>
      </c>
      <c r="C8" s="13" t="s">
        <v>9</v>
      </c>
      <c r="D8" s="20">
        <v>5</v>
      </c>
      <c r="E8" s="21"/>
      <c r="F8" s="22">
        <f t="shared" si="0"/>
        <v>0</v>
      </c>
      <c r="G8" s="27">
        <v>8</v>
      </c>
    </row>
    <row r="9" spans="1:7" x14ac:dyDescent="0.2">
      <c r="A9" s="28" t="s">
        <v>14</v>
      </c>
      <c r="B9" s="14" t="s">
        <v>15</v>
      </c>
      <c r="C9" s="13" t="s">
        <v>9</v>
      </c>
      <c r="D9" s="20">
        <v>6</v>
      </c>
      <c r="E9" s="21"/>
      <c r="F9" s="22">
        <f t="shared" si="0"/>
        <v>0</v>
      </c>
      <c r="G9" s="27">
        <v>10</v>
      </c>
    </row>
    <row r="10" spans="1:7" x14ac:dyDescent="0.2">
      <c r="A10" s="28" t="s">
        <v>16</v>
      </c>
      <c r="B10" s="14" t="s">
        <v>17</v>
      </c>
      <c r="C10" s="13" t="s">
        <v>9</v>
      </c>
      <c r="D10" s="26">
        <v>2</v>
      </c>
      <c r="E10" s="21"/>
      <c r="F10" s="22">
        <f t="shared" si="0"/>
        <v>0</v>
      </c>
      <c r="G10" s="27">
        <v>3</v>
      </c>
    </row>
    <row r="11" spans="1:7" x14ac:dyDescent="0.2">
      <c r="A11" s="28" t="s">
        <v>18</v>
      </c>
      <c r="B11" s="14" t="s">
        <v>19</v>
      </c>
      <c r="C11" s="13" t="s">
        <v>9</v>
      </c>
      <c r="D11" s="26">
        <v>1</v>
      </c>
      <c r="E11" s="21"/>
      <c r="F11" s="22">
        <f t="shared" si="0"/>
        <v>0</v>
      </c>
      <c r="G11" s="27">
        <v>3</v>
      </c>
    </row>
    <row r="12" spans="1:7" x14ac:dyDescent="0.2">
      <c r="A12" s="28" t="s">
        <v>20</v>
      </c>
      <c r="B12" s="14" t="s">
        <v>21</v>
      </c>
      <c r="C12" s="13" t="s">
        <v>9</v>
      </c>
      <c r="D12" s="26">
        <v>1</v>
      </c>
      <c r="E12" s="21"/>
      <c r="F12" s="22">
        <f t="shared" si="0"/>
        <v>0</v>
      </c>
      <c r="G12" s="27">
        <v>3</v>
      </c>
    </row>
    <row r="13" spans="1:7" x14ac:dyDescent="0.2">
      <c r="A13" s="28" t="s">
        <v>22</v>
      </c>
      <c r="B13" s="14" t="s">
        <v>23</v>
      </c>
      <c r="C13" s="13" t="s">
        <v>9</v>
      </c>
      <c r="D13" s="26">
        <v>1</v>
      </c>
      <c r="E13" s="21"/>
      <c r="F13" s="22">
        <f t="shared" si="0"/>
        <v>0</v>
      </c>
      <c r="G13" s="27">
        <v>3</v>
      </c>
    </row>
    <row r="14" spans="1:7" x14ac:dyDescent="0.2">
      <c r="A14" s="28" t="s">
        <v>24</v>
      </c>
      <c r="B14" s="14" t="s">
        <v>25</v>
      </c>
      <c r="C14" s="13" t="s">
        <v>9</v>
      </c>
      <c r="D14" s="26">
        <v>1</v>
      </c>
      <c r="E14" s="21"/>
      <c r="F14" s="22">
        <f t="shared" si="0"/>
        <v>0</v>
      </c>
      <c r="G14" s="27">
        <v>3</v>
      </c>
    </row>
    <row r="15" spans="1:7" x14ac:dyDescent="0.2">
      <c r="A15" s="28" t="s">
        <v>26</v>
      </c>
      <c r="B15" s="14" t="s">
        <v>27</v>
      </c>
      <c r="C15" s="13" t="s">
        <v>9</v>
      </c>
      <c r="D15" s="26">
        <v>1</v>
      </c>
      <c r="E15" s="21"/>
      <c r="F15" s="22">
        <f t="shared" si="0"/>
        <v>0</v>
      </c>
      <c r="G15" s="27">
        <v>3.5</v>
      </c>
    </row>
    <row r="16" spans="1:7" x14ac:dyDescent="0.2">
      <c r="A16" s="28" t="s">
        <v>29</v>
      </c>
      <c r="B16" s="14" t="s">
        <v>28</v>
      </c>
      <c r="C16" s="13" t="s">
        <v>9</v>
      </c>
      <c r="D16" s="26">
        <v>2</v>
      </c>
      <c r="E16" s="21"/>
      <c r="F16" s="22">
        <f t="shared" si="0"/>
        <v>0</v>
      </c>
      <c r="G16" s="27">
        <v>4</v>
      </c>
    </row>
    <row r="17" spans="1:7" x14ac:dyDescent="0.2">
      <c r="A17" s="28" t="s">
        <v>30</v>
      </c>
      <c r="B17" s="13" t="s">
        <v>31</v>
      </c>
      <c r="C17" s="13" t="s">
        <v>9</v>
      </c>
      <c r="D17" s="26">
        <v>1</v>
      </c>
      <c r="E17" s="21"/>
      <c r="F17" s="22">
        <f t="shared" si="0"/>
        <v>0</v>
      </c>
      <c r="G17" s="27">
        <v>4</v>
      </c>
    </row>
    <row r="18" spans="1:7" x14ac:dyDescent="0.2">
      <c r="A18" s="28" t="s">
        <v>32</v>
      </c>
      <c r="B18" s="14" t="s">
        <v>33</v>
      </c>
      <c r="C18" s="13" t="s">
        <v>9</v>
      </c>
      <c r="D18" s="26">
        <v>1</v>
      </c>
      <c r="E18" s="21"/>
      <c r="F18" s="22">
        <f t="shared" si="0"/>
        <v>0</v>
      </c>
      <c r="G18" s="27">
        <v>3</v>
      </c>
    </row>
    <row r="19" spans="1:7" x14ac:dyDescent="0.2">
      <c r="A19" s="28" t="s">
        <v>34</v>
      </c>
      <c r="B19" s="14" t="s">
        <v>35</v>
      </c>
      <c r="C19" s="13" t="s">
        <v>9</v>
      </c>
      <c r="D19" s="26">
        <v>2</v>
      </c>
      <c r="E19" s="21"/>
      <c r="F19" s="22">
        <f t="shared" si="0"/>
        <v>0</v>
      </c>
      <c r="G19" s="27">
        <v>4</v>
      </c>
    </row>
    <row r="20" spans="1:7" x14ac:dyDescent="0.2">
      <c r="A20" s="28" t="s">
        <v>36</v>
      </c>
      <c r="B20" s="14" t="s">
        <v>37</v>
      </c>
      <c r="C20" s="13" t="s">
        <v>9</v>
      </c>
      <c r="D20" s="26">
        <v>1</v>
      </c>
      <c r="E20" s="21"/>
      <c r="F20" s="22">
        <f t="shared" si="0"/>
        <v>0</v>
      </c>
      <c r="G20" s="27">
        <v>10</v>
      </c>
    </row>
    <row r="21" spans="1:7" x14ac:dyDescent="0.2">
      <c r="A21" s="28" t="s">
        <v>38</v>
      </c>
      <c r="B21" s="13" t="s">
        <v>39</v>
      </c>
      <c r="C21" s="13" t="s">
        <v>9</v>
      </c>
      <c r="D21" s="20">
        <v>1</v>
      </c>
      <c r="E21" s="21"/>
      <c r="F21" s="22">
        <f t="shared" si="0"/>
        <v>0</v>
      </c>
      <c r="G21" s="27">
        <v>4</v>
      </c>
    </row>
    <row r="22" spans="1:7" x14ac:dyDescent="0.2">
      <c r="A22" s="28" t="s">
        <v>40</v>
      </c>
      <c r="B22" s="14" t="s">
        <v>41</v>
      </c>
      <c r="C22" s="13" t="s">
        <v>9</v>
      </c>
      <c r="D22" s="20">
        <v>1</v>
      </c>
      <c r="E22" s="21"/>
      <c r="F22" s="22">
        <f t="shared" si="0"/>
        <v>0</v>
      </c>
      <c r="G22" s="27">
        <v>3</v>
      </c>
    </row>
    <row r="23" spans="1:7" ht="12" customHeight="1" x14ac:dyDescent="0.2">
      <c r="A23" s="28" t="s">
        <v>42</v>
      </c>
      <c r="B23" s="15" t="s">
        <v>43</v>
      </c>
      <c r="C23" s="13" t="s">
        <v>9</v>
      </c>
      <c r="D23" s="20">
        <v>1</v>
      </c>
      <c r="E23" s="21"/>
      <c r="F23" s="22">
        <f t="shared" si="0"/>
        <v>0</v>
      </c>
      <c r="G23" s="27">
        <v>2</v>
      </c>
    </row>
    <row r="24" spans="1:7" x14ac:dyDescent="0.2">
      <c r="A24" s="28" t="s">
        <v>72</v>
      </c>
      <c r="B24" s="14" t="s">
        <v>73</v>
      </c>
      <c r="C24" s="13" t="s">
        <v>9</v>
      </c>
      <c r="D24" s="20">
        <v>2</v>
      </c>
      <c r="E24" s="21"/>
      <c r="F24" s="22">
        <f t="shared" si="0"/>
        <v>0</v>
      </c>
      <c r="G24" s="27">
        <v>7</v>
      </c>
    </row>
    <row r="25" spans="1:7" x14ac:dyDescent="0.2">
      <c r="A25" s="28" t="s">
        <v>44</v>
      </c>
      <c r="B25" s="14" t="s">
        <v>45</v>
      </c>
      <c r="C25" s="13" t="s">
        <v>9</v>
      </c>
      <c r="D25" s="20">
        <v>1</v>
      </c>
      <c r="E25" s="21"/>
      <c r="F25" s="22">
        <f t="shared" si="0"/>
        <v>0</v>
      </c>
      <c r="G25" s="27">
        <v>3</v>
      </c>
    </row>
    <row r="26" spans="1:7" x14ac:dyDescent="0.2">
      <c r="A26" s="28" t="s">
        <v>46</v>
      </c>
      <c r="B26" s="13" t="s">
        <v>47</v>
      </c>
      <c r="C26" s="13" t="s">
        <v>9</v>
      </c>
      <c r="D26" s="20">
        <v>1</v>
      </c>
      <c r="E26" s="21"/>
      <c r="F26" s="22">
        <f t="shared" si="0"/>
        <v>0</v>
      </c>
      <c r="G26" s="13">
        <v>4</v>
      </c>
    </row>
    <row r="27" spans="1:7" x14ac:dyDescent="0.2">
      <c r="A27" s="28" t="s">
        <v>48</v>
      </c>
      <c r="B27" s="14" t="s">
        <v>49</v>
      </c>
      <c r="C27" s="13" t="s">
        <v>9</v>
      </c>
      <c r="D27" s="20">
        <v>12</v>
      </c>
      <c r="E27" s="23"/>
      <c r="F27" s="22">
        <f t="shared" si="0"/>
        <v>0</v>
      </c>
      <c r="G27" s="13">
        <v>2</v>
      </c>
    </row>
    <row r="28" spans="1:7" x14ac:dyDescent="0.2">
      <c r="A28" s="28" t="s">
        <v>50</v>
      </c>
      <c r="B28" s="13" t="s">
        <v>51</v>
      </c>
      <c r="C28" s="13" t="s">
        <v>9</v>
      </c>
      <c r="D28" s="20">
        <v>4</v>
      </c>
      <c r="E28" s="23"/>
      <c r="F28" s="22">
        <f t="shared" si="0"/>
        <v>0</v>
      </c>
      <c r="G28" s="13">
        <v>10</v>
      </c>
    </row>
    <row r="29" spans="1:7" ht="15" customHeight="1" x14ac:dyDescent="0.2">
      <c r="A29" s="28" t="s">
        <v>52</v>
      </c>
      <c r="B29" s="15" t="s">
        <v>53</v>
      </c>
      <c r="C29" s="13" t="s">
        <v>9</v>
      </c>
      <c r="D29" s="20">
        <v>1</v>
      </c>
      <c r="E29" s="23"/>
      <c r="F29" s="22">
        <f t="shared" si="0"/>
        <v>0</v>
      </c>
      <c r="G29" s="13">
        <v>3</v>
      </c>
    </row>
    <row r="30" spans="1:7" x14ac:dyDescent="0.2">
      <c r="A30" s="28" t="s">
        <v>54</v>
      </c>
      <c r="B30" s="14" t="s">
        <v>55</v>
      </c>
      <c r="C30" s="13" t="s">
        <v>9</v>
      </c>
      <c r="D30" s="20">
        <v>1</v>
      </c>
      <c r="E30" s="23"/>
      <c r="F30" s="22">
        <f t="shared" si="0"/>
        <v>0</v>
      </c>
      <c r="G30" s="13">
        <v>3</v>
      </c>
    </row>
    <row r="31" spans="1:7" x14ac:dyDescent="0.2">
      <c r="A31" s="29" t="s">
        <v>56</v>
      </c>
      <c r="B31" s="14" t="s">
        <v>57</v>
      </c>
      <c r="C31" s="16" t="s">
        <v>9</v>
      </c>
      <c r="D31" s="20">
        <v>1</v>
      </c>
      <c r="E31" s="24"/>
      <c r="F31" s="22">
        <f t="shared" si="0"/>
        <v>0</v>
      </c>
      <c r="G31" s="13">
        <v>10</v>
      </c>
    </row>
    <row r="32" spans="1:7" ht="13.5" customHeight="1" x14ac:dyDescent="0.2">
      <c r="A32" s="29" t="s">
        <v>58</v>
      </c>
      <c r="B32" s="15" t="s">
        <v>59</v>
      </c>
      <c r="C32" s="16" t="s">
        <v>9</v>
      </c>
      <c r="D32" s="20">
        <v>4</v>
      </c>
      <c r="E32" s="24"/>
      <c r="F32" s="22">
        <f t="shared" si="0"/>
        <v>0</v>
      </c>
      <c r="G32" s="13">
        <v>5</v>
      </c>
    </row>
    <row r="33" spans="1:7" ht="14.25" customHeight="1" x14ac:dyDescent="0.2">
      <c r="A33" s="29" t="s">
        <v>60</v>
      </c>
      <c r="B33" s="17" t="s">
        <v>61</v>
      </c>
      <c r="C33" s="16" t="s">
        <v>9</v>
      </c>
      <c r="D33" s="20">
        <v>1</v>
      </c>
      <c r="E33" s="24"/>
      <c r="F33" s="22">
        <f t="shared" si="0"/>
        <v>0</v>
      </c>
      <c r="G33" s="13">
        <v>3</v>
      </c>
    </row>
    <row r="34" spans="1:7" ht="14.25" customHeight="1" x14ac:dyDescent="0.2">
      <c r="A34" s="29" t="s">
        <v>62</v>
      </c>
      <c r="B34" s="18" t="s">
        <v>63</v>
      </c>
      <c r="C34" s="16" t="s">
        <v>9</v>
      </c>
      <c r="D34" s="20">
        <v>2</v>
      </c>
      <c r="E34" s="24"/>
      <c r="F34" s="22">
        <f t="shared" si="0"/>
        <v>0</v>
      </c>
      <c r="G34" s="13">
        <v>5</v>
      </c>
    </row>
    <row r="35" spans="1:7" ht="15.75" customHeight="1" x14ac:dyDescent="0.2">
      <c r="A35" s="29" t="s">
        <v>64</v>
      </c>
      <c r="B35" s="17" t="s">
        <v>65</v>
      </c>
      <c r="C35" s="16" t="s">
        <v>9</v>
      </c>
      <c r="D35" s="20">
        <v>2</v>
      </c>
      <c r="E35" s="24"/>
      <c r="F35" s="22">
        <f t="shared" si="0"/>
        <v>0</v>
      </c>
      <c r="G35" s="13">
        <v>5</v>
      </c>
    </row>
    <row r="36" spans="1:7" ht="13.5" thickBot="1" x14ac:dyDescent="0.25">
      <c r="A36" s="30" t="s">
        <v>66</v>
      </c>
      <c r="B36" s="31"/>
      <c r="C36" s="31"/>
      <c r="D36" s="31"/>
      <c r="E36" s="32"/>
      <c r="F36" s="25">
        <f>SUM(F5:F34)</f>
        <v>0</v>
      </c>
      <c r="G36" s="19"/>
    </row>
    <row r="37" spans="1:7" x14ac:dyDescent="0.2">
      <c r="A37" s="4"/>
      <c r="B37" s="10"/>
      <c r="C37" s="4"/>
      <c r="D37" s="4"/>
      <c r="E37" s="5"/>
      <c r="F37" s="4"/>
      <c r="G37" s="10"/>
    </row>
    <row r="38" spans="1:7" x14ac:dyDescent="0.2">
      <c r="A38" s="33" t="s">
        <v>67</v>
      </c>
      <c r="B38" s="33"/>
      <c r="C38" s="33"/>
      <c r="D38" s="33"/>
      <c r="E38" s="5"/>
      <c r="F38" s="4"/>
      <c r="G38" s="10"/>
    </row>
  </sheetData>
  <mergeCells count="2">
    <mergeCell ref="A36:E36"/>
    <mergeCell ref="A38:D3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Krumlová Hana</dc:creator>
  <cp:lastModifiedBy>Krumlová Hana</cp:lastModifiedBy>
  <dcterms:created xsi:type="dcterms:W3CDTF">2022-11-08T08:23:09Z</dcterms:created>
  <dcterms:modified xsi:type="dcterms:W3CDTF">2024-02-08T11:59:50Z</dcterms:modified>
</cp:coreProperties>
</file>