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_projekty\Šakvice - Hustopeče\PROJEKT_Sa_Hu_2017\11 Soutez zhotovitele\Z K\Soupisy prací\E.1 Inženýrské objekty\E.1.1\"/>
    </mc:Choice>
  </mc:AlternateContent>
  <bookViews>
    <workbookView xWindow="0" yWindow="0" windowWidth="17100" windowHeight="11625"/>
  </bookViews>
  <sheets>
    <sheet name="SO 02-17-01.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O17" i="1" s="1"/>
  <c r="I13" i="1"/>
  <c r="O13" i="1" s="1"/>
  <c r="I9" i="1"/>
  <c r="O9" i="1" s="1"/>
  <c r="R8" i="1" s="1"/>
  <c r="O8" i="1" s="1"/>
  <c r="O2" i="1" s="1"/>
  <c r="Q8" i="1" l="1"/>
  <c r="I8" i="1" s="1"/>
  <c r="I3" i="1" s="1"/>
</calcChain>
</file>

<file path=xl/sharedStrings.xml><?xml version="1.0" encoding="utf-8"?>
<sst xmlns="http://schemas.openxmlformats.org/spreadsheetml/2006/main" count="81" uniqueCount="50">
  <si>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</si>
  <si>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</si>
  <si>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</si>
  <si>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</si>
  <si>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</si>
  <si>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</si>
  <si>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</si>
  <si>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</si>
  <si>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02-17-01.2</t>
  </si>
  <si>
    <t>0,00</t>
  </si>
  <si>
    <t>2</t>
  </si>
  <si>
    <t>O</t>
  </si>
  <si>
    <t>Rozpočet:</t>
  </si>
  <si>
    <t>T. ú. Šakvice – Hustopeče u Brna, železniční svršek, centrální nákup materiálu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</si>
  <si>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</si>
  <si>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</si>
  <si>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</si>
  <si>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</si>
  <si>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</si>
  <si>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</si>
  <si>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</si>
  <si>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</si>
  <si>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</si>
  <si>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</si>
  <si>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</si>
  <si>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</si>
  <si>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</si>
  <si>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</si>
  <si>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</si>
  <si>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</si>
  <si>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</si>
  <si>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</si>
  <si>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</si>
  <si>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</si>
  <si>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/>
  </si>
  <si>
    <t>P</t>
  </si>
  <si>
    <t>R11</t>
  </si>
  <si>
    <t>DODÁNÍ KOLEJNIC TVARU 49 E1</t>
  </si>
  <si>
    <t>T</t>
  </si>
  <si>
    <t>PP</t>
  </si>
  <si>
    <t>VV</t>
  </si>
  <si>
    <t>viz E.1.1.5+6.1, Příloha 6. Kolejový rošt</t>
  </si>
  <si>
    <t>TS</t>
  </si>
  <si>
    <t>R13</t>
  </si>
  <si>
    <t>DODÁNÍ VYSTROJENÝCH BETONOVÝCH PRAŽCŮ DÉLKY DO 2,4 M S BEZPODKLADNICOVÝM PRUŽNÝM UPEVNĚNÍM</t>
  </si>
  <si>
    <t>ks</t>
  </si>
  <si>
    <t>R15</t>
  </si>
  <si>
    <t>DODÁNÍ VYSTROJENÝCH BETONOVÝCH PRAŽCŮ DÉLKY DO 2,6 M S BEZPODKLADNICOVÝM PRUŽNÝM UPEVNĚNÍM PRO KOLEJNICE TVARU 49 E1</t>
  </si>
  <si>
    <t>Položka obsahuje dodávku nových kolejnic na místo předání: žst. České Budějovice.</t>
  </si>
  <si>
    <t>Položka obsahuje dodávku nových vystrojených betonových pražců na místo předání: výrobní závod ŽPSV Uherský Ostroh.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</si>
</sst>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6" fillId="0" borderId="3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zoomScaleNormal="100" workbookViewId="0">
      <pane ySplit="7" topLeftCell="A8" activePane="bottomLeft" state="frozen"/>
      <selection pane="bottomLeft" activeCell="E20" sqref="E20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27" t="s">
        <v>6</v>
      </c>
      <c r="D3" s="28"/>
      <c r="E3" s="5" t="s">
        <v>7</v>
      </c>
      <c r="F3" s="1"/>
      <c r="G3" s="6"/>
      <c r="H3" s="7" t="s">
        <v>8</v>
      </c>
      <c r="I3" s="8">
        <f>0+I8</f>
        <v>0</v>
      </c>
      <c r="O3" t="s">
        <v>9</v>
      </c>
      <c r="P3" t="s">
        <v>10</v>
      </c>
    </row>
    <row r="4" spans="1:18" ht="15" customHeight="1" x14ac:dyDescent="0.2">
      <c r="A4" t="s">
        <v>11</v>
      </c>
      <c r="B4" s="9" t="s">
        <v>12</v>
      </c>
      <c r="C4" s="29" t="s">
        <v>8</v>
      </c>
      <c r="D4" s="30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 x14ac:dyDescent="0.2">
      <c r="A5" s="26" t="s">
        <v>15</v>
      </c>
      <c r="B5" s="26" t="s">
        <v>16</v>
      </c>
      <c r="C5" s="26" t="s">
        <v>17</v>
      </c>
      <c r="D5" s="26" t="s">
        <v>18</v>
      </c>
      <c r="E5" s="26" t="s">
        <v>19</v>
      </c>
      <c r="F5" s="26" t="s">
        <v>20</v>
      </c>
      <c r="G5" s="26" t="s">
        <v>21</v>
      </c>
      <c r="H5" s="26" t="s">
        <v>22</v>
      </c>
      <c r="I5" s="26"/>
      <c r="O5" t="s">
        <v>23</v>
      </c>
      <c r="P5" t="s">
        <v>10</v>
      </c>
    </row>
    <row r="6" spans="1:18" ht="12.75" customHeight="1" x14ac:dyDescent="0.2">
      <c r="A6" s="26"/>
      <c r="B6" s="26"/>
      <c r="C6" s="26"/>
      <c r="D6" s="26"/>
      <c r="E6" s="26"/>
      <c r="F6" s="26"/>
      <c r="G6" s="26"/>
      <c r="H6" s="12" t="s">
        <v>24</v>
      </c>
      <c r="I6" s="12" t="s">
        <v>25</v>
      </c>
    </row>
    <row r="7" spans="1:18" ht="12.75" customHeight="1" x14ac:dyDescent="0.2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 x14ac:dyDescent="0.2">
      <c r="A8" s="11" t="s">
        <v>33</v>
      </c>
      <c r="B8" s="11"/>
      <c r="C8" s="13" t="s">
        <v>29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16" t="s">
        <v>35</v>
      </c>
      <c r="B9" s="17" t="s">
        <v>27</v>
      </c>
      <c r="C9" s="17" t="s">
        <v>36</v>
      </c>
      <c r="D9" s="16" t="s">
        <v>34</v>
      </c>
      <c r="E9" s="18" t="s">
        <v>37</v>
      </c>
      <c r="F9" s="19" t="s">
        <v>38</v>
      </c>
      <c r="G9" s="20">
        <v>529.46100000000001</v>
      </c>
      <c r="H9" s="21">
        <v>0</v>
      </c>
      <c r="I9" s="21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22" t="s">
        <v>39</v>
      </c>
      <c r="E10" s="23" t="s">
        <v>34</v>
      </c>
    </row>
    <row r="11" spans="1:18" x14ac:dyDescent="0.2">
      <c r="A11" s="24" t="s">
        <v>40</v>
      </c>
      <c r="E11" s="25" t="s">
        <v>41</v>
      </c>
    </row>
    <row r="12" spans="1:18" ht="25.5" x14ac:dyDescent="0.2">
      <c r="A12" t="s">
        <v>42</v>
      </c>
      <c r="E12" s="31" t="s">
        <v>48</v>
      </c>
    </row>
    <row r="13" spans="1:18" ht="25.5" x14ac:dyDescent="0.2">
      <c r="A13" s="16" t="s">
        <v>35</v>
      </c>
      <c r="B13" s="17" t="s">
        <v>10</v>
      </c>
      <c r="C13" s="17" t="s">
        <v>43</v>
      </c>
      <c r="D13" s="16" t="s">
        <v>34</v>
      </c>
      <c r="E13" s="18" t="s">
        <v>44</v>
      </c>
      <c r="F13" s="19" t="s">
        <v>45</v>
      </c>
      <c r="G13" s="20">
        <v>7861</v>
      </c>
      <c r="H13" s="21">
        <v>0</v>
      </c>
      <c r="I13" s="21">
        <f>ROUND(ROUND(H13,2)*ROUND(G13,3),2)</f>
        <v>0</v>
      </c>
      <c r="O13">
        <f>(I13*21)/100</f>
        <v>0</v>
      </c>
      <c r="P13" t="s">
        <v>10</v>
      </c>
    </row>
    <row r="14" spans="1:18" x14ac:dyDescent="0.2">
      <c r="A14" s="22" t="s">
        <v>39</v>
      </c>
      <c r="E14" s="23" t="s">
        <v>34</v>
      </c>
    </row>
    <row r="15" spans="1:18" x14ac:dyDescent="0.2">
      <c r="A15" s="24" t="s">
        <v>40</v>
      </c>
      <c r="E15" s="25" t="s">
        <v>41</v>
      </c>
    </row>
    <row r="16" spans="1:18" ht="25.5" x14ac:dyDescent="0.2">
      <c r="A16" t="s">
        <v>42</v>
      </c>
      <c r="E16" s="31" t="s">
        <v>49</v>
      </c>
    </row>
    <row r="17" spans="1:16" ht="38.25" x14ac:dyDescent="0.2">
      <c r="A17" s="16" t="s">
        <v>35</v>
      </c>
      <c r="B17" s="17" t="s">
        <v>2</v>
      </c>
      <c r="C17" s="17" t="s">
        <v>46</v>
      </c>
      <c r="D17" s="16" t="s">
        <v>34</v>
      </c>
      <c r="E17" s="18" t="s">
        <v>47</v>
      </c>
      <c r="F17" s="19" t="s">
        <v>45</v>
      </c>
      <c r="G17" s="20">
        <v>195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10</v>
      </c>
    </row>
    <row r="18" spans="1:16" x14ac:dyDescent="0.2">
      <c r="A18" s="22" t="s">
        <v>39</v>
      </c>
      <c r="E18" s="23" t="s">
        <v>34</v>
      </c>
    </row>
    <row r="19" spans="1:16" x14ac:dyDescent="0.2">
      <c r="A19" s="24" t="s">
        <v>40</v>
      </c>
      <c r="E19" s="25" t="s">
        <v>41</v>
      </c>
    </row>
    <row r="20" spans="1:16" ht="25.5" x14ac:dyDescent="0.2">
      <c r="A20" t="s">
        <v>42</v>
      </c>
      <c r="E20" s="31" t="s">
        <v>49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02-17-01.2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benak</cp:lastModifiedBy>
  <dcterms:created xsi:type="dcterms:W3CDTF">2018-10-22T07:34:56Z</dcterms:created>
  <dcterms:modified xsi:type="dcterms:W3CDTF">2018-10-29T12:59:24Z</dcterms:modified>
</cp:coreProperties>
</file>