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O14_Dodávky balíz\2. výzva k podání nabídky\"/>
    </mc:Choice>
  </mc:AlternateContent>
  <xr:revisionPtr revIDLastSave="0" documentId="8_{647C1683-AD3F-4368-93DE-4CF470FE8C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č. 2d - ceník nabídky" sheetId="1" r:id="rId1"/>
    <sheet name="Příloha RD č. 4d2 - ceník RD" sheetId="2" r:id="rId2"/>
  </sheets>
  <definedNames>
    <definedName name="_xlnm._FilterDatabase" localSheetId="0" hidden="1">'Příloha č. 2d - ceník nabídky'!$B$1:$B$9</definedName>
    <definedName name="_xlnm._FilterDatabase" localSheetId="1" hidden="1">'Příloha RD č. 4d2 - ceník RD'!$B$1:$B$6</definedName>
    <definedName name="_xlnm.Print_Titles" localSheetId="0">'Příloha č. 2d - ceník nabídky'!$1:$2</definedName>
    <definedName name="_xlnm.Print_Titles" localSheetId="1">'Příloha RD č. 4d2 - ceník RD'!$1:$2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D3" i="2"/>
  <c r="F3" i="1" l="1"/>
  <c r="C7" i="1" l="1"/>
  <c r="C8" i="1" s="1"/>
  <c r="C9" i="1" l="1"/>
</calcChain>
</file>

<file path=xl/sharedStrings.xml><?xml version="1.0" encoding="utf-8"?>
<sst xmlns="http://schemas.openxmlformats.org/spreadsheetml/2006/main" count="24" uniqueCount="16">
  <si>
    <t>NÁZEV</t>
  </si>
  <si>
    <t>Poznámka</t>
  </si>
  <si>
    <t xml:space="preserve"> </t>
  </si>
  <si>
    <t>Kód podle Sborníku UOŽI</t>
  </si>
  <si>
    <t xml:space="preserve">Pojistná
 zásoba </t>
  </si>
  <si>
    <t>Celková nabídková cena za součet jednotlivých položek:</t>
  </si>
  <si>
    <t>Výše DPH:</t>
  </si>
  <si>
    <t>Celková cena s DPH:</t>
  </si>
  <si>
    <t>Předpokl. objem</t>
  </si>
  <si>
    <t>* pro toto zboží/tyto položky jsou dostatečné PTP (prozatímní technické podmínky)</t>
  </si>
  <si>
    <t>Cena celkem bez DPH</t>
  </si>
  <si>
    <t>Cena za 
1 ks 
bez DPH</t>
  </si>
  <si>
    <t>7592031050R</t>
  </si>
  <si>
    <t>Systém upevnění (nosič) balízy k montáži (bez zásahu do železničního svršku) na patu kolejnice s úklonem 1:40, v mezipražcovém poli. Upevnění je kompatibilní s balízami typu Siemens S21, Siemens S22 a AŽD ABA.*</t>
  </si>
  <si>
    <t>Příloha č. 2d Výzvy - Bližší specifikace předmětu dílčích veřejných zakázek a nacenění jednotlivých - Část 4 veřejné zakázky: sortiment Systémy upevnění balíz na patu kolejnice 1:40</t>
  </si>
  <si>
    <t>Příloha RD č. 2 - Bližší specifikace předmětu dílčích veřejných zakázek a ceník - Část 4 veřejné zakázky: sortiment Systémy upevnění balíz na patu kolejnice 1:40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</si>
</sst>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4" fontId="2" fillId="55" borderId="33" xfId="0" applyNumberFormat="1" applyFont="1" applyFill="1" applyBorder="1" applyProtection="1">
      <protection locked="0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2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9"/>
  <sheetViews>
    <sheetView tabSelected="1" zoomScaleNormal="100" workbookViewId="0">
      <pane xSplit="7" ySplit="2" topLeftCell="H3" activePane="bottomRight" state="frozen"/>
      <selection pane="topRight" activeCell="H1" sqref="H1"/>
      <selection pane="bottomLeft" activeCell="A4" sqref="A4"/>
      <selection pane="bottomRight" activeCell="A17" sqref="A17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 x14ac:dyDescent="0.25">
      <c r="A1" s="33" t="s">
        <v>14</v>
      </c>
      <c r="B1" s="34"/>
      <c r="C1" s="5"/>
      <c r="D1" s="5"/>
      <c r="E1" s="35"/>
      <c r="F1" s="40"/>
      <c r="G1" s="34"/>
    </row>
    <row r="2" spans="1:7" s="5" customFormat="1" ht="60.75" customHeight="1" thickBot="1" x14ac:dyDescent="0.3">
      <c r="A2" s="36" t="s">
        <v>3</v>
      </c>
      <c r="B2" s="37" t="s">
        <v>0</v>
      </c>
      <c r="C2" s="38" t="s">
        <v>8</v>
      </c>
      <c r="D2" s="38" t="s">
        <v>4</v>
      </c>
      <c r="E2" s="36" t="s">
        <v>11</v>
      </c>
      <c r="F2" s="41" t="s">
        <v>10</v>
      </c>
      <c r="G2" s="39" t="s">
        <v>1</v>
      </c>
    </row>
    <row r="3" spans="1:7" ht="39" thickBot="1" x14ac:dyDescent="0.25">
      <c r="A3" s="9" t="s">
        <v>12</v>
      </c>
      <c r="B3" s="10" t="s">
        <v>13</v>
      </c>
      <c r="C3" s="11">
        <v>40</v>
      </c>
      <c r="D3" s="11">
        <v>10</v>
      </c>
      <c r="E3" s="12"/>
      <c r="F3" s="42">
        <f>C3*E3</f>
        <v>0</v>
      </c>
      <c r="G3" s="13" t="s">
        <v>2</v>
      </c>
    </row>
    <row r="4" spans="1:7" x14ac:dyDescent="0.2">
      <c r="A4" s="24"/>
      <c r="B4" s="25"/>
      <c r="C4" s="26"/>
      <c r="D4" s="26"/>
      <c r="E4" s="27"/>
      <c r="F4" s="27"/>
      <c r="G4" s="28"/>
    </row>
    <row r="5" spans="1:7" x14ac:dyDescent="0.2">
      <c r="A5" s="4"/>
      <c r="B5" s="24" t="s">
        <v>9</v>
      </c>
      <c r="C5" s="24"/>
      <c r="D5" s="24"/>
      <c r="E5" s="24"/>
      <c r="F5" s="26"/>
      <c r="G5" s="24"/>
    </row>
    <row r="6" spans="1:7" ht="13.5" thickBot="1" x14ac:dyDescent="0.25">
      <c r="A6" s="24"/>
      <c r="B6" s="28"/>
      <c r="C6" s="26"/>
      <c r="D6" s="26"/>
      <c r="E6" s="27"/>
      <c r="F6" s="29"/>
      <c r="G6" s="28"/>
    </row>
    <row r="7" spans="1:7" ht="15" customHeight="1" x14ac:dyDescent="0.2">
      <c r="A7" s="24"/>
      <c r="B7" s="30" t="s">
        <v>5</v>
      </c>
      <c r="C7" s="43">
        <f>SUM(F3:F3)</f>
        <v>0</v>
      </c>
      <c r="D7" s="44"/>
      <c r="E7" s="44"/>
      <c r="F7" s="29"/>
      <c r="G7" s="28"/>
    </row>
    <row r="8" spans="1:7" x14ac:dyDescent="0.2">
      <c r="A8" s="24"/>
      <c r="B8" s="31" t="s">
        <v>6</v>
      </c>
      <c r="C8" s="45">
        <f>C7*0.21</f>
        <v>0</v>
      </c>
      <c r="D8" s="46"/>
      <c r="E8" s="46"/>
      <c r="F8" s="29"/>
      <c r="G8" s="28"/>
    </row>
    <row r="9" spans="1:7" ht="15.75" customHeight="1" thickBot="1" x14ac:dyDescent="0.25">
      <c r="A9" s="24"/>
      <c r="B9" s="32" t="s">
        <v>7</v>
      </c>
      <c r="C9" s="47">
        <f>C7+C8</f>
        <v>0</v>
      </c>
      <c r="D9" s="48"/>
      <c r="E9" s="48"/>
      <c r="F9" s="27"/>
      <c r="G9" s="28"/>
    </row>
  </sheetData>
  <protectedRanges>
    <protectedRange sqref="G3" name="Oblast2"/>
    <protectedRange sqref="E3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5"/>
  <sheetViews>
    <sheetView zoomScaleNormal="100" workbookViewId="0">
      <pane xSplit="5" ySplit="2" topLeftCell="F3" activePane="bottomRight" state="frozen"/>
      <selection pane="topRight" activeCell="H1" sqref="H1"/>
      <selection pane="bottomLeft" activeCell="A4" sqref="A4"/>
      <selection pane="bottomRight" activeCell="A9" sqref="A9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 x14ac:dyDescent="0.25">
      <c r="A1" s="33" t="s">
        <v>15</v>
      </c>
      <c r="B1" s="14"/>
      <c r="C1" s="15"/>
      <c r="D1" s="16"/>
      <c r="E1" s="14"/>
    </row>
    <row r="2" spans="1:7" s="5" customFormat="1" ht="60.75" customHeight="1" thickBot="1" x14ac:dyDescent="0.3">
      <c r="A2" s="17" t="s">
        <v>3</v>
      </c>
      <c r="B2" s="18" t="s">
        <v>0</v>
      </c>
      <c r="C2" s="19" t="s">
        <v>4</v>
      </c>
      <c r="D2" s="17" t="s">
        <v>11</v>
      </c>
      <c r="E2" s="20" t="s">
        <v>1</v>
      </c>
    </row>
    <row r="3" spans="1:7" ht="39" thickBot="1" x14ac:dyDescent="0.25">
      <c r="A3" s="9" t="s">
        <v>12</v>
      </c>
      <c r="B3" s="10" t="s">
        <v>13</v>
      </c>
      <c r="C3" s="23">
        <v>10</v>
      </c>
      <c r="D3" s="21">
        <f>'Příloha č. 2d - ceník nabídky'!E3</f>
        <v>0</v>
      </c>
      <c r="E3" s="22" t="str">
        <f>'Příloha č. 2d - ceník nabídky'!G3</f>
        <v xml:space="preserve"> </v>
      </c>
    </row>
    <row r="4" spans="1:7" x14ac:dyDescent="0.2">
      <c r="A4" s="24"/>
      <c r="B4" s="25"/>
      <c r="C4" s="26"/>
      <c r="D4" s="27"/>
      <c r="E4" s="28"/>
    </row>
    <row r="5" spans="1:7" s="4" customFormat="1" x14ac:dyDescent="0.2">
      <c r="B5" s="4" t="s">
        <v>9</v>
      </c>
      <c r="C5" s="24"/>
      <c r="D5" s="24"/>
      <c r="E5" s="24"/>
      <c r="F5" s="26"/>
      <c r="G5" s="24"/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č. 2d - ceník nabídky</vt:lpstr>
      <vt:lpstr>Příloha RD č. 4d2 - ceník RD</vt:lpstr>
      <vt:lpstr>'Příloha č. 2d - ceník nabídky'!Názvy_tisku</vt:lpstr>
      <vt:lpstr>'Příloha RD č. 4d2 - ceník RD'!Názvy_tisku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2023-05-16T09:57:46Z</cp:lastPrinted>
  <dcterms:created xsi:type="dcterms:W3CDTF">2018-06-14T11:04:20Z</dcterms:created>
  <dcterms:modified xsi:type="dcterms:W3CDTF">2023-12-04T11:54:23Z</dcterms:modified>
</cp:coreProperties>
</file>