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208 ...septiků objektů ve správě OŘ Ostrava - 20242025 - oblast Zlínsko - VD\01_ZD\Díl 2 Rámcová dohoda včetně příloh\"/>
    </mc:Choice>
  </mc:AlternateContent>
  <xr:revisionPtr revIDLastSave="0" documentId="13_ncr:1_{85DE178D-B42E-48B4-8C51-19AC131360F7}" xr6:coauthVersionLast="36" xr6:coauthVersionMax="36" xr10:uidLastSave="{00000000-0000-0000-0000-000000000000}"/>
  <bookViews>
    <workbookView xWindow="0" yWindow="0" windowWidth="27630" windowHeight="11835" xr2:uid="{00000000-000D-0000-FFFF-FFFF00000000}"/>
  </bookViews>
  <sheets>
    <sheet name="Díl 2_3 ZD" sheetId="7" r:id="rId1"/>
  </sheets>
  <calcPr calcId="191029"/>
</workbook>
</file>

<file path=xl/calcChain.xml><?xml version="1.0" encoding="utf-8"?>
<calcChain xmlns="http://schemas.openxmlformats.org/spreadsheetml/2006/main">
  <c r="J6" i="7" l="1"/>
  <c r="J7" i="7"/>
  <c r="J8" i="7"/>
  <c r="J9" i="7"/>
  <c r="J10" i="7"/>
  <c r="J11" i="7"/>
  <c r="J12" i="7"/>
  <c r="J13" i="7"/>
  <c r="J14" i="7"/>
  <c r="G6" i="7"/>
  <c r="G7" i="7"/>
  <c r="G8" i="7"/>
  <c r="G9" i="7"/>
  <c r="G10" i="7"/>
  <c r="G11" i="7"/>
  <c r="G12" i="7"/>
  <c r="G13" i="7"/>
  <c r="G14" i="7"/>
  <c r="D6" i="7"/>
  <c r="D7" i="7"/>
  <c r="D8" i="7"/>
  <c r="D9" i="7"/>
  <c r="D10" i="7"/>
  <c r="D11" i="7"/>
  <c r="D12" i="7"/>
  <c r="D13" i="7"/>
  <c r="D14" i="7"/>
  <c r="J5" i="7" l="1"/>
  <c r="G5" i="7" l="1"/>
  <c r="G15" i="7" l="1"/>
  <c r="J15" i="7"/>
  <c r="D5" i="7"/>
  <c r="D15" i="7" l="1"/>
  <c r="K3" i="7" s="1"/>
  <c r="K16" i="7" s="1"/>
</calcChain>
</file>

<file path=xl/sharedStrings.xml><?xml version="1.0" encoding="utf-8"?>
<sst xmlns="http://schemas.openxmlformats.org/spreadsheetml/2006/main" count="35" uniqueCount="33">
  <si>
    <t>Kč bez DPH/celkem</t>
  </si>
  <si>
    <t>Kč bez DPH/15min</t>
  </si>
  <si>
    <t>Kč bez DPH/m³</t>
  </si>
  <si>
    <t>OBLAST</t>
  </si>
  <si>
    <t>celkem</t>
  </si>
  <si>
    <t>ZLÍNSKO</t>
  </si>
  <si>
    <t>Nedakonice TNS (49° 1' 57.11200000",17° 22' 25.25100000")</t>
  </si>
  <si>
    <t>Nezdenice VB (49° 1' 20.28116280",17° 44' 56.63809320")</t>
  </si>
  <si>
    <t>Slavičín VB (49° 4' 27.24507120",17° 53' 57.38391960")</t>
  </si>
  <si>
    <t>Vizovice - VB (49° 13' 12.61528680",17° 50' 34.92543480")</t>
  </si>
  <si>
    <t>Záhorovice VB (49° 1' 16.98100000",17° 46' 40.79400000")</t>
  </si>
  <si>
    <t>Zlín střed VB (49° 13' 34.56487200",17° 39' 30.90239280")</t>
  </si>
  <si>
    <t>Bohuslavice nad Vláří VB (49° 5' 46.16043360",17° 55' 35.00772240")</t>
  </si>
  <si>
    <t>Pitín zastávka (49° 2' 15.13600000",17° 50' 35.31800000")</t>
  </si>
  <si>
    <t>Otrokovice TNS (49° 1' 57.11200000",17° 22' 25.25100000")</t>
  </si>
  <si>
    <t xml:space="preserve">Umístění objektů bezodtokových jímek 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</si>
  <si>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</si>
  <si>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</si>
  <si>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</si>
  <si>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</si>
  <si>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24 měsíců</t>
  </si>
  <si>
    <t>Poznámky a informace k doplnění: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</si>
  <si>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</si>
  <si>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</si>
  <si>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</si>
  <si>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</si>
  <si>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CELKEM</t>
  </si>
  <si>
    <t>Předpokládaný počet 15min cyklů za 2 roky</t>
  </si>
  <si>
    <t>Celkem Kč bez DPH/ za období 2 roky 
(24 měsíců)</t>
  </si>
  <si>
    <t>Předpokládaný počet jízd k objektu za 
2 roky</t>
  </si>
  <si>
    <t>Předpokládané množství na ČOV/m³ za 
2 roky</t>
  </si>
  <si>
    <r>
      <t>DOPRAVA  (</t>
    </r>
    <r>
      <rPr>
        <b/>
        <sz val="9"/>
        <color rgb="FFFF0000"/>
        <rFont val="Verdana"/>
        <family val="2"/>
        <charset val="238"/>
      </rPr>
      <t>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</si>
  <si>
    <t>2) Cenová nabídka celkem (buňka K16) je hodnotícím kritériem pro výběr nejvhodnější nabídky ve smyslu kapitoly 17. Výzvy k podání nabídek.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</si>
</sst>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Verdana"/>
      <family val="2"/>
      <charset val="238"/>
    </font>
    <font>
      <b/>
      <i/>
      <sz val="10"/>
      <color theme="5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ashed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uble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7" fillId="0" borderId="0"/>
  </cellStyleXfs>
  <cellXfs count="59">
    <xf numFmtId="0" fontId="0" fillId="0" borderId="0" xfId="0"/>
    <xf numFmtId="0" fontId="0" fillId="0" borderId="0" xfId="0"/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right" vertical="top"/>
    </xf>
    <xf numFmtId="0" fontId="3" fillId="4" borderId="7" xfId="0" applyFont="1" applyFill="1" applyBorder="1" applyAlignment="1">
      <alignment vertical="top"/>
    </xf>
    <xf numFmtId="0" fontId="3" fillId="4" borderId="7" xfId="0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left" vertical="top" wrapText="1"/>
    </xf>
    <xf numFmtId="0" fontId="10" fillId="4" borderId="15" xfId="0" applyFont="1" applyFill="1" applyBorder="1" applyAlignment="1">
      <alignment horizontal="center" vertical="center" wrapText="1"/>
    </xf>
    <xf numFmtId="0" fontId="0" fillId="5" borderId="0" xfId="0" applyFill="1"/>
    <xf numFmtId="0" fontId="14" fillId="0" borderId="20" xfId="0" applyFont="1" applyBorder="1"/>
    <xf numFmtId="0" fontId="0" fillId="0" borderId="21" xfId="0" applyBorder="1"/>
    <xf numFmtId="0" fontId="0" fillId="0" borderId="22" xfId="0" applyBorder="1"/>
    <xf numFmtId="4" fontId="13" fillId="0" borderId="23" xfId="0" applyNumberFormat="1" applyFont="1" applyBorder="1" applyAlignment="1">
      <alignment horizontal="left" vertical="center" wrapText="1"/>
    </xf>
    <xf numFmtId="0" fontId="0" fillId="0" borderId="1" xfId="0" applyBorder="1"/>
    <xf numFmtId="0" fontId="11" fillId="5" borderId="4" xfId="0" applyFont="1" applyFill="1" applyBorder="1"/>
    <xf numFmtId="0" fontId="11" fillId="0" borderId="4" xfId="0" applyFont="1" applyBorder="1"/>
    <xf numFmtId="0" fontId="11" fillId="0" borderId="5" xfId="0" applyFont="1" applyBorder="1"/>
    <xf numFmtId="0" fontId="0" fillId="0" borderId="2" xfId="0" applyBorder="1"/>
    <xf numFmtId="0" fontId="0" fillId="0" borderId="3" xfId="0" applyBorder="1"/>
    <xf numFmtId="4" fontId="15" fillId="3" borderId="13" xfId="0" applyNumberFormat="1" applyFont="1" applyFill="1" applyBorder="1" applyAlignment="1">
      <alignment horizontal="center" vertical="center"/>
    </xf>
    <xf numFmtId="4" fontId="15" fillId="3" borderId="14" xfId="0" applyNumberFormat="1" applyFont="1" applyFill="1" applyBorder="1" applyAlignment="1">
      <alignment horizontal="center" vertical="center"/>
    </xf>
    <xf numFmtId="4" fontId="15" fillId="3" borderId="24" xfId="0" applyNumberFormat="1" applyFont="1" applyFill="1" applyBorder="1" applyAlignment="1">
      <alignment horizontal="left" vertical="center"/>
    </xf>
    <xf numFmtId="4" fontId="5" fillId="3" borderId="25" xfId="0" applyNumberFormat="1" applyFont="1" applyFill="1" applyBorder="1" applyAlignment="1">
      <alignment horizontal="left" vertical="center" wrapText="1"/>
    </xf>
    <xf numFmtId="0" fontId="4" fillId="3" borderId="25" xfId="0" applyFont="1" applyFill="1" applyBorder="1"/>
    <xf numFmtId="4" fontId="4" fillId="3" borderId="25" xfId="0" applyNumberFormat="1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/>
    <xf numFmtId="0" fontId="9" fillId="0" borderId="27" xfId="0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center" vertical="center"/>
    </xf>
    <xf numFmtId="4" fontId="10" fillId="0" borderId="29" xfId="0" applyNumberFormat="1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4" fontId="12" fillId="0" borderId="31" xfId="0" applyNumberFormat="1" applyFont="1" applyBorder="1" applyAlignment="1">
      <alignment horizontal="center" vertical="center"/>
    </xf>
    <xf numFmtId="4" fontId="10" fillId="0" borderId="32" xfId="0" applyNumberFormat="1" applyFont="1" applyBorder="1" applyAlignment="1">
      <alignment horizontal="center" vertical="center"/>
    </xf>
    <xf numFmtId="4" fontId="12" fillId="5" borderId="31" xfId="0" applyNumberFormat="1" applyFont="1" applyFill="1" applyBorder="1" applyAlignment="1">
      <alignment horizontal="center" vertical="center"/>
    </xf>
    <xf numFmtId="4" fontId="10" fillId="0" borderId="32" xfId="0" applyNumberFormat="1" applyFont="1" applyBorder="1" applyAlignment="1">
      <alignment horizontal="right" vertical="center"/>
    </xf>
    <xf numFmtId="0" fontId="9" fillId="0" borderId="33" xfId="0" applyFont="1" applyBorder="1" applyAlignment="1">
      <alignment horizontal="center" vertical="center"/>
    </xf>
    <xf numFmtId="4" fontId="12" fillId="0" borderId="34" xfId="0" applyNumberFormat="1" applyFont="1" applyBorder="1" applyAlignment="1">
      <alignment horizontal="center" vertical="center"/>
    </xf>
    <xf numFmtId="4" fontId="11" fillId="0" borderId="35" xfId="0" applyNumberFormat="1" applyFont="1" applyBorder="1" applyAlignment="1">
      <alignment horizontal="right" vertical="center"/>
    </xf>
    <xf numFmtId="0" fontId="11" fillId="0" borderId="27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/>
    </xf>
    <xf numFmtId="0" fontId="11" fillId="0" borderId="30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4" fontId="10" fillId="0" borderId="36" xfId="0" applyNumberFormat="1" applyFont="1" applyBorder="1" applyAlignment="1">
      <alignment horizontal="center" vertical="center"/>
    </xf>
    <xf numFmtId="4" fontId="10" fillId="0" borderId="37" xfId="0" applyNumberFormat="1" applyFont="1" applyBorder="1" applyAlignment="1">
      <alignment horizontal="center" vertical="center"/>
    </xf>
    <xf numFmtId="4" fontId="10" fillId="0" borderId="37" xfId="0" applyNumberFormat="1" applyFont="1" applyBorder="1" applyAlignment="1">
      <alignment horizontal="right" vertical="center"/>
    </xf>
    <xf numFmtId="4" fontId="11" fillId="0" borderId="38" xfId="0" applyNumberFormat="1" applyFont="1" applyBorder="1" applyAlignment="1">
      <alignment horizontal="right" vertical="center"/>
    </xf>
    <xf numFmtId="4" fontId="10" fillId="4" borderId="12" xfId="0" applyNumberFormat="1" applyFont="1" applyFill="1" applyBorder="1" applyAlignment="1">
      <alignment horizontal="center" vertical="center"/>
    </xf>
    <xf numFmtId="4" fontId="10" fillId="4" borderId="10" xfId="0" applyNumberFormat="1" applyFont="1" applyFill="1" applyBorder="1" applyAlignment="1">
      <alignment horizontal="center" vertical="center"/>
    </xf>
    <xf numFmtId="4" fontId="10" fillId="4" borderId="11" xfId="0" applyNumberFormat="1" applyFont="1" applyFill="1" applyBorder="1" applyAlignment="1">
      <alignment horizontal="center" vertical="center"/>
    </xf>
    <xf numFmtId="4" fontId="10" fillId="4" borderId="19" xfId="0" applyNumberFormat="1" applyFont="1" applyFill="1" applyBorder="1" applyAlignment="1">
      <alignment horizontal="center" vertical="center" wrapText="1"/>
    </xf>
    <xf numFmtId="4" fontId="10" fillId="4" borderId="9" xfId="0" applyNumberFormat="1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zoomScaleNormal="100" workbookViewId="0">
      <selection activeCell="M2" sqref="M2"/>
    </sheetView>
  </sheetViews>
  <sheetFormatPr defaultRowHeight="14.25" x14ac:dyDescent="0.2"/>
  <cols>
    <col min="1" max="1" width="34.796875" customWidth="1"/>
    <col min="2" max="2" width="11.3984375" customWidth="1"/>
    <col min="3" max="3" width="10.5" customWidth="1"/>
    <col min="4" max="4" width="9.19921875" customWidth="1"/>
    <col min="5" max="5" width="10.69921875" customWidth="1"/>
    <col min="6" max="6" width="8.5" customWidth="1"/>
    <col min="7" max="7" width="9.3984375" customWidth="1"/>
    <col min="8" max="8" width="11" customWidth="1"/>
    <col min="9" max="9" width="8.296875" customWidth="1"/>
    <col min="10" max="10" width="10.796875" customWidth="1"/>
    <col min="11" max="11" width="16.5" customWidth="1"/>
  </cols>
  <sheetData>
    <row r="1" spans="1:11" s="1" customFormat="1" ht="48" customHeight="1" x14ac:dyDescent="0.2">
      <c r="A1" s="12" t="s">
        <v>3</v>
      </c>
      <c r="B1" s="56" t="s">
        <v>31</v>
      </c>
      <c r="C1" s="57"/>
      <c r="D1" s="58"/>
      <c r="E1" s="56" t="s">
        <v>16</v>
      </c>
      <c r="F1" s="57"/>
      <c r="G1" s="58"/>
      <c r="H1" s="56" t="s">
        <v>17</v>
      </c>
      <c r="I1" s="57"/>
      <c r="J1" s="57"/>
      <c r="K1" s="54" t="s">
        <v>28</v>
      </c>
    </row>
    <row r="2" spans="1:11" s="1" customFormat="1" ht="45.75" thickBot="1" x14ac:dyDescent="0.25">
      <c r="A2" s="6" t="s">
        <v>15</v>
      </c>
      <c r="B2" s="2" t="s">
        <v>29</v>
      </c>
      <c r="C2" s="3" t="s">
        <v>18</v>
      </c>
      <c r="D2" s="4" t="s">
        <v>0</v>
      </c>
      <c r="E2" s="5" t="s">
        <v>27</v>
      </c>
      <c r="F2" s="3" t="s">
        <v>1</v>
      </c>
      <c r="G2" s="4" t="s">
        <v>0</v>
      </c>
      <c r="H2" s="2" t="s">
        <v>30</v>
      </c>
      <c r="I2" s="3" t="s">
        <v>2</v>
      </c>
      <c r="J2" s="3" t="s">
        <v>0</v>
      </c>
      <c r="K2" s="55"/>
    </row>
    <row r="3" spans="1:11" s="1" customFormat="1" ht="14.1" customHeight="1" x14ac:dyDescent="0.2">
      <c r="A3" s="9"/>
      <c r="B3" s="32"/>
      <c r="C3" s="33"/>
      <c r="D3" s="34"/>
      <c r="E3" s="43"/>
      <c r="F3" s="33"/>
      <c r="G3" s="34"/>
      <c r="H3" s="43"/>
      <c r="I3" s="33"/>
      <c r="J3" s="47"/>
      <c r="K3" s="51">
        <f>D15+G15+J15</f>
        <v>0</v>
      </c>
    </row>
    <row r="4" spans="1:11" s="1" customFormat="1" ht="14.1" customHeight="1" x14ac:dyDescent="0.2">
      <c r="A4" s="7" t="s">
        <v>5</v>
      </c>
      <c r="B4" s="35"/>
      <c r="C4" s="36"/>
      <c r="D4" s="37"/>
      <c r="E4" s="44"/>
      <c r="F4" s="36"/>
      <c r="G4" s="37"/>
      <c r="H4" s="44"/>
      <c r="I4" s="36"/>
      <c r="J4" s="48"/>
      <c r="K4" s="52"/>
    </row>
    <row r="5" spans="1:11" s="1" customFormat="1" ht="14.1" customHeight="1" x14ac:dyDescent="0.2">
      <c r="A5" s="11" t="s">
        <v>12</v>
      </c>
      <c r="B5" s="35">
        <v>4</v>
      </c>
      <c r="C5" s="38"/>
      <c r="D5" s="39">
        <f>B5*C5</f>
        <v>0</v>
      </c>
      <c r="E5" s="44">
        <v>8</v>
      </c>
      <c r="F5" s="38"/>
      <c r="G5" s="39">
        <f t="shared" ref="G5:G14" si="0">E5*F5</f>
        <v>0</v>
      </c>
      <c r="H5" s="44">
        <v>10</v>
      </c>
      <c r="I5" s="38"/>
      <c r="J5" s="49">
        <f t="shared" ref="J5:J14" si="1">H5*I5</f>
        <v>0</v>
      </c>
      <c r="K5" s="52"/>
    </row>
    <row r="6" spans="1:11" s="1" customFormat="1" ht="14.1" customHeight="1" x14ac:dyDescent="0.2">
      <c r="A6" s="11" t="s">
        <v>6</v>
      </c>
      <c r="B6" s="35">
        <v>6</v>
      </c>
      <c r="C6" s="38"/>
      <c r="D6" s="39">
        <f t="shared" ref="D6:D14" si="2">B6*C6</f>
        <v>0</v>
      </c>
      <c r="E6" s="44">
        <v>24</v>
      </c>
      <c r="F6" s="38"/>
      <c r="G6" s="39">
        <f t="shared" si="0"/>
        <v>0</v>
      </c>
      <c r="H6" s="44">
        <v>72</v>
      </c>
      <c r="I6" s="38"/>
      <c r="J6" s="49">
        <f t="shared" si="1"/>
        <v>0</v>
      </c>
      <c r="K6" s="52"/>
    </row>
    <row r="7" spans="1:11" s="1" customFormat="1" ht="14.1" customHeight="1" x14ac:dyDescent="0.2">
      <c r="A7" s="11" t="s">
        <v>7</v>
      </c>
      <c r="B7" s="35">
        <v>2</v>
      </c>
      <c r="C7" s="38"/>
      <c r="D7" s="39">
        <f t="shared" si="2"/>
        <v>0</v>
      </c>
      <c r="E7" s="44">
        <v>6</v>
      </c>
      <c r="F7" s="38"/>
      <c r="G7" s="39">
        <f t="shared" si="0"/>
        <v>0</v>
      </c>
      <c r="H7" s="44">
        <v>30</v>
      </c>
      <c r="I7" s="38"/>
      <c r="J7" s="49">
        <f t="shared" si="1"/>
        <v>0</v>
      </c>
      <c r="K7" s="52"/>
    </row>
    <row r="8" spans="1:11" s="1" customFormat="1" ht="14.1" customHeight="1" x14ac:dyDescent="0.2">
      <c r="A8" s="11" t="s">
        <v>14</v>
      </c>
      <c r="B8" s="35">
        <v>4</v>
      </c>
      <c r="C8" s="38"/>
      <c r="D8" s="39">
        <f t="shared" si="2"/>
        <v>0</v>
      </c>
      <c r="E8" s="44">
        <v>16</v>
      </c>
      <c r="F8" s="38"/>
      <c r="G8" s="39">
        <f t="shared" si="0"/>
        <v>0</v>
      </c>
      <c r="H8" s="44">
        <v>40</v>
      </c>
      <c r="I8" s="38"/>
      <c r="J8" s="49">
        <f t="shared" si="1"/>
        <v>0</v>
      </c>
      <c r="K8" s="52"/>
    </row>
    <row r="9" spans="1:11" s="1" customFormat="1" ht="14.1" customHeight="1" x14ac:dyDescent="0.2">
      <c r="A9" s="11" t="s">
        <v>13</v>
      </c>
      <c r="B9" s="35">
        <v>2</v>
      </c>
      <c r="C9" s="38"/>
      <c r="D9" s="39">
        <f t="shared" si="2"/>
        <v>0</v>
      </c>
      <c r="E9" s="44">
        <v>4</v>
      </c>
      <c r="F9" s="38"/>
      <c r="G9" s="39">
        <f t="shared" si="0"/>
        <v>0</v>
      </c>
      <c r="H9" s="44">
        <v>8</v>
      </c>
      <c r="I9" s="38"/>
      <c r="J9" s="49">
        <f t="shared" si="1"/>
        <v>0</v>
      </c>
      <c r="K9" s="52"/>
    </row>
    <row r="10" spans="1:11" s="1" customFormat="1" ht="14.1" customHeight="1" x14ac:dyDescent="0.2">
      <c r="A10" s="11" t="s">
        <v>8</v>
      </c>
      <c r="B10" s="35">
        <v>2</v>
      </c>
      <c r="C10" s="38"/>
      <c r="D10" s="39">
        <f t="shared" si="2"/>
        <v>0</v>
      </c>
      <c r="E10" s="44">
        <v>4</v>
      </c>
      <c r="F10" s="38"/>
      <c r="G10" s="39">
        <f t="shared" si="0"/>
        <v>0</v>
      </c>
      <c r="H10" s="44">
        <v>20</v>
      </c>
      <c r="I10" s="38"/>
      <c r="J10" s="49">
        <f t="shared" si="1"/>
        <v>0</v>
      </c>
      <c r="K10" s="52"/>
    </row>
    <row r="11" spans="1:11" s="1" customFormat="1" ht="14.1" customHeight="1" x14ac:dyDescent="0.2">
      <c r="A11" s="11" t="s">
        <v>9</v>
      </c>
      <c r="B11" s="35">
        <v>4</v>
      </c>
      <c r="C11" s="38"/>
      <c r="D11" s="39">
        <f t="shared" si="2"/>
        <v>0</v>
      </c>
      <c r="E11" s="44">
        <v>16</v>
      </c>
      <c r="F11" s="38"/>
      <c r="G11" s="39">
        <f t="shared" si="0"/>
        <v>0</v>
      </c>
      <c r="H11" s="44">
        <v>40</v>
      </c>
      <c r="I11" s="38"/>
      <c r="J11" s="49">
        <f t="shared" si="1"/>
        <v>0</v>
      </c>
      <c r="K11" s="52"/>
    </row>
    <row r="12" spans="1:11" s="1" customFormat="1" ht="14.1" customHeight="1" x14ac:dyDescent="0.2">
      <c r="A12" s="11" t="s">
        <v>10</v>
      </c>
      <c r="B12" s="35">
        <v>2</v>
      </c>
      <c r="C12" s="38"/>
      <c r="D12" s="39">
        <f t="shared" si="2"/>
        <v>0</v>
      </c>
      <c r="E12" s="44">
        <v>4</v>
      </c>
      <c r="F12" s="38"/>
      <c r="G12" s="39">
        <f t="shared" si="0"/>
        <v>0</v>
      </c>
      <c r="H12" s="44">
        <v>20</v>
      </c>
      <c r="I12" s="38"/>
      <c r="J12" s="49">
        <f t="shared" si="1"/>
        <v>0</v>
      </c>
      <c r="K12" s="52"/>
    </row>
    <row r="13" spans="1:11" s="1" customFormat="1" ht="14.1" customHeight="1" x14ac:dyDescent="0.2">
      <c r="A13" s="11" t="s">
        <v>11</v>
      </c>
      <c r="B13" s="35">
        <v>2</v>
      </c>
      <c r="C13" s="38"/>
      <c r="D13" s="39">
        <f t="shared" si="2"/>
        <v>0</v>
      </c>
      <c r="E13" s="44">
        <v>4</v>
      </c>
      <c r="F13" s="38"/>
      <c r="G13" s="39">
        <f t="shared" si="0"/>
        <v>0</v>
      </c>
      <c r="H13" s="44">
        <v>10</v>
      </c>
      <c r="I13" s="38"/>
      <c r="J13" s="49">
        <f t="shared" si="1"/>
        <v>0</v>
      </c>
      <c r="K13" s="52"/>
    </row>
    <row r="14" spans="1:11" s="1" customFormat="1" ht="24" customHeight="1" x14ac:dyDescent="0.2">
      <c r="A14" s="10" t="s">
        <v>19</v>
      </c>
      <c r="B14" s="35">
        <v>4</v>
      </c>
      <c r="C14" s="38"/>
      <c r="D14" s="39">
        <f t="shared" si="2"/>
        <v>0</v>
      </c>
      <c r="E14" s="45">
        <v>20</v>
      </c>
      <c r="F14" s="38"/>
      <c r="G14" s="39">
        <f t="shared" si="0"/>
        <v>0</v>
      </c>
      <c r="H14" s="45">
        <v>30</v>
      </c>
      <c r="I14" s="38"/>
      <c r="J14" s="49">
        <f t="shared" si="1"/>
        <v>0</v>
      </c>
      <c r="K14" s="52"/>
    </row>
    <row r="15" spans="1:11" s="1" customFormat="1" ht="14.1" customHeight="1" thickBot="1" x14ac:dyDescent="0.25">
      <c r="A15" s="8" t="s">
        <v>4</v>
      </c>
      <c r="B15" s="40"/>
      <c r="C15" s="41"/>
      <c r="D15" s="42">
        <f>SUM(D5:D14)</f>
        <v>0</v>
      </c>
      <c r="E15" s="46"/>
      <c r="F15" s="41"/>
      <c r="G15" s="42">
        <f>SUM(G5:G14)</f>
        <v>0</v>
      </c>
      <c r="H15" s="46"/>
      <c r="I15" s="41"/>
      <c r="J15" s="50">
        <f>SUM(J5:J14)</f>
        <v>0</v>
      </c>
      <c r="K15" s="53"/>
    </row>
    <row r="16" spans="1:11" s="1" customFormat="1" ht="27.6" customHeight="1" thickBot="1" x14ac:dyDescent="0.25">
      <c r="A16" s="26" t="s">
        <v>26</v>
      </c>
      <c r="B16" s="27"/>
      <c r="C16" s="28"/>
      <c r="D16" s="29"/>
      <c r="E16" s="30"/>
      <c r="F16" s="28"/>
      <c r="G16" s="29"/>
      <c r="H16" s="30"/>
      <c r="I16" s="31"/>
      <c r="J16" s="24" t="s">
        <v>20</v>
      </c>
      <c r="K16" s="25">
        <f>K3</f>
        <v>0</v>
      </c>
    </row>
    <row r="17" spans="1:11" ht="15" thickBot="1" x14ac:dyDescent="0.25"/>
    <row r="18" spans="1:11" x14ac:dyDescent="0.2">
      <c r="A18" s="14" t="s">
        <v>21</v>
      </c>
      <c r="B18" s="15"/>
      <c r="C18" s="15"/>
      <c r="D18" s="15"/>
      <c r="E18" s="15"/>
      <c r="F18" s="15"/>
      <c r="G18" s="15"/>
      <c r="H18" s="15"/>
      <c r="I18" s="15"/>
      <c r="J18" s="15"/>
      <c r="K18" s="16"/>
    </row>
    <row r="19" spans="1:11" x14ac:dyDescent="0.2">
      <c r="A19" s="17"/>
      <c r="B19" s="1"/>
      <c r="C19" s="1"/>
      <c r="D19" s="1"/>
      <c r="E19" s="1"/>
      <c r="F19" s="1"/>
      <c r="G19" s="1"/>
      <c r="H19" s="1"/>
      <c r="I19" s="1"/>
      <c r="J19" s="1"/>
      <c r="K19" s="18"/>
    </row>
    <row r="20" spans="1:11" x14ac:dyDescent="0.2">
      <c r="A20" s="19" t="s">
        <v>22</v>
      </c>
      <c r="B20" s="19"/>
      <c r="C20" s="19"/>
      <c r="D20" s="13"/>
      <c r="E20" s="1"/>
      <c r="F20" s="1"/>
      <c r="G20" s="1"/>
      <c r="H20" s="1"/>
      <c r="I20" s="1"/>
      <c r="J20" s="1"/>
      <c r="K20" s="18"/>
    </row>
    <row r="21" spans="1:11" x14ac:dyDescent="0.2">
      <c r="A21" s="20" t="s">
        <v>32</v>
      </c>
      <c r="B21" s="1"/>
      <c r="C21" s="1"/>
      <c r="D21" s="1"/>
      <c r="E21" s="1"/>
      <c r="F21" s="1"/>
      <c r="G21" s="1"/>
      <c r="H21" s="1"/>
      <c r="I21" s="1"/>
      <c r="J21" s="1"/>
      <c r="K21" s="18"/>
    </row>
    <row r="22" spans="1:11" x14ac:dyDescent="0.2">
      <c r="A22" s="20" t="s">
        <v>23</v>
      </c>
      <c r="B22" s="1"/>
      <c r="C22" s="1"/>
      <c r="D22" s="1"/>
      <c r="E22" s="1"/>
      <c r="F22" s="1"/>
      <c r="G22" s="1"/>
      <c r="H22" s="1"/>
      <c r="I22" s="1"/>
      <c r="J22" s="1"/>
      <c r="K22" s="18"/>
    </row>
    <row r="23" spans="1:11" x14ac:dyDescent="0.2">
      <c r="A23" s="20" t="s">
        <v>24</v>
      </c>
      <c r="B23" s="1"/>
      <c r="C23" s="1"/>
      <c r="D23" s="1"/>
      <c r="E23" s="1"/>
      <c r="F23" s="1"/>
      <c r="G23" s="1"/>
      <c r="H23" s="1"/>
      <c r="I23" s="1"/>
      <c r="J23" s="1"/>
      <c r="K23" s="18"/>
    </row>
    <row r="24" spans="1:11" ht="15" thickBot="1" x14ac:dyDescent="0.25">
      <c r="A24" s="21" t="s">
        <v>25</v>
      </c>
      <c r="B24" s="22"/>
      <c r="C24" s="22"/>
      <c r="D24" s="22"/>
      <c r="E24" s="22"/>
      <c r="F24" s="22"/>
      <c r="G24" s="22"/>
      <c r="H24" s="22"/>
      <c r="I24" s="22"/>
      <c r="J24" s="22"/>
      <c r="K24" s="23"/>
    </row>
  </sheetData>
  <mergeCells count="5">
    <mergeCell ref="K3:K15"/>
    <mergeCell ref="K1:K2"/>
    <mergeCell ref="B1:D1"/>
    <mergeCell ref="E1:G1"/>
    <mergeCell ref="H1:J1"/>
  </mergeCells>
  <pageMargins left="0.7" right="0.7" top="0.78740157499999996" bottom="0.78740157499999996" header="0.3" footer="0.3"/>
  <pageSetup paperSize="8" orientation="landscape" r:id="rId1"/>
  <headerFooter>
    <oddHeader>&amp;LDíl 2_3 Výzvy k podání nabídky:
Jednotkový ceník činnosti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Zemanová Lucie, Bc.</cp:lastModifiedBy>
  <cp:lastPrinted>2023-11-09T09:35:32Z</cp:lastPrinted>
  <dcterms:created xsi:type="dcterms:W3CDTF">2020-03-26T10:57:34Z</dcterms:created>
  <dcterms:modified xsi:type="dcterms:W3CDTF">2023-11-24T05:23:44Z</dcterms:modified>
</cp:coreProperties>
</file>