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197 ...septiků objektů ve správě OŘ Ostrava - 20242025 - oblast Bohumínsko - AV\01_ZD\Díl 2 Rámcová dohoda včetně příloh\"/>
    </mc:Choice>
  </mc:AlternateContent>
  <xr:revisionPtr revIDLastSave="0" documentId="13_ncr:1_{31D500B4-5489-4703-9124-C4434708E8AD}" xr6:coauthVersionLast="36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íl 2_3 ZD" sheetId="7" r:id="rId1"/>
  </sheets>
  <calcPr calcId="191029"/>
</workbook>
</file>

<file path=xl/calcChain.xml><?xml version="1.0" encoding="utf-8"?>
<calcChain xmlns="http://schemas.openxmlformats.org/spreadsheetml/2006/main">
  <c r="J7" i="7" l="1"/>
  <c r="J6" i="7"/>
  <c r="G7" i="7"/>
  <c r="G6" i="7"/>
  <c r="D7" i="7"/>
  <c r="D6" i="7"/>
  <c r="J5" i="7"/>
  <c r="J8" i="7"/>
  <c r="J9" i="7"/>
  <c r="J10" i="7"/>
  <c r="G10" i="7"/>
  <c r="G9" i="7"/>
  <c r="G8" i="7"/>
  <c r="G5" i="7"/>
  <c r="D10" i="7"/>
  <c r="D9" i="7"/>
  <c r="D8" i="7"/>
  <c r="G11" i="7" l="1"/>
  <c r="J11" i="7" l="1"/>
  <c r="D5" i="7"/>
  <c r="D11" i="7" s="1"/>
  <c r="K3" i="7" l="1"/>
  <c r="K12" i="7" s="1"/>
</calcChain>
</file>

<file path=xl/sharedStrings.xml><?xml version="1.0" encoding="utf-8"?>
<sst xmlns="http://schemas.openxmlformats.org/spreadsheetml/2006/main" count="31" uniqueCount="29">
  <si>
    <t>Kč bez DPH/celkem</t>
  </si>
  <si>
    <t>Kč bez DPH/15min</t>
  </si>
  <si>
    <t>Kč bez DPH/m³</t>
  </si>
  <si>
    <t>OBLAST</t>
  </si>
  <si>
    <t>celkem</t>
  </si>
  <si>
    <t xml:space="preserve">Umístění objektů bezodtokových jímek </t>
  </si>
  <si>
    <t>NÁKLADY NA MANIPULACI                        (manipulace-nakládka, vykládka, čerpání)</t>
  </si>
  <si>
    <t>NÁKLADY ČOV                                                            (likvidace obsahu žump)</t>
  </si>
  <si>
    <t>PAUŠÁLNÍ ČÁSTKA Kč bez DPH/1 JÍZDA</t>
  </si>
  <si>
    <t xml:space="preserve">Ostatní výše nejmenované bezodtokové jímky v rámci obvodu OŘ Ostrava pro danou oblast (dle mapy obvodu OŘ Ostrava/SPS) </t>
  </si>
  <si>
    <t>24 měsíců</t>
  </si>
  <si>
    <t>CELKEM</t>
  </si>
  <si>
    <t>Předpokládaný počet jízd k objektu za 2 roky</t>
  </si>
  <si>
    <t>Předpokládaný počet 15min cyklů za 2 roky</t>
  </si>
  <si>
    <t>Předpokládané množství na ČOV/m³ za 2 roky</t>
  </si>
  <si>
    <t>Poznámky a informace k doplnění:</t>
  </si>
  <si>
    <t>4) Všechny ceny uvádět v Kč bez DPH.</t>
  </si>
  <si>
    <t xml:space="preserve">5) Formulář pro cenovou nabídku obsahuje zadavatelem doplněné předpokládané objemy poskytovaných služeb, které se od skutečnosti mohou lišit a souvisí s provozními potřebami na straně zadavatele. </t>
  </si>
  <si>
    <t>1) Účastník doplní pouze položky podsvícené oranžovou barvou (tj. buňky ve sl. C, F a I).</t>
  </si>
  <si>
    <t>3) Jednotkové ceny, které účastník uvede (sloupec C, F, I) za požadovanou 1 MJ, jsou cenami konečnými, zahrnující veškeré náklady s provedením služby související.</t>
  </si>
  <si>
    <t>Celkem                  Kč bez DPH /         za období                     2 roky (24 měsíců)</t>
  </si>
  <si>
    <r>
      <t>DOPRAVA  (</t>
    </r>
    <r>
      <rPr>
        <b/>
        <sz val="9"/>
        <color rgb="FFFF0000"/>
        <rFont val="Verdana"/>
        <family val="2"/>
        <charset val="238"/>
      </rPr>
      <t>paušální částka</t>
    </r>
    <r>
      <rPr>
        <b/>
        <sz val="9"/>
        <color theme="1"/>
        <rFont val="Verdana"/>
        <family val="2"/>
        <charset val="238"/>
      </rPr>
      <t xml:space="preserve"> zahrnující veškeré náklady na dopravu: z provozovny účastníka - objekt k čerpání - ČOV a zpět na provozovnu účastníka)</t>
    </r>
  </si>
  <si>
    <t>BOHUMÍNSKO</t>
  </si>
  <si>
    <t>Bohumín st.12 (49°53'3.051"N, 18°19'38.592"E)</t>
  </si>
  <si>
    <t xml:space="preserve">Bohumín st.14 (49°52'43.664"N, 18°19'1.974"E)   </t>
  </si>
  <si>
    <t xml:space="preserve">TO Bohumín (49° 53' 49.32600000", 18° 21' 15.03000000")  </t>
  </si>
  <si>
    <t xml:space="preserve">OED Bohumín (49°53'34.513"N, 18°20'48.955"E)  </t>
  </si>
  <si>
    <t>OTV Bohumín (49°53'34.513"N, 18°20'48.955"E)</t>
  </si>
  <si>
    <t>2) Cenová nabídka celkem (buňka K12) je hodnotícím kritériem pro výběr nejvhodnější nabídky ve smyslu kapitoly 17. Výzvy k podání nabídek.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</si>
</sst>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i/>
      <sz val="9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12"/>
      <color theme="5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2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double">
        <color auto="1"/>
      </left>
      <right style="double">
        <color auto="1"/>
      </right>
      <top style="thin">
        <color indexed="64"/>
      </top>
      <bottom/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double">
        <color auto="1"/>
      </left>
      <right style="medium">
        <color indexed="64"/>
      </right>
      <top style="medium">
        <color indexed="64"/>
      </top>
      <bottom/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double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medium">
        <color indexed="64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indexed="64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medium">
        <color indexed="64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medium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4" fillId="0" borderId="0"/>
    <xf numFmtId="0" fontId="5" fillId="0" borderId="0"/>
  </cellStyleXfs>
  <cellXfs count="57">
    <xf numFmtId="0" fontId="0" fillId="0" borderId="0" xfId="0"/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left" vertical="top" wrapText="1"/>
    </xf>
    <xf numFmtId="0" fontId="3" fillId="4" borderId="7" xfId="0" applyFont="1" applyFill="1" applyBorder="1" applyAlignment="1">
      <alignment vertical="top" wrapText="1"/>
    </xf>
    <xf numFmtId="0" fontId="7" fillId="4" borderId="11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vertical="top"/>
    </xf>
    <xf numFmtId="0" fontId="3" fillId="4" borderId="6" xfId="0" applyFont="1" applyFill="1" applyBorder="1" applyAlignment="1">
      <alignment horizontal="right" vertical="top"/>
    </xf>
    <xf numFmtId="4" fontId="10" fillId="0" borderId="26" xfId="0" applyNumberFormat="1" applyFont="1" applyBorder="1" applyAlignment="1">
      <alignment horizontal="left" vertical="center" wrapText="1"/>
    </xf>
    <xf numFmtId="0" fontId="8" fillId="5" borderId="4" xfId="0" applyFont="1" applyFill="1" applyBorder="1"/>
    <xf numFmtId="0" fontId="8" fillId="0" borderId="4" xfId="0" applyFont="1" applyBorder="1"/>
    <xf numFmtId="0" fontId="8" fillId="0" borderId="5" xfId="0" applyFont="1" applyBorder="1"/>
    <xf numFmtId="0" fontId="0" fillId="0" borderId="21" xfId="0" applyBorder="1"/>
    <xf numFmtId="0" fontId="0" fillId="0" borderId="22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20" xfId="0" applyFont="1" applyBorder="1"/>
    <xf numFmtId="4" fontId="12" fillId="3" borderId="16" xfId="0" applyNumberFormat="1" applyFont="1" applyFill="1" applyBorder="1" applyAlignment="1">
      <alignment horizontal="left" vertical="center" wrapText="1"/>
    </xf>
    <xf numFmtId="0" fontId="13" fillId="3" borderId="17" xfId="0" applyFont="1" applyFill="1" applyBorder="1"/>
    <xf numFmtId="4" fontId="13" fillId="3" borderId="17" xfId="0" applyNumberFormat="1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/>
    <xf numFmtId="4" fontId="14" fillId="3" borderId="9" xfId="0" applyNumberFormat="1" applyFont="1" applyFill="1" applyBorder="1" applyAlignment="1">
      <alignment horizontal="center" vertical="center"/>
    </xf>
    <xf numFmtId="4" fontId="14" fillId="3" borderId="10" xfId="0" applyNumberFormat="1" applyFont="1" applyFill="1" applyBorder="1" applyAlignment="1">
      <alignment horizontal="center" vertical="center"/>
    </xf>
    <xf numFmtId="0" fontId="13" fillId="0" borderId="0" xfId="0" applyFont="1"/>
    <xf numFmtId="4" fontId="14" fillId="3" borderId="9" xfId="0" applyNumberFormat="1" applyFont="1" applyFill="1" applyBorder="1" applyAlignment="1">
      <alignment horizontal="left" vertical="center"/>
    </xf>
    <xf numFmtId="0" fontId="6" fillId="0" borderId="27" xfId="0" applyFont="1" applyBorder="1" applyAlignment="1">
      <alignment horizontal="center" vertical="center"/>
    </xf>
    <xf numFmtId="4" fontId="9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4" fontId="7" fillId="0" borderId="29" xfId="0" applyNumberFormat="1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4" fontId="9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4" fontId="7" fillId="0" borderId="32" xfId="0" applyNumberFormat="1" applyFont="1" applyBorder="1" applyAlignment="1">
      <alignment horizontal="center" vertical="center"/>
    </xf>
    <xf numFmtId="4" fontId="9" fillId="5" borderId="31" xfId="0" applyNumberFormat="1" applyFont="1" applyFill="1" applyBorder="1" applyAlignment="1">
      <alignment vertical="center"/>
    </xf>
    <xf numFmtId="4" fontId="7" fillId="0" borderId="31" xfId="0" applyNumberFormat="1" applyFont="1" applyBorder="1" applyAlignment="1">
      <alignment horizontal="right" vertical="center"/>
    </xf>
    <xf numFmtId="0" fontId="8" fillId="0" borderId="31" xfId="0" applyFont="1" applyBorder="1" applyAlignment="1">
      <alignment horizontal="center"/>
    </xf>
    <xf numFmtId="0" fontId="6" fillId="0" borderId="33" xfId="0" applyFont="1" applyBorder="1" applyAlignment="1">
      <alignment horizontal="center" vertical="center"/>
    </xf>
    <xf numFmtId="4" fontId="9" fillId="0" borderId="34" xfId="0" applyNumberFormat="1" applyFont="1" applyBorder="1" applyAlignment="1">
      <alignment horizontal="center" vertical="center"/>
    </xf>
    <xf numFmtId="4" fontId="8" fillId="0" borderId="34" xfId="0" applyNumberFormat="1" applyFont="1" applyBorder="1" applyAlignment="1">
      <alignment horizontal="right" vertical="center"/>
    </xf>
    <xf numFmtId="0" fontId="8" fillId="0" borderId="34" xfId="0" applyFont="1" applyBorder="1" applyAlignment="1">
      <alignment horizontal="center" vertical="center"/>
    </xf>
    <xf numFmtId="4" fontId="8" fillId="0" borderId="35" xfId="0" applyNumberFormat="1" applyFont="1" applyBorder="1" applyAlignment="1">
      <alignment horizontal="right" vertical="center"/>
    </xf>
    <xf numFmtId="4" fontId="7" fillId="4" borderId="23" xfId="0" applyNumberFormat="1" applyFont="1" applyFill="1" applyBorder="1" applyAlignment="1">
      <alignment horizontal="center" vertical="center"/>
    </xf>
    <xf numFmtId="4" fontId="7" fillId="4" borderId="24" xfId="0" applyNumberFormat="1" applyFont="1" applyFill="1" applyBorder="1" applyAlignment="1">
      <alignment horizontal="center" vertical="center"/>
    </xf>
    <xf numFmtId="4" fontId="7" fillId="4" borderId="25" xfId="0" applyNumberFormat="1" applyFont="1" applyFill="1" applyBorder="1" applyAlignment="1">
      <alignment horizontal="center" vertical="center"/>
    </xf>
    <xf numFmtId="4" fontId="7" fillId="4" borderId="15" xfId="0" applyNumberFormat="1" applyFont="1" applyFill="1" applyBorder="1" applyAlignment="1">
      <alignment horizontal="center" vertical="center" wrapText="1"/>
    </xf>
    <xf numFmtId="4" fontId="7" fillId="4" borderId="8" xfId="0" applyNumberFormat="1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00000000-0005-0000-0000-000003000000}"/>
    <cellStyle name="Normální 5" xfId="4" xr:uid="{00000000-0005-0000-0000-000004000000}"/>
  </cellStyles>
  <dxfs count="0"/>
  <tableStyles count="0" defaultTableStyle="TableStyleMedium2" defaultPivotStyle="PivotStyleLight16"/>
  <colors>
    <mruColors>
      <color rgb="FFB4B4B4"/>
      <color rgb="FFB4DBC9"/>
      <color rgb="FFFFDBC9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"/>
  <sheetViews>
    <sheetView tabSelected="1" workbookViewId="0">
      <selection activeCell="M2" sqref="M2"/>
    </sheetView>
  </sheetViews>
  <sheetFormatPr defaultRowHeight="14.25" x14ac:dyDescent="0.2"/>
  <cols>
    <col min="1" max="1" width="34.796875" customWidth="1"/>
    <col min="2" max="2" width="11.3984375" customWidth="1"/>
    <col min="3" max="3" width="10.5" customWidth="1"/>
    <col min="4" max="4" width="9.19921875" customWidth="1"/>
    <col min="5" max="5" width="10.69921875" customWidth="1"/>
    <col min="6" max="6" width="8.5" customWidth="1"/>
    <col min="7" max="7" width="9.3984375" customWidth="1"/>
    <col min="8" max="8" width="11" customWidth="1"/>
    <col min="9" max="9" width="8.296875" customWidth="1"/>
    <col min="10" max="10" width="10.796875" customWidth="1"/>
    <col min="11" max="11" width="13.5" customWidth="1"/>
  </cols>
  <sheetData>
    <row r="1" spans="1:11" ht="48" customHeight="1" x14ac:dyDescent="0.2">
      <c r="A1" s="9" t="s">
        <v>3</v>
      </c>
      <c r="B1" s="54" t="s">
        <v>21</v>
      </c>
      <c r="C1" s="55"/>
      <c r="D1" s="56"/>
      <c r="E1" s="54" t="s">
        <v>6</v>
      </c>
      <c r="F1" s="55"/>
      <c r="G1" s="56"/>
      <c r="H1" s="54" t="s">
        <v>7</v>
      </c>
      <c r="I1" s="55"/>
      <c r="J1" s="55"/>
      <c r="K1" s="52" t="s">
        <v>20</v>
      </c>
    </row>
    <row r="2" spans="1:11" ht="45.75" thickBot="1" x14ac:dyDescent="0.25">
      <c r="A2" s="5" t="s">
        <v>5</v>
      </c>
      <c r="B2" s="1" t="s">
        <v>12</v>
      </c>
      <c r="C2" s="2" t="s">
        <v>8</v>
      </c>
      <c r="D2" s="3" t="s">
        <v>0</v>
      </c>
      <c r="E2" s="4" t="s">
        <v>13</v>
      </c>
      <c r="F2" s="2" t="s">
        <v>1</v>
      </c>
      <c r="G2" s="3" t="s">
        <v>0</v>
      </c>
      <c r="H2" s="1" t="s">
        <v>14</v>
      </c>
      <c r="I2" s="2" t="s">
        <v>2</v>
      </c>
      <c r="J2" s="2" t="s">
        <v>0</v>
      </c>
      <c r="K2" s="53"/>
    </row>
    <row r="3" spans="1:11" ht="14.1" customHeight="1" x14ac:dyDescent="0.2">
      <c r="A3" s="10"/>
      <c r="B3" s="31"/>
      <c r="C3" s="32"/>
      <c r="D3" s="33"/>
      <c r="E3" s="34"/>
      <c r="F3" s="32"/>
      <c r="G3" s="33"/>
      <c r="H3" s="34"/>
      <c r="I3" s="32"/>
      <c r="J3" s="35"/>
      <c r="K3" s="49">
        <f>D11+G11+J11</f>
        <v>0</v>
      </c>
    </row>
    <row r="4" spans="1:11" ht="14.1" customHeight="1" x14ac:dyDescent="0.2">
      <c r="A4" s="6" t="s">
        <v>22</v>
      </c>
      <c r="B4" s="36"/>
      <c r="C4" s="37"/>
      <c r="D4" s="38"/>
      <c r="E4" s="39"/>
      <c r="F4" s="37"/>
      <c r="G4" s="38"/>
      <c r="H4" s="39"/>
      <c r="I4" s="37"/>
      <c r="J4" s="40"/>
      <c r="K4" s="50"/>
    </row>
    <row r="5" spans="1:11" ht="14.1" customHeight="1" x14ac:dyDescent="0.2">
      <c r="A5" s="7" t="s">
        <v>23</v>
      </c>
      <c r="B5" s="36">
        <v>4</v>
      </c>
      <c r="C5" s="41"/>
      <c r="D5" s="42">
        <f t="shared" ref="D5:D10" si="0">B5*C5</f>
        <v>0</v>
      </c>
      <c r="E5" s="43">
        <v>28</v>
      </c>
      <c r="F5" s="41"/>
      <c r="G5" s="42">
        <f t="shared" ref="G5:G10" si="1">E5*F5</f>
        <v>0</v>
      </c>
      <c r="H5" s="43">
        <v>16</v>
      </c>
      <c r="I5" s="41"/>
      <c r="J5" s="42">
        <f t="shared" ref="J5:J10" si="2">H5*I5</f>
        <v>0</v>
      </c>
      <c r="K5" s="50"/>
    </row>
    <row r="6" spans="1:11" ht="14.1" customHeight="1" x14ac:dyDescent="0.2">
      <c r="A6" s="7" t="s">
        <v>24</v>
      </c>
      <c r="B6" s="36">
        <v>4</v>
      </c>
      <c r="C6" s="41"/>
      <c r="D6" s="42">
        <f t="shared" si="0"/>
        <v>0</v>
      </c>
      <c r="E6" s="43">
        <v>32</v>
      </c>
      <c r="F6" s="41"/>
      <c r="G6" s="42">
        <f t="shared" si="1"/>
        <v>0</v>
      </c>
      <c r="H6" s="43">
        <v>16</v>
      </c>
      <c r="I6" s="41"/>
      <c r="J6" s="42">
        <f t="shared" si="2"/>
        <v>0</v>
      </c>
      <c r="K6" s="50"/>
    </row>
    <row r="7" spans="1:11" ht="14.1" customHeight="1" x14ac:dyDescent="0.2">
      <c r="A7" s="7" t="s">
        <v>25</v>
      </c>
      <c r="B7" s="36">
        <v>4</v>
      </c>
      <c r="C7" s="41"/>
      <c r="D7" s="42">
        <f t="shared" si="0"/>
        <v>0</v>
      </c>
      <c r="E7" s="43">
        <v>16</v>
      </c>
      <c r="F7" s="41"/>
      <c r="G7" s="42">
        <f t="shared" si="1"/>
        <v>0</v>
      </c>
      <c r="H7" s="43">
        <v>32</v>
      </c>
      <c r="I7" s="41"/>
      <c r="J7" s="42">
        <f t="shared" si="2"/>
        <v>0</v>
      </c>
      <c r="K7" s="50"/>
    </row>
    <row r="8" spans="1:11" ht="14.1" customHeight="1" x14ac:dyDescent="0.2">
      <c r="A8" s="7" t="s">
        <v>26</v>
      </c>
      <c r="B8" s="36">
        <v>16</v>
      </c>
      <c r="C8" s="41"/>
      <c r="D8" s="42">
        <f t="shared" si="0"/>
        <v>0</v>
      </c>
      <c r="E8" s="43">
        <v>112</v>
      </c>
      <c r="F8" s="41"/>
      <c r="G8" s="42">
        <f t="shared" si="1"/>
        <v>0</v>
      </c>
      <c r="H8" s="43">
        <v>230</v>
      </c>
      <c r="I8" s="41"/>
      <c r="J8" s="42">
        <f t="shared" si="2"/>
        <v>0</v>
      </c>
      <c r="K8" s="50"/>
    </row>
    <row r="9" spans="1:11" ht="14.1" customHeight="1" x14ac:dyDescent="0.2">
      <c r="A9" s="7" t="s">
        <v>27</v>
      </c>
      <c r="B9" s="36">
        <v>18</v>
      </c>
      <c r="C9" s="41"/>
      <c r="D9" s="42">
        <f t="shared" si="0"/>
        <v>0</v>
      </c>
      <c r="E9" s="43">
        <v>180</v>
      </c>
      <c r="F9" s="41"/>
      <c r="G9" s="42">
        <f t="shared" si="1"/>
        <v>0</v>
      </c>
      <c r="H9" s="39">
        <v>380</v>
      </c>
      <c r="I9" s="41"/>
      <c r="J9" s="42">
        <f t="shared" si="2"/>
        <v>0</v>
      </c>
      <c r="K9" s="50"/>
    </row>
    <row r="10" spans="1:11" ht="26.25" customHeight="1" x14ac:dyDescent="0.2">
      <c r="A10" s="8" t="s">
        <v>9</v>
      </c>
      <c r="B10" s="36">
        <v>8</v>
      </c>
      <c r="C10" s="41"/>
      <c r="D10" s="42">
        <f t="shared" si="0"/>
        <v>0</v>
      </c>
      <c r="E10" s="39">
        <v>48</v>
      </c>
      <c r="F10" s="41"/>
      <c r="G10" s="42">
        <f t="shared" si="1"/>
        <v>0</v>
      </c>
      <c r="H10" s="39">
        <v>72</v>
      </c>
      <c r="I10" s="41"/>
      <c r="J10" s="42">
        <f t="shared" si="2"/>
        <v>0</v>
      </c>
      <c r="K10" s="50"/>
    </row>
    <row r="11" spans="1:11" ht="17.25" customHeight="1" thickBot="1" x14ac:dyDescent="0.25">
      <c r="A11" s="11" t="s">
        <v>4</v>
      </c>
      <c r="B11" s="44"/>
      <c r="C11" s="45"/>
      <c r="D11" s="46">
        <f>SUM(D5:D10)</f>
        <v>0</v>
      </c>
      <c r="E11" s="47"/>
      <c r="F11" s="45"/>
      <c r="G11" s="46">
        <f>SUM(G5:G10)</f>
        <v>0</v>
      </c>
      <c r="H11" s="47"/>
      <c r="I11" s="45"/>
      <c r="J11" s="48">
        <f>SUM(J5:J10)</f>
        <v>0</v>
      </c>
      <c r="K11" s="51"/>
    </row>
    <row r="12" spans="1:11" s="29" customFormat="1" ht="24.75" customHeight="1" thickBot="1" x14ac:dyDescent="0.25">
      <c r="A12" s="30" t="s">
        <v>11</v>
      </c>
      <c r="B12" s="22"/>
      <c r="C12" s="23"/>
      <c r="D12" s="24"/>
      <c r="E12" s="25"/>
      <c r="F12" s="23"/>
      <c r="G12" s="24"/>
      <c r="H12" s="25"/>
      <c r="I12" s="26"/>
      <c r="J12" s="27" t="s">
        <v>10</v>
      </c>
      <c r="K12" s="28">
        <f>K3</f>
        <v>0</v>
      </c>
    </row>
    <row r="13" spans="1:11" ht="15" thickBot="1" x14ac:dyDescent="0.25"/>
    <row r="14" spans="1:11" ht="21.75" customHeight="1" x14ac:dyDescent="0.2">
      <c r="A14" s="21" t="s">
        <v>15</v>
      </c>
      <c r="B14" s="16"/>
      <c r="C14" s="16"/>
      <c r="D14" s="16"/>
      <c r="E14" s="16"/>
      <c r="F14" s="16"/>
      <c r="G14" s="16"/>
      <c r="H14" s="16"/>
      <c r="I14" s="16"/>
      <c r="J14" s="16"/>
      <c r="K14" s="17"/>
    </row>
    <row r="15" spans="1:11" ht="10.5" customHeight="1" x14ac:dyDescent="0.2">
      <c r="A15" s="12"/>
      <c r="K15" s="18"/>
    </row>
    <row r="16" spans="1:11" x14ac:dyDescent="0.2">
      <c r="A16" s="13" t="s">
        <v>18</v>
      </c>
      <c r="B16" s="13"/>
      <c r="C16" s="13"/>
      <c r="K16" s="18"/>
    </row>
    <row r="17" spans="1:11" x14ac:dyDescent="0.2">
      <c r="A17" s="14" t="s">
        <v>28</v>
      </c>
      <c r="K17" s="18"/>
    </row>
    <row r="18" spans="1:11" x14ac:dyDescent="0.2">
      <c r="A18" s="14" t="s">
        <v>19</v>
      </c>
      <c r="K18" s="18"/>
    </row>
    <row r="19" spans="1:11" x14ac:dyDescent="0.2">
      <c r="A19" s="14" t="s">
        <v>16</v>
      </c>
      <c r="K19" s="18"/>
    </row>
    <row r="20" spans="1:11" ht="15" thickBot="1" x14ac:dyDescent="0.25">
      <c r="A20" s="15" t="s">
        <v>17</v>
      </c>
      <c r="B20" s="19"/>
      <c r="C20" s="19"/>
      <c r="D20" s="19"/>
      <c r="E20" s="19"/>
      <c r="F20" s="19"/>
      <c r="G20" s="19"/>
      <c r="H20" s="19"/>
      <c r="I20" s="19"/>
      <c r="J20" s="19"/>
      <c r="K20" s="20"/>
    </row>
  </sheetData>
  <mergeCells count="5">
    <mergeCell ref="K3:K11"/>
    <mergeCell ref="K1:K2"/>
    <mergeCell ref="B1:D1"/>
    <mergeCell ref="E1:G1"/>
    <mergeCell ref="H1:J1"/>
  </mergeCells>
  <pageMargins left="0.70866141732283472" right="0.70866141732283472" top="0.78740157480314965" bottom="0.78740157480314965" header="0.31496062992125984" footer="0.31496062992125984"/>
  <pageSetup paperSize="8" orientation="landscape" r:id="rId1"/>
  <headerFooter>
    <oddHeader>&amp;L&amp;9Díl 2_3 Výzvy k podání nabídky:
Jednotkový ceník činností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Díl 2_3 ZD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Zemanová Lucie, Bc.</cp:lastModifiedBy>
  <cp:lastPrinted>2023-11-20T08:30:06Z</cp:lastPrinted>
  <dcterms:created xsi:type="dcterms:W3CDTF">2020-03-26T10:57:34Z</dcterms:created>
  <dcterms:modified xsi:type="dcterms:W3CDTF">2023-11-22T09:24:31Z</dcterms:modified>
</cp:coreProperties>
</file>