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vitasek\Desktop\o8\finale\14_Testovací_podklady_pro_kvalifikaci\"/>
    </mc:Choice>
  </mc:AlternateContent>
  <bookViews>
    <workbookView xWindow="0" yWindow="0" windowWidth="28800" windowHeight="12345"/>
  </bookViews>
  <sheets>
    <sheet name="Personální_obsazení" sheetId="6" r:id="rId1"/>
    <sheet name="Uživatel_v_matici_odpovědnosti" sheetId="5" r:id="rId2"/>
  </sheets>
  <definedNames>
    <definedName name="_xlnm._FilterDatabase" localSheetId="0" hidden="1">Personální_obsazení!$A$2:$M$94</definedName>
    <definedName name="_xlnm._FilterDatabase" localSheetId="1" hidden="1">Uživatel_v_matici_odpovědnosti!#REF!</definedName>
    <definedName name="_xlnm.Print_Area" localSheetId="1">Uživatel_v_matici_odpovědnosti!#REF!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5" l="1"/>
  <c r="E97" i="5"/>
  <c r="D97" i="5"/>
  <c r="C97" i="5"/>
  <c r="B97" i="5"/>
  <c r="A97" i="5"/>
  <c r="F96" i="5"/>
  <c r="E96" i="5"/>
  <c r="D96" i="5"/>
  <c r="C96" i="5"/>
  <c r="B96" i="5"/>
  <c r="A96" i="5"/>
  <c r="F95" i="5"/>
  <c r="E95" i="5"/>
  <c r="D95" i="5"/>
  <c r="C95" i="5"/>
  <c r="B95" i="5"/>
  <c r="A95" i="5"/>
  <c r="F94" i="5"/>
  <c r="E94" i="5"/>
  <c r="D94" i="5"/>
  <c r="C94" i="5"/>
  <c r="B94" i="5"/>
  <c r="A94" i="5"/>
  <c r="F93" i="5"/>
  <c r="E93" i="5"/>
  <c r="D93" i="5"/>
  <c r="C93" i="5"/>
  <c r="B93" i="5"/>
  <c r="A93" i="5"/>
  <c r="F92" i="5"/>
  <c r="E92" i="5"/>
  <c r="D92" i="5"/>
  <c r="C92" i="5"/>
  <c r="B92" i="5"/>
  <c r="A92" i="5"/>
  <c r="F91" i="5"/>
  <c r="E91" i="5"/>
  <c r="D91" i="5"/>
  <c r="C91" i="5"/>
  <c r="B91" i="5"/>
  <c r="A91" i="5"/>
  <c r="F90" i="5"/>
  <c r="E90" i="5"/>
  <c r="D90" i="5"/>
  <c r="C90" i="5"/>
  <c r="B90" i="5"/>
  <c r="A90" i="5"/>
  <c r="F89" i="5"/>
  <c r="E89" i="5"/>
  <c r="D89" i="5"/>
  <c r="C89" i="5"/>
  <c r="B89" i="5"/>
  <c r="A89" i="5"/>
  <c r="F88" i="5"/>
  <c r="E88" i="5"/>
  <c r="D88" i="5"/>
  <c r="C88" i="5"/>
  <c r="B88" i="5"/>
  <c r="A88" i="5"/>
  <c r="F87" i="5"/>
  <c r="E87" i="5"/>
  <c r="D87" i="5"/>
  <c r="C87" i="5"/>
  <c r="B87" i="5"/>
  <c r="A87" i="5"/>
  <c r="F86" i="5"/>
  <c r="E86" i="5"/>
  <c r="D86" i="5"/>
  <c r="C86" i="5"/>
  <c r="B86" i="5"/>
  <c r="A86" i="5"/>
  <c r="F85" i="5"/>
  <c r="E85" i="5"/>
  <c r="D85" i="5"/>
  <c r="C85" i="5"/>
  <c r="B85" i="5"/>
  <c r="A85" i="5"/>
  <c r="F84" i="5"/>
  <c r="E84" i="5"/>
  <c r="D84" i="5"/>
  <c r="C84" i="5"/>
  <c r="B84" i="5"/>
  <c r="A84" i="5"/>
  <c r="F83" i="5"/>
  <c r="E83" i="5"/>
  <c r="D83" i="5"/>
  <c r="C83" i="5"/>
  <c r="B83" i="5"/>
  <c r="A83" i="5"/>
  <c r="F82" i="5"/>
  <c r="E82" i="5"/>
  <c r="D82" i="5"/>
  <c r="C82" i="5"/>
  <c r="B82" i="5"/>
  <c r="A82" i="5"/>
  <c r="F81" i="5"/>
  <c r="E81" i="5"/>
  <c r="D81" i="5"/>
  <c r="C81" i="5"/>
  <c r="B81" i="5"/>
  <c r="A81" i="5"/>
  <c r="F80" i="5"/>
  <c r="E80" i="5"/>
  <c r="D80" i="5"/>
  <c r="C80" i="5"/>
  <c r="B80" i="5"/>
  <c r="A80" i="5"/>
  <c r="F79" i="5"/>
  <c r="E79" i="5"/>
  <c r="D79" i="5"/>
  <c r="C79" i="5"/>
  <c r="B79" i="5"/>
  <c r="A79" i="5"/>
  <c r="F78" i="5"/>
  <c r="E78" i="5"/>
  <c r="D78" i="5"/>
  <c r="C78" i="5"/>
  <c r="B78" i="5"/>
  <c r="A78" i="5"/>
  <c r="F77" i="5"/>
  <c r="E77" i="5"/>
  <c r="D77" i="5"/>
  <c r="C77" i="5"/>
  <c r="B77" i="5"/>
  <c r="A77" i="5"/>
  <c r="F76" i="5"/>
  <c r="E76" i="5"/>
  <c r="D76" i="5"/>
  <c r="C76" i="5"/>
  <c r="B76" i="5"/>
  <c r="A76" i="5"/>
  <c r="F75" i="5"/>
  <c r="E75" i="5"/>
  <c r="D75" i="5"/>
  <c r="C75" i="5"/>
  <c r="B75" i="5"/>
  <c r="A75" i="5"/>
  <c r="F74" i="5"/>
  <c r="E74" i="5"/>
  <c r="D74" i="5"/>
  <c r="C74" i="5"/>
  <c r="B74" i="5"/>
  <c r="A74" i="5"/>
  <c r="F73" i="5"/>
  <c r="E73" i="5"/>
  <c r="D73" i="5"/>
  <c r="C73" i="5"/>
  <c r="B73" i="5"/>
  <c r="A73" i="5"/>
  <c r="F72" i="5"/>
  <c r="E72" i="5"/>
  <c r="D72" i="5"/>
  <c r="C72" i="5"/>
  <c r="B72" i="5"/>
  <c r="A72" i="5"/>
  <c r="F71" i="5"/>
  <c r="E71" i="5"/>
  <c r="D71" i="5"/>
  <c r="C71" i="5"/>
  <c r="B71" i="5"/>
  <c r="A71" i="5"/>
  <c r="F70" i="5"/>
  <c r="E70" i="5"/>
  <c r="D70" i="5"/>
  <c r="C70" i="5"/>
  <c r="B70" i="5"/>
  <c r="A70" i="5"/>
  <c r="F69" i="5"/>
  <c r="E69" i="5"/>
  <c r="D69" i="5"/>
  <c r="C69" i="5"/>
  <c r="B69" i="5"/>
  <c r="A69" i="5"/>
  <c r="F68" i="5"/>
  <c r="E68" i="5"/>
  <c r="D68" i="5"/>
  <c r="C68" i="5"/>
  <c r="B68" i="5"/>
  <c r="A68" i="5"/>
  <c r="F67" i="5"/>
  <c r="E67" i="5"/>
  <c r="D67" i="5"/>
  <c r="C67" i="5"/>
  <c r="B67" i="5"/>
  <c r="A67" i="5"/>
  <c r="F66" i="5"/>
  <c r="E66" i="5"/>
  <c r="D66" i="5"/>
  <c r="C66" i="5"/>
  <c r="B66" i="5"/>
  <c r="A66" i="5"/>
  <c r="F65" i="5"/>
  <c r="E65" i="5"/>
  <c r="D65" i="5"/>
  <c r="C65" i="5"/>
  <c r="B65" i="5"/>
  <c r="A65" i="5"/>
  <c r="F64" i="5"/>
  <c r="E64" i="5"/>
  <c r="D64" i="5"/>
  <c r="C64" i="5"/>
  <c r="B64" i="5"/>
  <c r="A64" i="5"/>
  <c r="F63" i="5"/>
  <c r="E63" i="5"/>
  <c r="D63" i="5"/>
  <c r="C63" i="5"/>
  <c r="B63" i="5"/>
  <c r="A63" i="5"/>
  <c r="F62" i="5"/>
  <c r="E62" i="5"/>
  <c r="D62" i="5"/>
  <c r="C62" i="5"/>
  <c r="B62" i="5"/>
  <c r="A62" i="5"/>
  <c r="F61" i="5"/>
  <c r="E61" i="5"/>
  <c r="D61" i="5"/>
  <c r="C61" i="5"/>
  <c r="B61" i="5"/>
  <c r="A61" i="5"/>
  <c r="F60" i="5"/>
  <c r="E60" i="5"/>
  <c r="D60" i="5"/>
  <c r="C60" i="5"/>
  <c r="B60" i="5"/>
  <c r="A60" i="5"/>
  <c r="F59" i="5"/>
  <c r="E59" i="5"/>
  <c r="D59" i="5"/>
  <c r="C59" i="5"/>
  <c r="B59" i="5"/>
  <c r="A59" i="5"/>
  <c r="F58" i="5"/>
  <c r="E58" i="5"/>
  <c r="D58" i="5"/>
  <c r="C58" i="5"/>
  <c r="B58" i="5"/>
  <c r="A58" i="5"/>
  <c r="F57" i="5"/>
  <c r="E57" i="5"/>
  <c r="D57" i="5"/>
  <c r="C57" i="5"/>
  <c r="B57" i="5"/>
  <c r="A57" i="5"/>
  <c r="F56" i="5"/>
  <c r="E56" i="5"/>
  <c r="D56" i="5"/>
  <c r="C56" i="5"/>
  <c r="B56" i="5"/>
  <c r="A56" i="5"/>
  <c r="F55" i="5"/>
  <c r="E55" i="5"/>
  <c r="D55" i="5"/>
  <c r="C55" i="5"/>
  <c r="B55" i="5"/>
  <c r="A55" i="5"/>
  <c r="F54" i="5"/>
  <c r="E54" i="5"/>
  <c r="D54" i="5"/>
  <c r="C54" i="5"/>
  <c r="B54" i="5"/>
  <c r="A54" i="5"/>
  <c r="F53" i="5"/>
  <c r="E53" i="5"/>
  <c r="D53" i="5"/>
  <c r="C53" i="5"/>
  <c r="B53" i="5"/>
  <c r="A53" i="5"/>
  <c r="F52" i="5"/>
  <c r="E52" i="5"/>
  <c r="D52" i="5"/>
  <c r="C52" i="5"/>
  <c r="B52" i="5"/>
  <c r="A52" i="5"/>
  <c r="F51" i="5"/>
  <c r="E51" i="5"/>
  <c r="D51" i="5"/>
  <c r="C51" i="5"/>
  <c r="B51" i="5"/>
  <c r="A51" i="5"/>
  <c r="F50" i="5"/>
  <c r="E50" i="5"/>
  <c r="D50" i="5"/>
  <c r="C50" i="5"/>
  <c r="B50" i="5"/>
  <c r="A50" i="5"/>
  <c r="F49" i="5"/>
  <c r="E49" i="5"/>
  <c r="D49" i="5"/>
  <c r="C49" i="5"/>
  <c r="B49" i="5"/>
  <c r="A49" i="5"/>
  <c r="F48" i="5"/>
  <c r="E48" i="5"/>
  <c r="D48" i="5"/>
  <c r="C48" i="5"/>
  <c r="B48" i="5"/>
  <c r="A48" i="5"/>
  <c r="F47" i="5"/>
  <c r="E47" i="5"/>
  <c r="D47" i="5"/>
  <c r="C47" i="5"/>
  <c r="B47" i="5"/>
  <c r="A47" i="5"/>
  <c r="F46" i="5"/>
  <c r="E46" i="5"/>
  <c r="D46" i="5"/>
  <c r="C46" i="5"/>
  <c r="B46" i="5"/>
  <c r="A46" i="5"/>
  <c r="F45" i="5"/>
  <c r="E45" i="5"/>
  <c r="D45" i="5"/>
  <c r="C45" i="5"/>
  <c r="B45" i="5"/>
  <c r="A45" i="5"/>
  <c r="F44" i="5"/>
  <c r="E44" i="5"/>
  <c r="D44" i="5"/>
  <c r="C44" i="5"/>
  <c r="B44" i="5"/>
  <c r="A44" i="5"/>
  <c r="F43" i="5"/>
  <c r="E43" i="5"/>
  <c r="D43" i="5"/>
  <c r="C43" i="5"/>
  <c r="B43" i="5"/>
  <c r="A43" i="5"/>
  <c r="F42" i="5"/>
  <c r="E42" i="5"/>
  <c r="D42" i="5"/>
  <c r="C42" i="5"/>
  <c r="B42" i="5"/>
  <c r="A42" i="5"/>
  <c r="F41" i="5"/>
  <c r="E41" i="5"/>
  <c r="D41" i="5"/>
  <c r="C41" i="5"/>
  <c r="B41" i="5"/>
  <c r="A41" i="5"/>
  <c r="F40" i="5"/>
  <c r="E40" i="5"/>
  <c r="D40" i="5"/>
  <c r="C40" i="5"/>
  <c r="B40" i="5"/>
  <c r="A40" i="5"/>
  <c r="F39" i="5"/>
  <c r="E39" i="5"/>
  <c r="D39" i="5"/>
  <c r="C39" i="5"/>
  <c r="B39" i="5"/>
  <c r="A39" i="5"/>
  <c r="F38" i="5"/>
  <c r="E38" i="5"/>
  <c r="D38" i="5"/>
  <c r="C38" i="5"/>
  <c r="B38" i="5"/>
  <c r="A38" i="5"/>
  <c r="F37" i="5"/>
  <c r="E37" i="5"/>
  <c r="D37" i="5"/>
  <c r="C37" i="5"/>
  <c r="B37" i="5"/>
  <c r="A37" i="5"/>
  <c r="F36" i="5"/>
  <c r="E36" i="5"/>
  <c r="D36" i="5"/>
  <c r="C36" i="5"/>
  <c r="B36" i="5"/>
  <c r="A36" i="5"/>
  <c r="F35" i="5"/>
  <c r="E35" i="5"/>
  <c r="D35" i="5"/>
  <c r="C35" i="5"/>
  <c r="B35" i="5"/>
  <c r="A35" i="5"/>
  <c r="F34" i="5"/>
  <c r="E34" i="5"/>
  <c r="D34" i="5"/>
  <c r="C34" i="5"/>
  <c r="B34" i="5"/>
  <c r="A34" i="5"/>
  <c r="F33" i="5"/>
  <c r="E33" i="5"/>
  <c r="D33" i="5"/>
  <c r="C33" i="5"/>
  <c r="B33" i="5"/>
  <c r="A33" i="5"/>
  <c r="F32" i="5"/>
  <c r="E32" i="5"/>
  <c r="D32" i="5"/>
  <c r="C32" i="5"/>
  <c r="B32" i="5"/>
  <c r="A32" i="5"/>
  <c r="F31" i="5"/>
  <c r="E31" i="5"/>
  <c r="D31" i="5"/>
  <c r="C31" i="5"/>
  <c r="B31" i="5"/>
  <c r="A31" i="5"/>
  <c r="F30" i="5"/>
  <c r="E30" i="5"/>
  <c r="D30" i="5"/>
  <c r="C30" i="5"/>
  <c r="B30" i="5"/>
  <c r="A30" i="5"/>
  <c r="F29" i="5"/>
  <c r="E29" i="5"/>
  <c r="D29" i="5"/>
  <c r="C29" i="5"/>
  <c r="B29" i="5"/>
  <c r="A29" i="5"/>
  <c r="F28" i="5"/>
  <c r="E28" i="5"/>
  <c r="D28" i="5"/>
  <c r="C28" i="5"/>
  <c r="B28" i="5"/>
  <c r="A28" i="5"/>
  <c r="F27" i="5"/>
  <c r="E27" i="5"/>
  <c r="D27" i="5"/>
  <c r="C27" i="5"/>
  <c r="B27" i="5"/>
  <c r="A27" i="5"/>
  <c r="F26" i="5"/>
  <c r="E26" i="5"/>
  <c r="D26" i="5"/>
  <c r="C26" i="5"/>
  <c r="B26" i="5"/>
  <c r="A26" i="5"/>
  <c r="F25" i="5"/>
  <c r="E25" i="5"/>
  <c r="D25" i="5"/>
  <c r="C25" i="5"/>
  <c r="B25" i="5"/>
  <c r="A25" i="5"/>
  <c r="F24" i="5"/>
  <c r="E24" i="5"/>
  <c r="D24" i="5"/>
  <c r="C24" i="5"/>
  <c r="B24" i="5"/>
  <c r="A24" i="5"/>
  <c r="F23" i="5"/>
  <c r="E23" i="5"/>
  <c r="D23" i="5"/>
  <c r="C23" i="5"/>
  <c r="B23" i="5"/>
  <c r="A23" i="5"/>
  <c r="F22" i="5"/>
  <c r="E22" i="5"/>
  <c r="D22" i="5"/>
  <c r="C22" i="5"/>
  <c r="B22" i="5"/>
  <c r="A22" i="5"/>
  <c r="F21" i="5"/>
  <c r="E21" i="5"/>
  <c r="D21" i="5"/>
  <c r="C21" i="5"/>
  <c r="B21" i="5"/>
  <c r="A21" i="5"/>
  <c r="F20" i="5"/>
  <c r="E20" i="5"/>
  <c r="D20" i="5"/>
  <c r="C20" i="5"/>
  <c r="B20" i="5"/>
  <c r="A20" i="5"/>
  <c r="F19" i="5"/>
  <c r="E19" i="5"/>
  <c r="D19" i="5"/>
  <c r="C19" i="5"/>
  <c r="B19" i="5"/>
  <c r="A19" i="5"/>
  <c r="F18" i="5"/>
  <c r="E18" i="5"/>
  <c r="D18" i="5"/>
  <c r="C18" i="5"/>
  <c r="B18" i="5"/>
  <c r="A18" i="5"/>
  <c r="F17" i="5"/>
  <c r="E17" i="5"/>
  <c r="D17" i="5"/>
  <c r="C17" i="5"/>
  <c r="B17" i="5"/>
  <c r="A17" i="5"/>
  <c r="F16" i="5"/>
  <c r="E16" i="5"/>
  <c r="D16" i="5"/>
  <c r="C16" i="5"/>
  <c r="B16" i="5"/>
  <c r="A16" i="5"/>
  <c r="F15" i="5"/>
  <c r="E15" i="5"/>
  <c r="D15" i="5"/>
  <c r="C15" i="5"/>
  <c r="B15" i="5"/>
  <c r="A15" i="5"/>
  <c r="F14" i="5"/>
  <c r="E14" i="5"/>
  <c r="D14" i="5"/>
  <c r="C14" i="5"/>
  <c r="B14" i="5"/>
  <c r="A14" i="5"/>
  <c r="F13" i="5"/>
  <c r="E13" i="5"/>
  <c r="D13" i="5"/>
  <c r="C13" i="5"/>
  <c r="B13" i="5"/>
  <c r="A13" i="5"/>
  <c r="F12" i="5"/>
  <c r="E12" i="5"/>
  <c r="D12" i="5"/>
  <c r="C12" i="5"/>
  <c r="B12" i="5"/>
  <c r="A12" i="5"/>
  <c r="F11" i="5"/>
  <c r="E11" i="5"/>
  <c r="D11" i="5"/>
  <c r="C11" i="5"/>
  <c r="B11" i="5"/>
  <c r="A11" i="5"/>
  <c r="F10" i="5"/>
  <c r="E10" i="5"/>
  <c r="D10" i="5"/>
  <c r="C10" i="5"/>
  <c r="B10" i="5"/>
  <c r="A10" i="5"/>
  <c r="F9" i="5"/>
  <c r="E9" i="5"/>
  <c r="D9" i="5"/>
  <c r="C9" i="5"/>
  <c r="B9" i="5"/>
  <c r="A9" i="5"/>
  <c r="F8" i="5"/>
  <c r="E8" i="5"/>
  <c r="D8" i="5"/>
  <c r="C8" i="5"/>
  <c r="B8" i="5"/>
  <c r="A8" i="5"/>
  <c r="F7" i="5" l="1"/>
  <c r="F6" i="5"/>
  <c r="E7" i="5"/>
  <c r="E6" i="5"/>
  <c r="D7" i="5"/>
  <c r="D6" i="5"/>
  <c r="C7" i="5"/>
  <c r="C6" i="5"/>
  <c r="B7" i="5"/>
  <c r="B6" i="5"/>
  <c r="A7" i="5"/>
  <c r="A6" i="5"/>
</calcChain>
</file>

<file path=xl/sharedStrings.xml><?xml version="1.0" encoding="utf-8"?>
<sst xmlns="http://schemas.openxmlformats.org/spreadsheetml/2006/main" count="1213" uniqueCount="631">
  <si>
    <t>PERSONÁLNÍ OBSAZENÍ</t>
  </si>
  <si>
    <t>Kontaktní údaje</t>
  </si>
  <si>
    <t>Zařazení v organizační struktruře SŽ</t>
  </si>
  <si>
    <t>[titul jméno příjmení]</t>
  </si>
  <si>
    <t>[telefon]</t>
  </si>
  <si>
    <t>[email]</t>
  </si>
  <si>
    <t>Zaměstnanec</t>
  </si>
  <si>
    <t>Ing.</t>
  </si>
  <si>
    <t>Mgr.</t>
  </si>
  <si>
    <t>Jana</t>
  </si>
  <si>
    <t>Stanislava</t>
  </si>
  <si>
    <t>Zuzana</t>
  </si>
  <si>
    <t>Adofl</t>
  </si>
  <si>
    <t>Adrián</t>
  </si>
  <si>
    <t>Albín</t>
  </si>
  <si>
    <t>Alex</t>
  </si>
  <si>
    <t>Damián</t>
  </si>
  <si>
    <t>Dezider</t>
  </si>
  <si>
    <t>Diego</t>
  </si>
  <si>
    <t>Čeněk</t>
  </si>
  <si>
    <t>Ernest</t>
  </si>
  <si>
    <t>Ervín</t>
  </si>
  <si>
    <t>Diana</t>
  </si>
  <si>
    <t>Dorota</t>
  </si>
  <si>
    <t>Elvíra</t>
  </si>
  <si>
    <t>Kvído</t>
  </si>
  <si>
    <t>Filoména</t>
  </si>
  <si>
    <t>Gerda</t>
  </si>
  <si>
    <t>Kamil</t>
  </si>
  <si>
    <t>Gudrun</t>
  </si>
  <si>
    <t>Hanelóre</t>
  </si>
  <si>
    <t>Hildegarda</t>
  </si>
  <si>
    <t>Lumír</t>
  </si>
  <si>
    <t>Božena</t>
  </si>
  <si>
    <t>Barbora</t>
  </si>
  <si>
    <t>Přemek</t>
  </si>
  <si>
    <t>Veselý</t>
  </si>
  <si>
    <t>Šťastný</t>
  </si>
  <si>
    <t>Bystrý</t>
  </si>
  <si>
    <t>Tupý</t>
  </si>
  <si>
    <t>Rychlý</t>
  </si>
  <si>
    <t>Přešel</t>
  </si>
  <si>
    <t>Chodec</t>
  </si>
  <si>
    <t>Starý</t>
  </si>
  <si>
    <t>Rozhodný</t>
  </si>
  <si>
    <t>Loudavý</t>
  </si>
  <si>
    <t>Rychlá</t>
  </si>
  <si>
    <t>Šikovná</t>
  </si>
  <si>
    <t>Vzpurná</t>
  </si>
  <si>
    <t>Tvrdá</t>
  </si>
  <si>
    <t>Slušná</t>
  </si>
  <si>
    <t>Vytrvalá</t>
  </si>
  <si>
    <t>Němcová</t>
  </si>
  <si>
    <t>Strašná</t>
  </si>
  <si>
    <t>Miluše</t>
  </si>
  <si>
    <t>Prozíravá</t>
  </si>
  <si>
    <t>Statná</t>
  </si>
  <si>
    <t>Malá</t>
  </si>
  <si>
    <t>Velká</t>
  </si>
  <si>
    <t>Krásná</t>
  </si>
  <si>
    <t>Vítečná</t>
  </si>
  <si>
    <t>Leontýna</t>
  </si>
  <si>
    <t>Teofílie</t>
  </si>
  <si>
    <t>Hladová</t>
  </si>
  <si>
    <t>Druhý</t>
  </si>
  <si>
    <t>Kujný</t>
  </si>
  <si>
    <t>Uršula</t>
  </si>
  <si>
    <t>Helena</t>
  </si>
  <si>
    <t>Vendula</t>
  </si>
  <si>
    <t>Žofie</t>
  </si>
  <si>
    <t>Šťastná</t>
  </si>
  <si>
    <t>Hazenbergerová Tröpfövá, Ph.D.</t>
  </si>
  <si>
    <t>Utíkal</t>
  </si>
  <si>
    <t>Kočka</t>
  </si>
  <si>
    <t>Novakovič</t>
  </si>
  <si>
    <t>Zlá</t>
  </si>
  <si>
    <t>Uma</t>
  </si>
  <si>
    <t>Jiří</t>
  </si>
  <si>
    <t>Dropt Struhadlová</t>
  </si>
  <si>
    <t>Ing. arch.</t>
  </si>
  <si>
    <t>Bc.</t>
  </si>
  <si>
    <t>Loudavá, MBA</t>
  </si>
  <si>
    <t>Adrianovič Kuzmov, MBA</t>
  </si>
  <si>
    <t>Mäsová</t>
  </si>
  <si>
    <t>Řeřicha</t>
  </si>
  <si>
    <t>Pětiprstý</t>
  </si>
  <si>
    <t>Kůrovec</t>
  </si>
  <si>
    <t>Aladár</t>
  </si>
  <si>
    <t>Magyar</t>
  </si>
  <si>
    <t>Žežulka</t>
  </si>
  <si>
    <t>Stékal</t>
  </si>
  <si>
    <t>Útočná Töpförová</t>
  </si>
  <si>
    <t>Telma</t>
  </si>
  <si>
    <t>Táňa</t>
  </si>
  <si>
    <t>Trámová</t>
  </si>
  <si>
    <t>Tramová</t>
  </si>
  <si>
    <t>masova@spravazeleznic.cz</t>
  </si>
  <si>
    <t>statna@spravazeleznic.cz</t>
  </si>
  <si>
    <t>mala@spravazeleznic.cz</t>
  </si>
  <si>
    <t>velka@spravazeleznic.cz</t>
  </si>
  <si>
    <t>krasna@spravazeleznic.cz</t>
  </si>
  <si>
    <t>rychla@spravazeleznic.cz</t>
  </si>
  <si>
    <t>sikovna@spravazeleznic.cz</t>
  </si>
  <si>
    <t>vzpurna@spravazeleznic.cz</t>
  </si>
  <si>
    <t>tvrda@spravazeleznic.cz</t>
  </si>
  <si>
    <t>vitecna@spravazeleznic.cz</t>
  </si>
  <si>
    <t>slusna@spravazeleznic.cz</t>
  </si>
  <si>
    <t>vytrvala@spravazeleznic.cz</t>
  </si>
  <si>
    <t>nemcova@spravazeleznic.cz</t>
  </si>
  <si>
    <t>strasna@spravazeleznic.cz</t>
  </si>
  <si>
    <t>prozirava@spravazeleznic.cz</t>
  </si>
  <si>
    <t>topforova@spravazeleznic.cz</t>
  </si>
  <si>
    <t>loudava@spravazeleznic.cz</t>
  </si>
  <si>
    <t>stastna@spravazeleznic.cz</t>
  </si>
  <si>
    <t>droptstruhadlova@spravazeleznic.cz</t>
  </si>
  <si>
    <t>hazenbergerovatropfova@spravazeleznic.cz</t>
  </si>
  <si>
    <t>hladova@spravazeleznic.cz</t>
  </si>
  <si>
    <t>zla@spravazeleznic.cz</t>
  </si>
  <si>
    <t>tramovat@spravazeleznic.cz</t>
  </si>
  <si>
    <t>tramova@spravazeleznic.cz</t>
  </si>
  <si>
    <t>magyar@spravazeleznic.cz</t>
  </si>
  <si>
    <t>adrianovickuzmov@spravazeleznic.cz</t>
  </si>
  <si>
    <t>stekal@spravazeleznic.cz</t>
  </si>
  <si>
    <t>vesely@spravazeleznic.cz</t>
  </si>
  <si>
    <t>stastny@spravazeleznic.cz</t>
  </si>
  <si>
    <t>bystry@spravazeleznic.cz</t>
  </si>
  <si>
    <t>tupy@spravazeleznic.cz</t>
  </si>
  <si>
    <t>rychly@spravazeleznic.cz</t>
  </si>
  <si>
    <t>druhy@spravazeleznic.cz</t>
  </si>
  <si>
    <t>utikal@spravazeleznic.cz</t>
  </si>
  <si>
    <t>zezulka@spravazeleznic.cz</t>
  </si>
  <si>
    <t>presel@spravazeleznic.cz</t>
  </si>
  <si>
    <t>chodec@spravazeleznic.cz</t>
  </si>
  <si>
    <t>stary@spravazeleznic.cz</t>
  </si>
  <si>
    <t>rozhodny@spravazeleznic.cz</t>
  </si>
  <si>
    <t>loudavy@spravazeleznic.cz</t>
  </si>
  <si>
    <t>rericha@spravazeleznic.cz</t>
  </si>
  <si>
    <t>kocka@spravazeleznic.cz</t>
  </si>
  <si>
    <t>kujny@spravazeleznic.cz</t>
  </si>
  <si>
    <t>petiprsty@spravazeleznic.cz</t>
  </si>
  <si>
    <t>novakovic@spravazeleznic.cz</t>
  </si>
  <si>
    <t>kurovec@spravazeleznic.cz</t>
  </si>
  <si>
    <t>kuroveckv@spravazeleznic.cz</t>
  </si>
  <si>
    <t>Úsek</t>
  </si>
  <si>
    <t>Generálního ředitele</t>
  </si>
  <si>
    <t>Provozuschopnost dráhy</t>
  </si>
  <si>
    <t>Modernizace dráhy</t>
  </si>
  <si>
    <t>Řízení provozu</t>
  </si>
  <si>
    <t>Odbor bezpečnosti krizového řízení</t>
  </si>
  <si>
    <t>O30</t>
  </si>
  <si>
    <t>Odbor strategie</t>
  </si>
  <si>
    <t>O26</t>
  </si>
  <si>
    <t>OŘ Ostrava</t>
  </si>
  <si>
    <t>Stavební správa východ</t>
  </si>
  <si>
    <t>SSV</t>
  </si>
  <si>
    <t>Správa železniční geodézie</t>
  </si>
  <si>
    <t>SŽG</t>
  </si>
  <si>
    <t>Centrum telematiky a diagnostiky</t>
  </si>
  <si>
    <t>CTD</t>
  </si>
  <si>
    <t>Odbor řízení provozu</t>
  </si>
  <si>
    <t>O11</t>
  </si>
  <si>
    <t>NŘP</t>
  </si>
  <si>
    <t>Odbor plánování a koordinace výluk</t>
  </si>
  <si>
    <t>O12</t>
  </si>
  <si>
    <t>Odbor jízdního řádu</t>
  </si>
  <si>
    <t>O16</t>
  </si>
  <si>
    <t>NPS</t>
  </si>
  <si>
    <t>Odbor traťového hospodářství</t>
  </si>
  <si>
    <t>O13</t>
  </si>
  <si>
    <t>Odbor zabezpečovací a telekomunikační techniky</t>
  </si>
  <si>
    <t>O14</t>
  </si>
  <si>
    <t>Odbor provozuschopnosti</t>
  </si>
  <si>
    <t>O15</t>
  </si>
  <si>
    <t>Odbor pozemních staveb</t>
  </si>
  <si>
    <t>O23</t>
  </si>
  <si>
    <t>Odbor elektrotechniky a energetiky</t>
  </si>
  <si>
    <t>O24</t>
  </si>
  <si>
    <t>NM</t>
  </si>
  <si>
    <t>Odbor přípravy staveb</t>
  </si>
  <si>
    <t>O6</t>
  </si>
  <si>
    <t>O7</t>
  </si>
  <si>
    <t>Odbor investiční</t>
  </si>
  <si>
    <t>GŘ</t>
  </si>
  <si>
    <t>NM OJ</t>
  </si>
  <si>
    <t>NPS OJ</t>
  </si>
  <si>
    <t>NSP OJ</t>
  </si>
  <si>
    <t>Oddělení</t>
  </si>
  <si>
    <t>oddělení železničního svršku</t>
  </si>
  <si>
    <t>O13.1</t>
  </si>
  <si>
    <t>oddělení železničního spodku</t>
  </si>
  <si>
    <t>O13.2</t>
  </si>
  <si>
    <t>oddělení mostů a tunelů</t>
  </si>
  <si>
    <t>O13.3</t>
  </si>
  <si>
    <t>oddělení hlavního geodeta</t>
  </si>
  <si>
    <t>O13.4</t>
  </si>
  <si>
    <t>O14.1</t>
  </si>
  <si>
    <t>O14.2</t>
  </si>
  <si>
    <t>O14.3</t>
  </si>
  <si>
    <t>Oddělení telekomunikační techniky a síťových aplikací</t>
  </si>
  <si>
    <t>Oddělení zabezpečovací techniky</t>
  </si>
  <si>
    <t>Oddělení ETCS a moderních technologií</t>
  </si>
  <si>
    <t>O15.1</t>
  </si>
  <si>
    <t>O15.2</t>
  </si>
  <si>
    <t>O15.3</t>
  </si>
  <si>
    <t>O15.4</t>
  </si>
  <si>
    <t>Oddělení provozně - technické</t>
  </si>
  <si>
    <t>Oddělení kontrol a zkoušek</t>
  </si>
  <si>
    <t>Oddělení životního prostředí</t>
  </si>
  <si>
    <t>Oddělení mechanizace</t>
  </si>
  <si>
    <t>O23.1</t>
  </si>
  <si>
    <t>O23.2</t>
  </si>
  <si>
    <t>O23.3</t>
  </si>
  <si>
    <t>Odbor provozu budov</t>
  </si>
  <si>
    <t>Oddělení metodiky údržby a přístupu budov</t>
  </si>
  <si>
    <t>Oddělení metodiky a plánování obnov pozemních staveb</t>
  </si>
  <si>
    <t>O24.1</t>
  </si>
  <si>
    <t>O24.2</t>
  </si>
  <si>
    <t>O24.3</t>
  </si>
  <si>
    <t>O24.4</t>
  </si>
  <si>
    <t>Oddělení techniky a provozu</t>
  </si>
  <si>
    <t>Oddělení trakční energetiky a EMS</t>
  </si>
  <si>
    <t>Oddělení hlavního energetika</t>
  </si>
  <si>
    <t>Oddělení energetických systémů</t>
  </si>
  <si>
    <t>O11.1</t>
  </si>
  <si>
    <t>O11.2</t>
  </si>
  <si>
    <t>O11.3</t>
  </si>
  <si>
    <t>O11.4</t>
  </si>
  <si>
    <t>O11.5</t>
  </si>
  <si>
    <t>Oddělení provozní technologie</t>
  </si>
  <si>
    <t>Oddělení základní technologie a kontroly</t>
  </si>
  <si>
    <t>Oddělení předpisů</t>
  </si>
  <si>
    <t>Oddělení podpory řízení provozu</t>
  </si>
  <si>
    <t>Oddělení operativního řízení provozu</t>
  </si>
  <si>
    <t>Oddělení technické přípravy výluk a jízdního řádu</t>
  </si>
  <si>
    <t>O12.1</t>
  </si>
  <si>
    <t>O12.2</t>
  </si>
  <si>
    <t>Oddělení koordinace výluk</t>
  </si>
  <si>
    <t>O16.1</t>
  </si>
  <si>
    <t>O16.2</t>
  </si>
  <si>
    <t>O16.3</t>
  </si>
  <si>
    <t>Oddělení sestavy jízdního řádu východ</t>
  </si>
  <si>
    <t>Oddělení sestavy jízdního řádu západ</t>
  </si>
  <si>
    <t>Oddělení operativního přídělu kapacit</t>
  </si>
  <si>
    <t>O6.1</t>
  </si>
  <si>
    <t>O6.2</t>
  </si>
  <si>
    <t>O6.3</t>
  </si>
  <si>
    <t>O6.4</t>
  </si>
  <si>
    <t>O6.5</t>
  </si>
  <si>
    <t>O6.6</t>
  </si>
  <si>
    <t>Oddělení metodiky a EIA</t>
  </si>
  <si>
    <t>Oddělení přípravy pozemních staveb</t>
  </si>
  <si>
    <t>Oddělení schvalování staveb</t>
  </si>
  <si>
    <t>Oddělení přípravy technologických staveb</t>
  </si>
  <si>
    <t>Oddělení technické přípravy staveb</t>
  </si>
  <si>
    <t>Oddělení studií proveditelnosti a územní ochrany</t>
  </si>
  <si>
    <t>O7.1</t>
  </si>
  <si>
    <t>O7.2</t>
  </si>
  <si>
    <t>O7.3</t>
  </si>
  <si>
    <t>Oddělení plánu a financování investic</t>
  </si>
  <si>
    <t>Oddělení zadávání investic</t>
  </si>
  <si>
    <t>Oddělení realizace investic</t>
  </si>
  <si>
    <t>Petr</t>
  </si>
  <si>
    <t>Nataša</t>
  </si>
  <si>
    <t>Lang</t>
  </si>
  <si>
    <t>Štěpán</t>
  </si>
  <si>
    <t>Ivanovová</t>
  </si>
  <si>
    <t>Anton</t>
  </si>
  <si>
    <t>Hvězda</t>
  </si>
  <si>
    <t>Poutač</t>
  </si>
  <si>
    <t>Bruno</t>
  </si>
  <si>
    <t>Kladivo</t>
  </si>
  <si>
    <t>Věčný</t>
  </si>
  <si>
    <t>Titus</t>
  </si>
  <si>
    <t>Parke</t>
  </si>
  <si>
    <t>Čarodejná</t>
  </si>
  <si>
    <t>Šarota</t>
  </si>
  <si>
    <t>Stanislav</t>
  </si>
  <si>
    <t>Vít</t>
  </si>
  <si>
    <t>Laufeyson</t>
  </si>
  <si>
    <t>Lukáš</t>
  </si>
  <si>
    <t>Drahuš</t>
  </si>
  <si>
    <t>Ničivý</t>
  </si>
  <si>
    <t>Lí</t>
  </si>
  <si>
    <t>Kvil</t>
  </si>
  <si>
    <t>+420604123123</t>
  </si>
  <si>
    <t>+420604123124</t>
  </si>
  <si>
    <t>+420604123125</t>
  </si>
  <si>
    <t>+420604123126</t>
  </si>
  <si>
    <t>+420604123127</t>
  </si>
  <si>
    <t>+420604123128</t>
  </si>
  <si>
    <t>+420604123111</t>
  </si>
  <si>
    <t>+420604123112</t>
  </si>
  <si>
    <t>+420604123113</t>
  </si>
  <si>
    <t>+420604123114</t>
  </si>
  <si>
    <t>+420604123115</t>
  </si>
  <si>
    <t>+420604123116</t>
  </si>
  <si>
    <t>+420604123117</t>
  </si>
  <si>
    <t>+420604123118</t>
  </si>
  <si>
    <t>+420604123119</t>
  </si>
  <si>
    <t>Provedl</t>
  </si>
  <si>
    <t>Vize</t>
  </si>
  <si>
    <t>kvil@spravazeleznic.cz</t>
  </si>
  <si>
    <t>podivny@spravazeleznic.cz</t>
  </si>
  <si>
    <t>carodejna@spravazeleznic.cz</t>
  </si>
  <si>
    <t>ivanovova@spravazeleznic.cz</t>
  </si>
  <si>
    <t>lang@spravazeleznic.cz</t>
  </si>
  <si>
    <t>hvezda@spravazeleznic.cz</t>
  </si>
  <si>
    <t>poutac@spravazeleznic.cz</t>
  </si>
  <si>
    <t>kladivo@spravazeleznic.cz</t>
  </si>
  <si>
    <t>vecny@spravazeleznic.cz</t>
  </si>
  <si>
    <t>parke@spravazeleznic.cz</t>
  </si>
  <si>
    <t>vize@spravazeleznic.cz</t>
  </si>
  <si>
    <t>laufeyson@spravazeleznic.cz</t>
  </si>
  <si>
    <t>barnes@spravazeleznic.cz</t>
  </si>
  <si>
    <t>li@spravazeleznic.cz</t>
  </si>
  <si>
    <t>nicivy@spravazeleznic.cz</t>
  </si>
  <si>
    <t>ředitel</t>
  </si>
  <si>
    <t>titul</t>
  </si>
  <si>
    <t>jméno</t>
  </si>
  <si>
    <t>přímení</t>
  </si>
  <si>
    <t>celé jméno</t>
  </si>
  <si>
    <t>telefon</t>
  </si>
  <si>
    <t>emial</t>
  </si>
  <si>
    <t>pozice</t>
  </si>
  <si>
    <t>Milomír</t>
  </si>
  <si>
    <t>Evelína</t>
  </si>
  <si>
    <t>ředitelka</t>
  </si>
  <si>
    <t>Barton</t>
  </si>
  <si>
    <t>Klín</t>
  </si>
  <si>
    <t>Podivný, Ph.D</t>
  </si>
  <si>
    <t>provedl@spravazeleznic.cz</t>
  </si>
  <si>
    <t>Oblastní ředitelství Ostrava</t>
  </si>
  <si>
    <t>O26.1</t>
  </si>
  <si>
    <t>O26.2</t>
  </si>
  <si>
    <t>O26.3</t>
  </si>
  <si>
    <t>O26.4</t>
  </si>
  <si>
    <t>Oddělení digitalizace stavebních projektů</t>
  </si>
  <si>
    <t>Oddělení koncepce obchodních činností</t>
  </si>
  <si>
    <t>Oddělení koncepce a strategie</t>
  </si>
  <si>
    <t>Oddělení řízení projektů</t>
  </si>
  <si>
    <t>O30.1</t>
  </si>
  <si>
    <t>O30.2</t>
  </si>
  <si>
    <t>vedení odboru</t>
  </si>
  <si>
    <t>Odbor prevence hybridních hrozeb</t>
  </si>
  <si>
    <t>Odbor ochrany kritické infrastruktury</t>
  </si>
  <si>
    <t>Oddělení požární prevence</t>
  </si>
  <si>
    <t>označení úseku</t>
  </si>
  <si>
    <t>systémový specialista</t>
  </si>
  <si>
    <t>Organizační jednotka generálního ředitelství</t>
  </si>
  <si>
    <t>magyara@spravazeleznic.cz</t>
  </si>
  <si>
    <t>vedoucí oddělení</t>
  </si>
  <si>
    <t>Vitásek PhD.</t>
  </si>
  <si>
    <t>vitasek@spravazeleznic.cz</t>
  </si>
  <si>
    <t>vedoucí skupiny</t>
  </si>
  <si>
    <t>Cesmína</t>
  </si>
  <si>
    <t>Karel</t>
  </si>
  <si>
    <t>Veliký</t>
  </si>
  <si>
    <t>Branimíra</t>
  </si>
  <si>
    <t>Antónie</t>
  </si>
  <si>
    <t>Kunhůta</t>
  </si>
  <si>
    <t>Přemyslovská</t>
  </si>
  <si>
    <t>Bořívoj</t>
  </si>
  <si>
    <t>Spytihněv</t>
  </si>
  <si>
    <t>Vratislav</t>
  </si>
  <si>
    <t>Přemysl</t>
  </si>
  <si>
    <t>Luxemburk</t>
  </si>
  <si>
    <t>Habsburk</t>
  </si>
  <si>
    <t>Marie</t>
  </si>
  <si>
    <t>Stuartovna</t>
  </si>
  <si>
    <t>Washington</t>
  </si>
  <si>
    <t>Tomáš</t>
  </si>
  <si>
    <t>Jeferson</t>
  </si>
  <si>
    <t>František</t>
  </si>
  <si>
    <t>Pierce</t>
  </si>
  <si>
    <t>Jan</t>
  </si>
  <si>
    <t>Kennedy</t>
  </si>
  <si>
    <t>Richard</t>
  </si>
  <si>
    <t>Nixson</t>
  </si>
  <si>
    <t>Marie Terezie</t>
  </si>
  <si>
    <t>Habsburská</t>
  </si>
  <si>
    <t>Alexandrie</t>
  </si>
  <si>
    <t>Makedonská</t>
  </si>
  <si>
    <t>Česká</t>
  </si>
  <si>
    <t>Slovenská</t>
  </si>
  <si>
    <t>Polská</t>
  </si>
  <si>
    <t>Drážní</t>
  </si>
  <si>
    <t>Kolejka</t>
  </si>
  <si>
    <t>Kleopatra</t>
  </si>
  <si>
    <t>Výhybková</t>
  </si>
  <si>
    <t>Růsvelt</t>
  </si>
  <si>
    <t>Teodor</t>
  </si>
  <si>
    <t>premyslovska@spravazeleznic.cz</t>
  </si>
  <si>
    <t>stuartovna@spravazeleznic.cz</t>
  </si>
  <si>
    <t>habsburska@spravazeleznic.cz</t>
  </si>
  <si>
    <t>vyhybkova@spravazeleznic.cz</t>
  </si>
  <si>
    <t>drazni@spravazeleznic.cz</t>
  </si>
  <si>
    <t>ceska@spravazeleznic.cz</t>
  </si>
  <si>
    <t>slovenska@spravazeleznic.cz</t>
  </si>
  <si>
    <t>polska@spravazeleznic.cz</t>
  </si>
  <si>
    <t>makedonska@spravazeleznic.cz</t>
  </si>
  <si>
    <t>nixson@spravazeleznic.cz</t>
  </si>
  <si>
    <t>kennedy@spravazeleznic.cz</t>
  </si>
  <si>
    <t>pierce@spravazeleznic.cz</t>
  </si>
  <si>
    <t>jeferson@spravazeleznic.cz</t>
  </si>
  <si>
    <t>washington@spravazeleznic.cz</t>
  </si>
  <si>
    <t>premysl@spravazeleznic.cz</t>
  </si>
  <si>
    <t>luxemburk@spravazeleznic.cz</t>
  </si>
  <si>
    <t>habsburk@spravazeleznic.cz</t>
  </si>
  <si>
    <t>veliky@spravazeleznic.cz</t>
  </si>
  <si>
    <t>rusvelt@spravazeleznic.cz</t>
  </si>
  <si>
    <t>Odbor technický</t>
  </si>
  <si>
    <t>OŘ/R</t>
  </si>
  <si>
    <t>TN/Odb. tech</t>
  </si>
  <si>
    <t>TN/Odb.příp.</t>
  </si>
  <si>
    <t>Odbor energetiky a služeb</t>
  </si>
  <si>
    <t>TN/odb. en.</t>
  </si>
  <si>
    <t>Úsek investiční Olomouc</t>
  </si>
  <si>
    <t>Úsek investiční Brno</t>
  </si>
  <si>
    <t>technický dozor investora</t>
  </si>
  <si>
    <t>přípravář stavební akce</t>
  </si>
  <si>
    <t>Oddělení přípravy staveb Olomouc</t>
  </si>
  <si>
    <t>Oddělení oblast Olomouc</t>
  </si>
  <si>
    <t>od.obl.Ol</t>
  </si>
  <si>
    <t>od.př.Ol</t>
  </si>
  <si>
    <t>NM OJ/SS</t>
  </si>
  <si>
    <t>GŘ OJ/OŘ</t>
  </si>
  <si>
    <t>Označení odd.</t>
  </si>
  <si>
    <t>Personální obsazení</t>
  </si>
  <si>
    <t>Řídící jednotka</t>
  </si>
  <si>
    <t>Ing. Štěpán Podivný, Ph.D</t>
  </si>
  <si>
    <t>Ing. Gudrun Vítečná</t>
  </si>
  <si>
    <t>Ing. Aladár Magyar</t>
  </si>
  <si>
    <t>Ing. Dezider Bystrý</t>
  </si>
  <si>
    <t xml:space="preserve"> Jiří Tupý</t>
  </si>
  <si>
    <t>Ing. Evelína Malá</t>
  </si>
  <si>
    <t>Mgr. Zuzana Velká</t>
  </si>
  <si>
    <t>Bc. Žofie Šťastná</t>
  </si>
  <si>
    <t xml:space="preserve"> Gerda Tvrdá</t>
  </si>
  <si>
    <t>Ing. Adofl Magyar</t>
  </si>
  <si>
    <t>Ing. Alex Rozhodný</t>
  </si>
  <si>
    <t>Ing. Damián Loudavý</t>
  </si>
  <si>
    <t>Ing. Telma Trámová</t>
  </si>
  <si>
    <t xml:space="preserve"> Hildegarda Vytrvalá</t>
  </si>
  <si>
    <t>Ing. Božena Němcová</t>
  </si>
  <si>
    <t>Ing. Anton Hvězda</t>
  </si>
  <si>
    <t>Ing. Diego Kočka</t>
  </si>
  <si>
    <t>Ing. Helena Útočná Töpförová</t>
  </si>
  <si>
    <t>Ing. Kvído Žežulka</t>
  </si>
  <si>
    <t>Ing. Stanislav Vitásek PhD.</t>
  </si>
  <si>
    <t>Ing. Štěpán Provedl</t>
  </si>
  <si>
    <t>Ing. Miluše Prozíravá</t>
  </si>
  <si>
    <t xml:space="preserve"> Ernest Druhý</t>
  </si>
  <si>
    <t xml:space="preserve"> Uma Zlá</t>
  </si>
  <si>
    <t>Ing. Vít Vize</t>
  </si>
  <si>
    <t xml:space="preserve"> Marie Terezie Habsburská</t>
  </si>
  <si>
    <t>Ing. Kleopatra Výhybková</t>
  </si>
  <si>
    <t>Ing. František Pierce</t>
  </si>
  <si>
    <t>Ing. Cesmína Česká</t>
  </si>
  <si>
    <t>Ing. Bořívoj Přemysl</t>
  </si>
  <si>
    <t>Ing. Vratislav Habsburk</t>
  </si>
  <si>
    <t>Ing. Alexandrie Makedonská</t>
  </si>
  <si>
    <t>Ing. Jiří Washington</t>
  </si>
  <si>
    <t>Ing. Spytihněv Luxemburk</t>
  </si>
  <si>
    <t>Ing. Petr Kvil</t>
  </si>
  <si>
    <t xml:space="preserve"> Diana Krásná</t>
  </si>
  <si>
    <t>Ing. Lumír Chodec</t>
  </si>
  <si>
    <t>Ing. Přemek Starý</t>
  </si>
  <si>
    <t xml:space="preserve"> Ervín Novakovič</t>
  </si>
  <si>
    <t>Ing. Elvíra Šikovná</t>
  </si>
  <si>
    <t>Ing. Táňa Tramová</t>
  </si>
  <si>
    <t>Ing. Šarota Čarodejná</t>
  </si>
  <si>
    <t>Ing. Karel Veliký</t>
  </si>
  <si>
    <t>Ing. Tomáš Jeferson</t>
  </si>
  <si>
    <t>Ing. Marie Stuartovna</t>
  </si>
  <si>
    <t>Ing. Drahuš Ničivý</t>
  </si>
  <si>
    <t>Ing. Anton Lang</t>
  </si>
  <si>
    <t>Ing. Nataša Ivanovová</t>
  </si>
  <si>
    <t>Ing. Filoména Vzpurná</t>
  </si>
  <si>
    <t>Ing. Albín Stékal</t>
  </si>
  <si>
    <t>Ing. Kvído Kůrovec</t>
  </si>
  <si>
    <t>Ing. Petr Parke</t>
  </si>
  <si>
    <t>Ing. Alex Veselý</t>
  </si>
  <si>
    <t>Ing. Kolejka Drážní</t>
  </si>
  <si>
    <t xml:space="preserve"> Richard Nixson</t>
  </si>
  <si>
    <t>Ing. Lukáš Laufeyson</t>
  </si>
  <si>
    <t>Ing. Vendula Loudavá, MBA</t>
  </si>
  <si>
    <t>Ing. Branimíra Slovenská</t>
  </si>
  <si>
    <t>Mgr. Uršula Hladová</t>
  </si>
  <si>
    <t>Mgr. Ernest Pětiprstý</t>
  </si>
  <si>
    <t>Ing. Teodor Růsvelt</t>
  </si>
  <si>
    <t>Ing. Bruno Poutač</t>
  </si>
  <si>
    <t>Ing. arch. Čeněk Kujný</t>
  </si>
  <si>
    <t>Ing. arch. Teofílie Hazenbergerová Tröpfövá, Ph.D.</t>
  </si>
  <si>
    <t>Ing. Jan Kennedy</t>
  </si>
  <si>
    <t>Ing. Milomír Kladivo</t>
  </si>
  <si>
    <t>Ing. Jana Mäsová</t>
  </si>
  <si>
    <t>Ing. Stanislava Statná</t>
  </si>
  <si>
    <t>Ing. Antónie Polská</t>
  </si>
  <si>
    <t xml:space="preserve"> Damián Šťastný</t>
  </si>
  <si>
    <t>Ing. Titus Věčný</t>
  </si>
  <si>
    <t>Ing. Kunhůta Přemyslovská</t>
  </si>
  <si>
    <t>Ing. Hanelóre Slušná</t>
  </si>
  <si>
    <t xml:space="preserve"> Kamil Přešel</t>
  </si>
  <si>
    <t>Ing. Barbora Strašná</t>
  </si>
  <si>
    <t>Bc. Dezider Řeřicha</t>
  </si>
  <si>
    <t>Ing. Klín Barton</t>
  </si>
  <si>
    <t>Ing. Adrián Adrianovič Kuzmov, MBA</t>
  </si>
  <si>
    <t>Ing. Ervín Utíkal</t>
  </si>
  <si>
    <t>Ing. Stanislav Lí</t>
  </si>
  <si>
    <t>Ing. Leontýna Dropt Struhadlová</t>
  </si>
  <si>
    <t>Ing. Dorota Rychlá</t>
  </si>
  <si>
    <t>Ing. Čeněk Rychlý</t>
  </si>
  <si>
    <t>+420723234576</t>
  </si>
  <si>
    <t>+420723234577</t>
  </si>
  <si>
    <t>+420723234585</t>
  </si>
  <si>
    <t>+420723234579</t>
  </si>
  <si>
    <t>+420723234588</t>
  </si>
  <si>
    <t>+420723234590</t>
  </si>
  <si>
    <t>+420723234582</t>
  </si>
  <si>
    <t>+420723234587</t>
  </si>
  <si>
    <t>+420723234589</t>
  </si>
  <si>
    <t>+420606123457</t>
  </si>
  <si>
    <t>+420606123458</t>
  </si>
  <si>
    <t>+420606123499</t>
  </si>
  <si>
    <t>+420606123459</t>
  </si>
  <si>
    <t>+420604123189</t>
  </si>
  <si>
    <t>+420606234565</t>
  </si>
  <si>
    <t>+420606234580</t>
  </si>
  <si>
    <t>+420606234585</t>
  </si>
  <si>
    <t>+420606234586</t>
  </si>
  <si>
    <t>+420606234558</t>
  </si>
  <si>
    <t>+420606234559</t>
  </si>
  <si>
    <t>+420606234573</t>
  </si>
  <si>
    <t>+420606234564</t>
  </si>
  <si>
    <t>+420606234594</t>
  </si>
  <si>
    <t>+420606234595</t>
  </si>
  <si>
    <t>+420606234596</t>
  </si>
  <si>
    <t>+420606234578</t>
  </si>
  <si>
    <t>+420606234567</t>
  </si>
  <si>
    <t>+420606234568</t>
  </si>
  <si>
    <t>+420723234591</t>
  </si>
  <si>
    <t>+420723234586</t>
  </si>
  <si>
    <t>+420723234575</t>
  </si>
  <si>
    <t>+420606234560</t>
  </si>
  <si>
    <t>+420606234592</t>
  </si>
  <si>
    <t>+420606234593</t>
  </si>
  <si>
    <t>+420606234601</t>
  </si>
  <si>
    <t>+420606234562</t>
  </si>
  <si>
    <t>+420606234579</t>
  </si>
  <si>
    <t>+420606234563</t>
  </si>
  <si>
    <t>+420606234582</t>
  </si>
  <si>
    <t>+420606134603</t>
  </si>
  <si>
    <t>+420606123602</t>
  </si>
  <si>
    <t>+420606124583</t>
  </si>
  <si>
    <t>+420723234583</t>
  </si>
  <si>
    <t>+420723234580</t>
  </si>
  <si>
    <t>+420723234592</t>
  </si>
  <si>
    <t>¨+42073234578</t>
  </si>
  <si>
    <t>+420606123572</t>
  </si>
  <si>
    <t>+420723234584</t>
  </si>
  <si>
    <t>+420606134576</t>
  </si>
  <si>
    <t>+420606124600</t>
  </si>
  <si>
    <t>+420723234581</t>
  </si>
  <si>
    <t>+420606123584</t>
  </si>
  <si>
    <t>+420723234574</t>
  </si>
  <si>
    <t>+420606124599</t>
  </si>
  <si>
    <t>+420606123575</t>
  </si>
  <si>
    <t>+420606123556</t>
  </si>
  <si>
    <t>+420606124566</t>
  </si>
  <si>
    <t>+420606234591</t>
  </si>
  <si>
    <t>+420606234569</t>
  </si>
  <si>
    <t>+420606124597</t>
  </si>
  <si>
    <t>+420606124581</t>
  </si>
  <si>
    <t>+420606123489</t>
  </si>
  <si>
    <t>+420606123574</t>
  </si>
  <si>
    <t>+420606134561</t>
  </si>
  <si>
    <t>+420606234587</t>
  </si>
  <si>
    <t>náměstek</t>
  </si>
  <si>
    <t>vedení organizační jednotky</t>
  </si>
  <si>
    <t>Organizační jednotka úseku modernizace dráhy</t>
  </si>
  <si>
    <t>Útvar</t>
  </si>
  <si>
    <t>[označení úseku]</t>
  </si>
  <si>
    <t>[Organizační jednotka]</t>
  </si>
  <si>
    <t>[označení]</t>
  </si>
  <si>
    <t>PERSONÁLNÍ INFORMACE V MATICI ODPOVĚDNOSTI</t>
  </si>
  <si>
    <t>[oddělení]</t>
  </si>
  <si>
    <t>Pomanlý</t>
  </si>
  <si>
    <t>Ing. Čeněk Pomalý</t>
  </si>
  <si>
    <t>+420601234587</t>
  </si>
  <si>
    <t>pomaly@spravazeleznic.cz</t>
  </si>
  <si>
    <t>Organizační složka</t>
  </si>
  <si>
    <t>Název útvaru  - organizační jednotky</t>
  </si>
  <si>
    <t>ředitel oddělení</t>
  </si>
  <si>
    <t>Stavební správa západ</t>
  </si>
  <si>
    <t>SSZ</t>
  </si>
  <si>
    <t>Ing. Jaroslav Mäsáľ</t>
  </si>
  <si>
    <t>Jaroslav</t>
  </si>
  <si>
    <t>Mäsáľ</t>
  </si>
  <si>
    <t>+420608112233</t>
  </si>
  <si>
    <t>masal@spravazeleznic.cz</t>
  </si>
  <si>
    <t>+420608112230</t>
  </si>
  <si>
    <t>kudrnac@spravazeleznic.cz</t>
  </si>
  <si>
    <t>Kudrnáč</t>
  </si>
  <si>
    <t>Ing. Leopold Kôň</t>
  </si>
  <si>
    <t>Kôň</t>
  </si>
  <si>
    <t>Ing. Petr Kudrnáč</t>
  </si>
  <si>
    <t>propagace</t>
  </si>
  <si>
    <t>Svatoslav</t>
  </si>
  <si>
    <t>Tvořivý</t>
  </si>
  <si>
    <t>Ing. Svatoslav Tvořivý</t>
  </si>
  <si>
    <t>+420608112232</t>
  </si>
  <si>
    <t>tvorivy@spravazeleznic.cz</t>
  </si>
  <si>
    <t>kon@spravazeleznic.cz</t>
  </si>
  <si>
    <t>+420608112234</t>
  </si>
  <si>
    <t>Úsek investiční Praha</t>
  </si>
  <si>
    <t>Oddělení přípravy</t>
  </si>
  <si>
    <t>Ing. Marie Magdalena Náročná</t>
  </si>
  <si>
    <t>Náročná</t>
  </si>
  <si>
    <t>Marie Magdalena</t>
  </si>
  <si>
    <t>+420608112235</t>
  </si>
  <si>
    <t>narocna@spravazeleznic.cz</t>
  </si>
  <si>
    <t>+420608112236</t>
  </si>
  <si>
    <t>+420608112237</t>
  </si>
  <si>
    <t>Ing. Václav Vökönovörovský</t>
  </si>
  <si>
    <t>Vökönovörovský</t>
  </si>
  <si>
    <t>Václav</t>
  </si>
  <si>
    <t>Vokonovorovsky@spravazeleznic.cz</t>
  </si>
  <si>
    <t>Lu</t>
  </si>
  <si>
    <t>Yung</t>
  </si>
  <si>
    <t>Ing. Lu Yung</t>
  </si>
  <si>
    <t>yung@spravazeleznic.cz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</si>
</sst>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#"/>
  </numFmts>
  <fonts count="12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4"/>
      <color theme="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9" tint="-0.249977111117893"/>
      <name val="Verdana"/>
      <family val="2"/>
      <charset val="238"/>
    </font>
    <font>
      <b/>
      <sz val="12"/>
      <color theme="0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6"/>
      <color theme="0"/>
      <name val="Verdana"/>
      <family val="2"/>
      <charset val="238"/>
    </font>
    <font>
      <b/>
      <sz val="18"/>
      <name val="Arial"/>
      <family val="2"/>
      <charset val="238"/>
    </font>
    <font>
      <b/>
      <sz val="16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 style="medium">
        <color indexed="64"/>
      </bottom>
      <diagonal/>
    </border>
    <border>
      <left/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left"/>
    </xf>
    <xf numFmtId="0" fontId="0" fillId="0" borderId="7" xfId="0" applyBorder="1"/>
    <xf numFmtId="0" fontId="0" fillId="0" borderId="1" xfId="0" applyBorder="1"/>
    <xf numFmtId="0" fontId="0" fillId="0" borderId="17" xfId="0" applyBorder="1"/>
    <xf numFmtId="0" fontId="6" fillId="0" borderId="1" xfId="0" applyFont="1" applyBorder="1"/>
    <xf numFmtId="49" fontId="0" fillId="0" borderId="1" xfId="0" applyNumberFormat="1" applyBorder="1" applyAlignment="1">
      <alignment horizontal="left"/>
    </xf>
    <xf numFmtId="0" fontId="0" fillId="0" borderId="1" xfId="0" applyFill="1" applyBorder="1"/>
    <xf numFmtId="0" fontId="5" fillId="4" borderId="1" xfId="0" applyFont="1" applyFill="1" applyBorder="1"/>
    <xf numFmtId="0" fontId="0" fillId="4" borderId="1" xfId="0" applyFont="1" applyFill="1" applyBorder="1"/>
    <xf numFmtId="0" fontId="0" fillId="0" borderId="2" xfId="0" applyFill="1" applyBorder="1"/>
    <xf numFmtId="0" fontId="5" fillId="4" borderId="2" xfId="0" applyFont="1" applyFill="1" applyBorder="1"/>
    <xf numFmtId="0" fontId="0" fillId="4" borderId="2" xfId="0" applyFill="1" applyBorder="1"/>
    <xf numFmtId="0" fontId="0" fillId="0" borderId="8" xfId="0" applyBorder="1"/>
    <xf numFmtId="49" fontId="0" fillId="0" borderId="1" xfId="0" applyNumberFormat="1" applyBorder="1"/>
    <xf numFmtId="0" fontId="8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vertical="center"/>
    </xf>
    <xf numFmtId="0" fontId="10" fillId="3" borderId="15" xfId="0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2" fillId="0" borderId="7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9" fillId="5" borderId="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/>
    <xf numFmtId="49" fontId="0" fillId="0" borderId="0" xfId="0" applyNumberFormat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arocna@spravazeleznic.cz" TargetMode="External"/><Relationship Id="rId3" Type="http://schemas.openxmlformats.org/officeDocument/2006/relationships/hyperlink" Target="mailto:pomaly@spravazeleznic.cz" TargetMode="External"/><Relationship Id="rId7" Type="http://schemas.openxmlformats.org/officeDocument/2006/relationships/hyperlink" Target="mailto:kon@spravazeleznic.cz" TargetMode="External"/><Relationship Id="rId2" Type="http://schemas.openxmlformats.org/officeDocument/2006/relationships/hyperlink" Target="mailto:vitasek@spravazeleznic.cz" TargetMode="External"/><Relationship Id="rId1" Type="http://schemas.openxmlformats.org/officeDocument/2006/relationships/hyperlink" Target="mailto:provedl@spravazeleznic.cz" TargetMode="External"/><Relationship Id="rId6" Type="http://schemas.openxmlformats.org/officeDocument/2006/relationships/hyperlink" Target="mailto:kudrnac@spravazeleznic.cz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tvorivy@spravazeleznic.cz" TargetMode="External"/><Relationship Id="rId10" Type="http://schemas.openxmlformats.org/officeDocument/2006/relationships/hyperlink" Target="mailto:yung@spravazeleznic.cz" TargetMode="External"/><Relationship Id="rId4" Type="http://schemas.openxmlformats.org/officeDocument/2006/relationships/hyperlink" Target="mailto:masal@spravazeleznic.cz" TargetMode="External"/><Relationship Id="rId9" Type="http://schemas.openxmlformats.org/officeDocument/2006/relationships/hyperlink" Target="mailto:Vokonovorovsky@spravazeleznic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V94"/>
  <sheetViews>
    <sheetView tabSelected="1" topLeftCell="A13" zoomScale="70" zoomScaleNormal="70" workbookViewId="0">
      <selection activeCell="F68" sqref="A66:F68"/>
    </sheetView>
  </sheetViews>
  <sheetFormatPr defaultRowHeight="12.75" x14ac:dyDescent="0.2"/>
  <cols>
    <col min="1" max="1" width="33.5" customWidth="1"/>
    <col min="2" max="2" width="22.25" customWidth="1"/>
    <col min="3" max="3" width="48.25" customWidth="1"/>
    <col min="4" max="4" width="20.5" customWidth="1"/>
    <col min="5" max="5" width="36.125" customWidth="1"/>
    <col min="6" max="6" width="13.625" customWidth="1"/>
    <col min="7" max="7" width="9.75" customWidth="1"/>
    <col min="8" max="8" width="21.125" customWidth="1"/>
    <col min="9" max="9" width="30.75" customWidth="1"/>
    <col min="10" max="10" width="27.125" customWidth="1"/>
    <col min="11" max="11" width="30" customWidth="1"/>
    <col min="12" max="12" width="45.75" customWidth="1"/>
    <col min="13" max="13" width="26.75" customWidth="1"/>
  </cols>
  <sheetData>
    <row r="1" spans="1:13" s="19" customFormat="1" ht="39" customHeight="1" x14ac:dyDescent="0.2">
      <c r="A1" s="33" t="s">
        <v>428</v>
      </c>
      <c r="B1" s="33"/>
      <c r="C1" s="33" t="s">
        <v>590</v>
      </c>
      <c r="D1" s="33"/>
      <c r="E1" s="33"/>
      <c r="F1" s="33"/>
      <c r="G1" s="33" t="s">
        <v>427</v>
      </c>
      <c r="H1" s="33"/>
      <c r="I1" s="33"/>
      <c r="J1" s="33"/>
      <c r="K1" s="33" t="s">
        <v>1</v>
      </c>
      <c r="L1" s="33"/>
      <c r="M1" s="34" t="s">
        <v>323</v>
      </c>
    </row>
    <row r="2" spans="1:13" s="19" customFormat="1" ht="33.75" customHeight="1" x14ac:dyDescent="0.2">
      <c r="A2" s="21" t="s">
        <v>143</v>
      </c>
      <c r="B2" s="21" t="s">
        <v>346</v>
      </c>
      <c r="C2" s="20" t="s">
        <v>591</v>
      </c>
      <c r="D2" s="21" t="s">
        <v>580</v>
      </c>
      <c r="E2" s="20" t="s">
        <v>186</v>
      </c>
      <c r="F2" s="20" t="s">
        <v>426</v>
      </c>
      <c r="G2" s="20" t="s">
        <v>317</v>
      </c>
      <c r="H2" s="20" t="s">
        <v>318</v>
      </c>
      <c r="I2" s="20" t="s">
        <v>319</v>
      </c>
      <c r="J2" s="21" t="s">
        <v>320</v>
      </c>
      <c r="K2" s="21" t="s">
        <v>321</v>
      </c>
      <c r="L2" s="21" t="s">
        <v>322</v>
      </c>
      <c r="M2" s="35"/>
    </row>
    <row r="3" spans="1:13" x14ac:dyDescent="0.2">
      <c r="A3" s="12" t="s">
        <v>348</v>
      </c>
      <c r="B3" s="12" t="s">
        <v>425</v>
      </c>
      <c r="C3" s="12" t="s">
        <v>331</v>
      </c>
      <c r="D3" s="12" t="s">
        <v>152</v>
      </c>
      <c r="E3" s="13" t="s">
        <v>578</v>
      </c>
      <c r="F3" s="15" t="s">
        <v>411</v>
      </c>
      <c r="G3" s="6" t="s">
        <v>7</v>
      </c>
      <c r="H3" s="7" t="s">
        <v>264</v>
      </c>
      <c r="I3" s="7" t="s">
        <v>329</v>
      </c>
      <c r="J3" s="9" t="s">
        <v>429</v>
      </c>
      <c r="K3" s="10" t="s">
        <v>285</v>
      </c>
      <c r="L3" s="8" t="s">
        <v>302</v>
      </c>
      <c r="M3" s="17" t="s">
        <v>316</v>
      </c>
    </row>
    <row r="4" spans="1:13" x14ac:dyDescent="0.2">
      <c r="A4" s="11" t="s">
        <v>348</v>
      </c>
      <c r="B4" s="11" t="s">
        <v>425</v>
      </c>
      <c r="C4" s="11" t="s">
        <v>331</v>
      </c>
      <c r="D4" s="11" t="s">
        <v>152</v>
      </c>
      <c r="E4" s="11" t="s">
        <v>410</v>
      </c>
      <c r="F4" s="14" t="s">
        <v>412</v>
      </c>
      <c r="G4" s="6" t="s">
        <v>7</v>
      </c>
      <c r="H4" s="7" t="s">
        <v>29</v>
      </c>
      <c r="I4" s="7" t="s">
        <v>60</v>
      </c>
      <c r="J4" s="9" t="s">
        <v>430</v>
      </c>
      <c r="K4" s="10" t="s">
        <v>526</v>
      </c>
      <c r="L4" s="8" t="s">
        <v>105</v>
      </c>
      <c r="M4" s="17" t="s">
        <v>577</v>
      </c>
    </row>
    <row r="5" spans="1:13" x14ac:dyDescent="0.2">
      <c r="A5" s="11" t="s">
        <v>348</v>
      </c>
      <c r="B5" s="11" t="s">
        <v>425</v>
      </c>
      <c r="C5" s="11" t="s">
        <v>331</v>
      </c>
      <c r="D5" s="11" t="s">
        <v>152</v>
      </c>
      <c r="E5" s="11" t="s">
        <v>410</v>
      </c>
      <c r="F5" s="14" t="s">
        <v>412</v>
      </c>
      <c r="G5" s="6" t="s">
        <v>7</v>
      </c>
      <c r="H5" s="7" t="s">
        <v>87</v>
      </c>
      <c r="I5" s="7" t="s">
        <v>88</v>
      </c>
      <c r="J5" s="9" t="s">
        <v>431</v>
      </c>
      <c r="K5" s="10" t="s">
        <v>527</v>
      </c>
      <c r="L5" s="8" t="s">
        <v>120</v>
      </c>
      <c r="M5" s="17" t="s">
        <v>347</v>
      </c>
    </row>
    <row r="6" spans="1:13" x14ac:dyDescent="0.2">
      <c r="A6" s="11" t="s">
        <v>348</v>
      </c>
      <c r="B6" s="11" t="s">
        <v>425</v>
      </c>
      <c r="C6" s="11" t="s">
        <v>331</v>
      </c>
      <c r="D6" s="11" t="s">
        <v>152</v>
      </c>
      <c r="E6" s="11" t="s">
        <v>410</v>
      </c>
      <c r="F6" s="14" t="s">
        <v>412</v>
      </c>
      <c r="G6" s="6" t="s">
        <v>7</v>
      </c>
      <c r="H6" s="7" t="s">
        <v>17</v>
      </c>
      <c r="I6" s="7" t="s">
        <v>38</v>
      </c>
      <c r="J6" s="9" t="s">
        <v>432</v>
      </c>
      <c r="K6" s="10" t="s">
        <v>528</v>
      </c>
      <c r="L6" s="8" t="s">
        <v>125</v>
      </c>
      <c r="M6" s="17" t="s">
        <v>347</v>
      </c>
    </row>
    <row r="7" spans="1:13" x14ac:dyDescent="0.2">
      <c r="A7" s="11" t="s">
        <v>348</v>
      </c>
      <c r="B7" s="11" t="s">
        <v>425</v>
      </c>
      <c r="C7" s="11" t="s">
        <v>331</v>
      </c>
      <c r="D7" s="11" t="s">
        <v>152</v>
      </c>
      <c r="E7" s="11" t="s">
        <v>410</v>
      </c>
      <c r="F7" s="14" t="s">
        <v>412</v>
      </c>
      <c r="G7" s="6"/>
      <c r="H7" s="7" t="s">
        <v>77</v>
      </c>
      <c r="I7" s="7" t="s">
        <v>39</v>
      </c>
      <c r="J7" s="9" t="s">
        <v>433</v>
      </c>
      <c r="K7" s="10" t="s">
        <v>529</v>
      </c>
      <c r="L7" s="8" t="s">
        <v>126</v>
      </c>
      <c r="M7" s="17" t="s">
        <v>347</v>
      </c>
    </row>
    <row r="8" spans="1:13" x14ac:dyDescent="0.2">
      <c r="A8" s="11" t="s">
        <v>348</v>
      </c>
      <c r="B8" s="11" t="s">
        <v>425</v>
      </c>
      <c r="C8" s="11" t="s">
        <v>331</v>
      </c>
      <c r="D8" s="11" t="s">
        <v>152</v>
      </c>
      <c r="E8" s="11" t="s">
        <v>178</v>
      </c>
      <c r="F8" s="14" t="s">
        <v>413</v>
      </c>
      <c r="G8" s="6" t="s">
        <v>7</v>
      </c>
      <c r="H8" s="7" t="s">
        <v>325</v>
      </c>
      <c r="I8" s="7" t="s">
        <v>57</v>
      </c>
      <c r="J8" s="9" t="s">
        <v>434</v>
      </c>
      <c r="K8" s="10" t="s">
        <v>530</v>
      </c>
      <c r="L8" s="8" t="s">
        <v>98</v>
      </c>
      <c r="M8" s="17" t="s">
        <v>347</v>
      </c>
    </row>
    <row r="9" spans="1:13" x14ac:dyDescent="0.2">
      <c r="A9" s="11" t="s">
        <v>348</v>
      </c>
      <c r="B9" s="11" t="s">
        <v>425</v>
      </c>
      <c r="C9" s="11" t="s">
        <v>331</v>
      </c>
      <c r="D9" s="11" t="s">
        <v>152</v>
      </c>
      <c r="E9" s="11" t="s">
        <v>178</v>
      </c>
      <c r="F9" s="14" t="s">
        <v>413</v>
      </c>
      <c r="G9" s="6" t="s">
        <v>8</v>
      </c>
      <c r="H9" s="7" t="s">
        <v>11</v>
      </c>
      <c r="I9" s="7" t="s">
        <v>58</v>
      </c>
      <c r="J9" s="9" t="s">
        <v>435</v>
      </c>
      <c r="K9" s="10" t="s">
        <v>531</v>
      </c>
      <c r="L9" s="8" t="s">
        <v>99</v>
      </c>
      <c r="M9" s="17" t="s">
        <v>347</v>
      </c>
    </row>
    <row r="10" spans="1:13" x14ac:dyDescent="0.2">
      <c r="A10" s="11" t="s">
        <v>348</v>
      </c>
      <c r="B10" s="11" t="s">
        <v>425</v>
      </c>
      <c r="C10" s="11" t="s">
        <v>331</v>
      </c>
      <c r="D10" s="11" t="s">
        <v>152</v>
      </c>
      <c r="E10" s="11" t="s">
        <v>178</v>
      </c>
      <c r="F10" s="14" t="s">
        <v>413</v>
      </c>
      <c r="G10" s="6" t="s">
        <v>80</v>
      </c>
      <c r="H10" s="7" t="s">
        <v>69</v>
      </c>
      <c r="I10" s="7" t="s">
        <v>70</v>
      </c>
      <c r="J10" s="9" t="s">
        <v>436</v>
      </c>
      <c r="K10" s="10" t="s">
        <v>532</v>
      </c>
      <c r="L10" s="8" t="s">
        <v>113</v>
      </c>
      <c r="M10" s="17" t="s">
        <v>347</v>
      </c>
    </row>
    <row r="11" spans="1:13" x14ac:dyDescent="0.2">
      <c r="A11" s="11" t="s">
        <v>348</v>
      </c>
      <c r="B11" s="11" t="s">
        <v>425</v>
      </c>
      <c r="C11" s="11" t="s">
        <v>331</v>
      </c>
      <c r="D11" s="11" t="s">
        <v>152</v>
      </c>
      <c r="E11" s="11" t="s">
        <v>178</v>
      </c>
      <c r="F11" s="14" t="s">
        <v>413</v>
      </c>
      <c r="G11" s="6"/>
      <c r="H11" s="7" t="s">
        <v>27</v>
      </c>
      <c r="I11" s="7" t="s">
        <v>49</v>
      </c>
      <c r="J11" s="9" t="s">
        <v>437</v>
      </c>
      <c r="K11" s="10" t="s">
        <v>533</v>
      </c>
      <c r="L11" s="8" t="s">
        <v>104</v>
      </c>
      <c r="M11" s="17" t="s">
        <v>347</v>
      </c>
    </row>
    <row r="12" spans="1:13" x14ac:dyDescent="0.2">
      <c r="A12" s="11" t="s">
        <v>348</v>
      </c>
      <c r="B12" s="11" t="s">
        <v>425</v>
      </c>
      <c r="C12" s="11" t="s">
        <v>331</v>
      </c>
      <c r="D12" s="11" t="s">
        <v>152</v>
      </c>
      <c r="E12" s="11" t="s">
        <v>178</v>
      </c>
      <c r="F12" s="14" t="s">
        <v>413</v>
      </c>
      <c r="G12" s="6" t="s">
        <v>7</v>
      </c>
      <c r="H12" s="7" t="s">
        <v>12</v>
      </c>
      <c r="I12" s="7" t="s">
        <v>88</v>
      </c>
      <c r="J12" s="9" t="s">
        <v>438</v>
      </c>
      <c r="K12" s="10" t="s">
        <v>534</v>
      </c>
      <c r="L12" s="8" t="s">
        <v>349</v>
      </c>
      <c r="M12" s="17" t="s">
        <v>347</v>
      </c>
    </row>
    <row r="13" spans="1:13" x14ac:dyDescent="0.2">
      <c r="A13" s="11" t="s">
        <v>348</v>
      </c>
      <c r="B13" s="11" t="s">
        <v>425</v>
      </c>
      <c r="C13" s="11" t="s">
        <v>331</v>
      </c>
      <c r="D13" s="11" t="s">
        <v>152</v>
      </c>
      <c r="E13" s="11" t="s">
        <v>414</v>
      </c>
      <c r="F13" s="14" t="s">
        <v>415</v>
      </c>
      <c r="G13" s="6" t="s">
        <v>7</v>
      </c>
      <c r="H13" s="7" t="s">
        <v>15</v>
      </c>
      <c r="I13" s="7" t="s">
        <v>44</v>
      </c>
      <c r="J13" s="9" t="s">
        <v>439</v>
      </c>
      <c r="K13" s="10" t="s">
        <v>535</v>
      </c>
      <c r="L13" s="8" t="s">
        <v>134</v>
      </c>
      <c r="M13" s="17" t="s">
        <v>347</v>
      </c>
    </row>
    <row r="14" spans="1:13" x14ac:dyDescent="0.2">
      <c r="A14" s="11" t="s">
        <v>348</v>
      </c>
      <c r="B14" s="11" t="s">
        <v>425</v>
      </c>
      <c r="C14" s="11" t="s">
        <v>331</v>
      </c>
      <c r="D14" s="11" t="s">
        <v>152</v>
      </c>
      <c r="E14" s="11" t="s">
        <v>414</v>
      </c>
      <c r="F14" s="14" t="s">
        <v>415</v>
      </c>
      <c r="G14" s="6" t="s">
        <v>7</v>
      </c>
      <c r="H14" s="7" t="s">
        <v>16</v>
      </c>
      <c r="I14" s="7" t="s">
        <v>45</v>
      </c>
      <c r="J14" s="9" t="s">
        <v>440</v>
      </c>
      <c r="K14" s="10" t="s">
        <v>536</v>
      </c>
      <c r="L14" s="8" t="s">
        <v>135</v>
      </c>
      <c r="M14" s="17" t="s">
        <v>347</v>
      </c>
    </row>
    <row r="15" spans="1:13" x14ac:dyDescent="0.2">
      <c r="A15" s="11" t="s">
        <v>348</v>
      </c>
      <c r="B15" s="11" t="s">
        <v>425</v>
      </c>
      <c r="C15" s="11" t="s">
        <v>331</v>
      </c>
      <c r="D15" s="11" t="s">
        <v>152</v>
      </c>
      <c r="E15" s="11" t="s">
        <v>414</v>
      </c>
      <c r="F15" s="14" t="s">
        <v>415</v>
      </c>
      <c r="G15" s="6" t="s">
        <v>7</v>
      </c>
      <c r="H15" s="7" t="s">
        <v>92</v>
      </c>
      <c r="I15" s="7" t="s">
        <v>94</v>
      </c>
      <c r="J15" s="9" t="s">
        <v>441</v>
      </c>
      <c r="K15" s="10" t="s">
        <v>537</v>
      </c>
      <c r="L15" s="8" t="s">
        <v>118</v>
      </c>
      <c r="M15" s="17" t="s">
        <v>347</v>
      </c>
    </row>
    <row r="16" spans="1:13" x14ac:dyDescent="0.2">
      <c r="A16" s="11" t="s">
        <v>348</v>
      </c>
      <c r="B16" s="11" t="s">
        <v>425</v>
      </c>
      <c r="C16" s="11" t="s">
        <v>331</v>
      </c>
      <c r="D16" s="11" t="s">
        <v>152</v>
      </c>
      <c r="E16" s="11" t="s">
        <v>414</v>
      </c>
      <c r="F16" s="14" t="s">
        <v>415</v>
      </c>
      <c r="G16" s="6"/>
      <c r="H16" s="7" t="s">
        <v>31</v>
      </c>
      <c r="I16" s="7" t="s">
        <v>51</v>
      </c>
      <c r="J16" s="9" t="s">
        <v>442</v>
      </c>
      <c r="K16" s="10" t="s">
        <v>538</v>
      </c>
      <c r="L16" s="8" t="s">
        <v>107</v>
      </c>
      <c r="M16" s="17" t="s">
        <v>347</v>
      </c>
    </row>
    <row r="17" spans="1:13" x14ac:dyDescent="0.2">
      <c r="A17" s="11" t="s">
        <v>348</v>
      </c>
      <c r="B17" s="11" t="s">
        <v>425</v>
      </c>
      <c r="C17" s="11" t="s">
        <v>331</v>
      </c>
      <c r="D17" s="11" t="s">
        <v>152</v>
      </c>
      <c r="E17" s="11" t="s">
        <v>414</v>
      </c>
      <c r="F17" s="14" t="s">
        <v>415</v>
      </c>
      <c r="G17" s="6" t="s">
        <v>7</v>
      </c>
      <c r="H17" s="7" t="s">
        <v>33</v>
      </c>
      <c r="I17" s="7" t="s">
        <v>52</v>
      </c>
      <c r="J17" s="9" t="s">
        <v>443</v>
      </c>
      <c r="K17" s="10" t="s">
        <v>539</v>
      </c>
      <c r="L17" s="8" t="s">
        <v>108</v>
      </c>
      <c r="M17" s="17" t="s">
        <v>347</v>
      </c>
    </row>
    <row r="18" spans="1:13" x14ac:dyDescent="0.2">
      <c r="A18" s="12" t="s">
        <v>144</v>
      </c>
      <c r="B18" s="12" t="s">
        <v>182</v>
      </c>
      <c r="C18" s="12" t="s">
        <v>150</v>
      </c>
      <c r="D18" s="12" t="s">
        <v>151</v>
      </c>
      <c r="E18" s="13" t="s">
        <v>342</v>
      </c>
      <c r="F18" s="15" t="s">
        <v>151</v>
      </c>
      <c r="G18" s="6" t="s">
        <v>7</v>
      </c>
      <c r="H18" s="7" t="s">
        <v>266</v>
      </c>
      <c r="I18" s="7" t="s">
        <v>267</v>
      </c>
      <c r="J18" s="9" t="s">
        <v>444</v>
      </c>
      <c r="K18" s="10" t="s">
        <v>525</v>
      </c>
      <c r="L18" s="8" t="s">
        <v>306</v>
      </c>
      <c r="M18" s="17" t="s">
        <v>316</v>
      </c>
    </row>
    <row r="19" spans="1:13" x14ac:dyDescent="0.2">
      <c r="A19" s="11" t="s">
        <v>144</v>
      </c>
      <c r="B19" s="11" t="s">
        <v>182</v>
      </c>
      <c r="C19" s="11" t="s">
        <v>150</v>
      </c>
      <c r="D19" s="11" t="s">
        <v>151</v>
      </c>
      <c r="E19" s="11" t="s">
        <v>339</v>
      </c>
      <c r="F19" s="14" t="s">
        <v>332</v>
      </c>
      <c r="G19" s="6" t="s">
        <v>7</v>
      </c>
      <c r="H19" s="7" t="s">
        <v>18</v>
      </c>
      <c r="I19" s="7" t="s">
        <v>73</v>
      </c>
      <c r="J19" s="9" t="s">
        <v>445</v>
      </c>
      <c r="K19" s="18" t="s">
        <v>524</v>
      </c>
      <c r="L19" s="8" t="s">
        <v>137</v>
      </c>
      <c r="M19" s="17" t="s">
        <v>350</v>
      </c>
    </row>
    <row r="20" spans="1:13" x14ac:dyDescent="0.2">
      <c r="A20" s="11" t="s">
        <v>144</v>
      </c>
      <c r="B20" s="11" t="s">
        <v>182</v>
      </c>
      <c r="C20" s="11" t="s">
        <v>150</v>
      </c>
      <c r="D20" s="11" t="s">
        <v>151</v>
      </c>
      <c r="E20" s="11" t="s">
        <v>338</v>
      </c>
      <c r="F20" s="14" t="s">
        <v>333</v>
      </c>
      <c r="G20" s="6" t="s">
        <v>7</v>
      </c>
      <c r="H20" s="7" t="s">
        <v>67</v>
      </c>
      <c r="I20" s="7" t="s">
        <v>91</v>
      </c>
      <c r="J20" s="9" t="s">
        <v>446</v>
      </c>
      <c r="K20" s="18" t="s">
        <v>521</v>
      </c>
      <c r="L20" s="8" t="s">
        <v>111</v>
      </c>
      <c r="M20" s="17" t="s">
        <v>347</v>
      </c>
    </row>
    <row r="21" spans="1:13" x14ac:dyDescent="0.2">
      <c r="A21" s="11" t="s">
        <v>144</v>
      </c>
      <c r="B21" s="11" t="s">
        <v>182</v>
      </c>
      <c r="C21" s="11" t="s">
        <v>150</v>
      </c>
      <c r="D21" s="11" t="s">
        <v>151</v>
      </c>
      <c r="E21" s="11" t="s">
        <v>337</v>
      </c>
      <c r="F21" s="14" t="s">
        <v>334</v>
      </c>
      <c r="G21" s="6" t="s">
        <v>7</v>
      </c>
      <c r="H21" s="7" t="s">
        <v>25</v>
      </c>
      <c r="I21" s="7" t="s">
        <v>89</v>
      </c>
      <c r="J21" s="9" t="s">
        <v>447</v>
      </c>
      <c r="K21" s="18" t="s">
        <v>524</v>
      </c>
      <c r="L21" s="8" t="s">
        <v>130</v>
      </c>
      <c r="M21" s="17" t="s">
        <v>347</v>
      </c>
    </row>
    <row r="22" spans="1:13" x14ac:dyDescent="0.2">
      <c r="A22" s="11" t="s">
        <v>144</v>
      </c>
      <c r="B22" s="11" t="s">
        <v>182</v>
      </c>
      <c r="C22" s="11" t="s">
        <v>150</v>
      </c>
      <c r="D22" s="11" t="s">
        <v>151</v>
      </c>
      <c r="E22" s="11" t="s">
        <v>336</v>
      </c>
      <c r="F22" s="14" t="s">
        <v>335</v>
      </c>
      <c r="G22" s="6" t="s">
        <v>7</v>
      </c>
      <c r="H22" s="7" t="s">
        <v>276</v>
      </c>
      <c r="I22" s="7" t="s">
        <v>351</v>
      </c>
      <c r="J22" s="9" t="s">
        <v>448</v>
      </c>
      <c r="K22" s="18" t="s">
        <v>523</v>
      </c>
      <c r="L22" s="8" t="s">
        <v>352</v>
      </c>
      <c r="M22" s="17" t="s">
        <v>592</v>
      </c>
    </row>
    <row r="23" spans="1:13" x14ac:dyDescent="0.2">
      <c r="A23" s="12" t="s">
        <v>144</v>
      </c>
      <c r="B23" s="12" t="s">
        <v>182</v>
      </c>
      <c r="C23" s="12" t="s">
        <v>148</v>
      </c>
      <c r="D23" s="12" t="s">
        <v>149</v>
      </c>
      <c r="E23" s="13" t="s">
        <v>342</v>
      </c>
      <c r="F23" s="15" t="s">
        <v>149</v>
      </c>
      <c r="G23" s="6" t="s">
        <v>7</v>
      </c>
      <c r="H23" s="7" t="s">
        <v>264</v>
      </c>
      <c r="I23" s="7" t="s">
        <v>299</v>
      </c>
      <c r="J23" s="9" t="s">
        <v>449</v>
      </c>
      <c r="K23" s="10" t="s">
        <v>289</v>
      </c>
      <c r="L23" s="8" t="s">
        <v>330</v>
      </c>
      <c r="M23" s="17" t="s">
        <v>316</v>
      </c>
    </row>
    <row r="24" spans="1:13" x14ac:dyDescent="0.2">
      <c r="A24" s="11" t="s">
        <v>144</v>
      </c>
      <c r="B24" s="11" t="s">
        <v>182</v>
      </c>
      <c r="C24" s="11" t="s">
        <v>148</v>
      </c>
      <c r="D24" s="11" t="s">
        <v>149</v>
      </c>
      <c r="E24" s="11" t="s">
        <v>343</v>
      </c>
      <c r="F24" s="14" t="s">
        <v>340</v>
      </c>
      <c r="G24" s="6" t="s">
        <v>7</v>
      </c>
      <c r="H24" s="7" t="s">
        <v>54</v>
      </c>
      <c r="I24" s="7" t="s">
        <v>55</v>
      </c>
      <c r="J24" s="9" t="s">
        <v>450</v>
      </c>
      <c r="K24" s="18" t="s">
        <v>521</v>
      </c>
      <c r="L24" s="8" t="s">
        <v>110</v>
      </c>
      <c r="M24" s="17" t="s">
        <v>347</v>
      </c>
    </row>
    <row r="25" spans="1:13" x14ac:dyDescent="0.2">
      <c r="A25" s="11" t="s">
        <v>144</v>
      </c>
      <c r="B25" s="11" t="s">
        <v>182</v>
      </c>
      <c r="C25" s="11" t="s">
        <v>148</v>
      </c>
      <c r="D25" s="11" t="s">
        <v>149</v>
      </c>
      <c r="E25" s="11" t="s">
        <v>344</v>
      </c>
      <c r="F25" s="14" t="s">
        <v>340</v>
      </c>
      <c r="G25" s="6"/>
      <c r="H25" s="7" t="s">
        <v>20</v>
      </c>
      <c r="I25" s="7" t="s">
        <v>64</v>
      </c>
      <c r="J25" s="9" t="s">
        <v>451</v>
      </c>
      <c r="K25" s="18" t="s">
        <v>522</v>
      </c>
      <c r="L25" s="8" t="s">
        <v>128</v>
      </c>
      <c r="M25" s="17" t="s">
        <v>347</v>
      </c>
    </row>
    <row r="26" spans="1:13" x14ac:dyDescent="0.2">
      <c r="A26" s="11" t="s">
        <v>144</v>
      </c>
      <c r="B26" s="11" t="s">
        <v>182</v>
      </c>
      <c r="C26" s="11" t="s">
        <v>148</v>
      </c>
      <c r="D26" s="11" t="s">
        <v>149</v>
      </c>
      <c r="E26" s="11" t="s">
        <v>345</v>
      </c>
      <c r="F26" s="14" t="s">
        <v>341</v>
      </c>
      <c r="G26" s="6"/>
      <c r="H26" s="7" t="s">
        <v>76</v>
      </c>
      <c r="I26" s="7" t="s">
        <v>75</v>
      </c>
      <c r="J26" s="9" t="s">
        <v>452</v>
      </c>
      <c r="K26" s="18" t="s">
        <v>521</v>
      </c>
      <c r="L26" s="8" t="s">
        <v>117</v>
      </c>
      <c r="M26" s="17" t="s">
        <v>347</v>
      </c>
    </row>
    <row r="27" spans="1:13" x14ac:dyDescent="0.2">
      <c r="A27" s="12" t="s">
        <v>146</v>
      </c>
      <c r="B27" s="12" t="s">
        <v>183</v>
      </c>
      <c r="C27" s="12" t="s">
        <v>153</v>
      </c>
      <c r="D27" s="12" t="s">
        <v>154</v>
      </c>
      <c r="E27" s="13" t="s">
        <v>578</v>
      </c>
      <c r="F27" s="15" t="s">
        <v>154</v>
      </c>
      <c r="G27" s="6" t="s">
        <v>7</v>
      </c>
      <c r="H27" s="7" t="s">
        <v>277</v>
      </c>
      <c r="I27" s="7" t="s">
        <v>300</v>
      </c>
      <c r="J27" s="9" t="s">
        <v>453</v>
      </c>
      <c r="K27" s="10" t="s">
        <v>294</v>
      </c>
      <c r="L27" s="8" t="s">
        <v>311</v>
      </c>
      <c r="M27" s="17" t="s">
        <v>316</v>
      </c>
    </row>
    <row r="28" spans="1:13" x14ac:dyDescent="0.2">
      <c r="A28" s="11" t="s">
        <v>579</v>
      </c>
      <c r="B28" s="11" t="s">
        <v>424</v>
      </c>
      <c r="C28" s="11" t="s">
        <v>416</v>
      </c>
      <c r="D28" s="11" t="s">
        <v>154</v>
      </c>
      <c r="E28" s="11" t="s">
        <v>421</v>
      </c>
      <c r="F28" s="14" t="s">
        <v>422</v>
      </c>
      <c r="G28" s="6"/>
      <c r="H28" s="7" t="s">
        <v>378</v>
      </c>
      <c r="I28" s="7" t="s">
        <v>379</v>
      </c>
      <c r="J28" s="9" t="s">
        <v>454</v>
      </c>
      <c r="K28" s="18" t="s">
        <v>512</v>
      </c>
      <c r="L28" s="8" t="s">
        <v>393</v>
      </c>
      <c r="M28" s="17" t="s">
        <v>418</v>
      </c>
    </row>
    <row r="29" spans="1:13" x14ac:dyDescent="0.2">
      <c r="A29" s="11" t="s">
        <v>579</v>
      </c>
      <c r="B29" s="11" t="s">
        <v>424</v>
      </c>
      <c r="C29" s="11" t="s">
        <v>416</v>
      </c>
      <c r="D29" s="11" t="s">
        <v>154</v>
      </c>
      <c r="E29" s="11" t="s">
        <v>421</v>
      </c>
      <c r="F29" s="14" t="s">
        <v>422</v>
      </c>
      <c r="G29" s="6" t="s">
        <v>7</v>
      </c>
      <c r="H29" s="7" t="s">
        <v>387</v>
      </c>
      <c r="I29" s="7" t="s">
        <v>388</v>
      </c>
      <c r="J29" s="9" t="s">
        <v>455</v>
      </c>
      <c r="K29" s="18" t="s">
        <v>513</v>
      </c>
      <c r="L29" s="8" t="s">
        <v>394</v>
      </c>
      <c r="M29" s="17" t="s">
        <v>418</v>
      </c>
    </row>
    <row r="30" spans="1:13" x14ac:dyDescent="0.2">
      <c r="A30" s="11" t="s">
        <v>579</v>
      </c>
      <c r="B30" s="11" t="s">
        <v>424</v>
      </c>
      <c r="C30" s="11" t="s">
        <v>416</v>
      </c>
      <c r="D30" s="11" t="s">
        <v>154</v>
      </c>
      <c r="E30" s="11" t="s">
        <v>421</v>
      </c>
      <c r="F30" s="14" t="s">
        <v>422</v>
      </c>
      <c r="G30" s="6" t="s">
        <v>7</v>
      </c>
      <c r="H30" s="7" t="s">
        <v>372</v>
      </c>
      <c r="I30" s="7" t="s">
        <v>373</v>
      </c>
      <c r="J30" s="9" t="s">
        <v>456</v>
      </c>
      <c r="K30" s="18" t="s">
        <v>514</v>
      </c>
      <c r="L30" s="8" t="s">
        <v>402</v>
      </c>
      <c r="M30" s="17" t="s">
        <v>418</v>
      </c>
    </row>
    <row r="31" spans="1:13" x14ac:dyDescent="0.2">
      <c r="A31" s="11" t="s">
        <v>579</v>
      </c>
      <c r="B31" s="11" t="s">
        <v>424</v>
      </c>
      <c r="C31" s="11" t="s">
        <v>416</v>
      </c>
      <c r="D31" s="11" t="s">
        <v>154</v>
      </c>
      <c r="E31" s="11" t="s">
        <v>420</v>
      </c>
      <c r="F31" s="14" t="s">
        <v>423</v>
      </c>
      <c r="G31" s="6" t="s">
        <v>7</v>
      </c>
      <c r="H31" s="7" t="s">
        <v>354</v>
      </c>
      <c r="I31" s="7" t="s">
        <v>382</v>
      </c>
      <c r="J31" s="9" t="s">
        <v>457</v>
      </c>
      <c r="K31" s="18" t="s">
        <v>515</v>
      </c>
      <c r="L31" s="8" t="s">
        <v>396</v>
      </c>
      <c r="M31" s="17" t="s">
        <v>606</v>
      </c>
    </row>
    <row r="32" spans="1:13" x14ac:dyDescent="0.2">
      <c r="A32" s="11" t="s">
        <v>579</v>
      </c>
      <c r="B32" s="11" t="s">
        <v>424</v>
      </c>
      <c r="C32" s="11" t="s">
        <v>416</v>
      </c>
      <c r="D32" s="11" t="s">
        <v>154</v>
      </c>
      <c r="E32" s="11" t="s">
        <v>420</v>
      </c>
      <c r="F32" s="14" t="s">
        <v>423</v>
      </c>
      <c r="G32" s="6" t="s">
        <v>7</v>
      </c>
      <c r="H32" s="7" t="s">
        <v>361</v>
      </c>
      <c r="I32" s="7" t="s">
        <v>364</v>
      </c>
      <c r="J32" s="9" t="s">
        <v>458</v>
      </c>
      <c r="K32" s="18" t="s">
        <v>516</v>
      </c>
      <c r="L32" s="8" t="s">
        <v>405</v>
      </c>
      <c r="M32" s="17" t="s">
        <v>419</v>
      </c>
    </row>
    <row r="33" spans="1:22" x14ac:dyDescent="0.2">
      <c r="A33" s="11" t="s">
        <v>579</v>
      </c>
      <c r="B33" s="11" t="s">
        <v>424</v>
      </c>
      <c r="C33" s="11" t="s">
        <v>417</v>
      </c>
      <c r="D33" s="11" t="s">
        <v>154</v>
      </c>
      <c r="E33" s="11" t="s">
        <v>420</v>
      </c>
      <c r="F33" s="14" t="s">
        <v>423</v>
      </c>
      <c r="G33" s="6" t="s">
        <v>7</v>
      </c>
      <c r="H33" s="7" t="s">
        <v>363</v>
      </c>
      <c r="I33" s="7" t="s">
        <v>366</v>
      </c>
      <c r="J33" s="9" t="s">
        <v>459</v>
      </c>
      <c r="K33" s="18" t="s">
        <v>517</v>
      </c>
      <c r="L33" s="8" t="s">
        <v>407</v>
      </c>
      <c r="M33" s="17" t="s">
        <v>419</v>
      </c>
    </row>
    <row r="34" spans="1:22" x14ac:dyDescent="0.2">
      <c r="A34" s="11" t="s">
        <v>579</v>
      </c>
      <c r="B34" s="11" t="s">
        <v>424</v>
      </c>
      <c r="C34" s="11" t="s">
        <v>417</v>
      </c>
      <c r="D34" s="11" t="s">
        <v>154</v>
      </c>
      <c r="E34" s="11" t="s">
        <v>420</v>
      </c>
      <c r="F34" s="14" t="s">
        <v>423</v>
      </c>
      <c r="G34" s="6" t="s">
        <v>7</v>
      </c>
      <c r="H34" s="7" t="s">
        <v>380</v>
      </c>
      <c r="I34" s="7" t="s">
        <v>381</v>
      </c>
      <c r="J34" s="9" t="s">
        <v>460</v>
      </c>
      <c r="K34" s="18" t="s">
        <v>518</v>
      </c>
      <c r="L34" s="8" t="s">
        <v>399</v>
      </c>
      <c r="M34" s="17" t="s">
        <v>419</v>
      </c>
    </row>
    <row r="35" spans="1:22" x14ac:dyDescent="0.2">
      <c r="A35" s="11" t="s">
        <v>579</v>
      </c>
      <c r="B35" s="11" t="s">
        <v>424</v>
      </c>
      <c r="C35" s="11" t="s">
        <v>417</v>
      </c>
      <c r="D35" s="11" t="s">
        <v>154</v>
      </c>
      <c r="E35" s="11" t="s">
        <v>421</v>
      </c>
      <c r="F35" s="14" t="s">
        <v>422</v>
      </c>
      <c r="G35" s="6" t="s">
        <v>7</v>
      </c>
      <c r="H35" s="7" t="s">
        <v>77</v>
      </c>
      <c r="I35" s="7" t="s">
        <v>369</v>
      </c>
      <c r="J35" s="9" t="s">
        <v>461</v>
      </c>
      <c r="K35" s="18" t="s">
        <v>519</v>
      </c>
      <c r="L35" s="8" t="s">
        <v>404</v>
      </c>
      <c r="M35" s="17" t="s">
        <v>418</v>
      </c>
    </row>
    <row r="36" spans="1:22" x14ac:dyDescent="0.2">
      <c r="A36" s="11" t="s">
        <v>579</v>
      </c>
      <c r="B36" s="11" t="s">
        <v>424</v>
      </c>
      <c r="C36" s="11" t="s">
        <v>417</v>
      </c>
      <c r="D36" s="11" t="s">
        <v>154</v>
      </c>
      <c r="E36" s="11" t="s">
        <v>421</v>
      </c>
      <c r="F36" s="14" t="s">
        <v>422</v>
      </c>
      <c r="G36" s="6" t="s">
        <v>7</v>
      </c>
      <c r="H36" s="7" t="s">
        <v>362</v>
      </c>
      <c r="I36" s="7" t="s">
        <v>365</v>
      </c>
      <c r="J36" s="9" t="s">
        <v>462</v>
      </c>
      <c r="K36" s="18" t="s">
        <v>520</v>
      </c>
      <c r="L36" s="8" t="s">
        <v>406</v>
      </c>
      <c r="M36" s="17" t="s">
        <v>418</v>
      </c>
    </row>
    <row r="37" spans="1:22" x14ac:dyDescent="0.2">
      <c r="A37" s="12" t="s">
        <v>146</v>
      </c>
      <c r="B37" s="12" t="s">
        <v>183</v>
      </c>
      <c r="C37" s="12" t="s">
        <v>593</v>
      </c>
      <c r="D37" s="12" t="s">
        <v>594</v>
      </c>
      <c r="E37" s="13" t="s">
        <v>578</v>
      </c>
      <c r="F37" s="15" t="s">
        <v>594</v>
      </c>
      <c r="G37" s="6" t="s">
        <v>7</v>
      </c>
      <c r="H37" s="7" t="s">
        <v>607</v>
      </c>
      <c r="I37" s="7" t="s">
        <v>608</v>
      </c>
      <c r="J37" s="9" t="s">
        <v>609</v>
      </c>
      <c r="K37" s="18" t="s">
        <v>610</v>
      </c>
      <c r="L37" s="8" t="s">
        <v>611</v>
      </c>
      <c r="M37" s="17" t="s">
        <v>316</v>
      </c>
    </row>
    <row r="38" spans="1:22" x14ac:dyDescent="0.2">
      <c r="A38" s="11" t="s">
        <v>579</v>
      </c>
      <c r="B38" s="11" t="s">
        <v>424</v>
      </c>
      <c r="C38" s="11" t="s">
        <v>614</v>
      </c>
      <c r="D38" s="11" t="s">
        <v>594</v>
      </c>
      <c r="E38" s="11" t="s">
        <v>615</v>
      </c>
      <c r="F38" s="14" t="s">
        <v>594</v>
      </c>
      <c r="G38" s="6" t="s">
        <v>7</v>
      </c>
      <c r="H38" s="7" t="s">
        <v>596</v>
      </c>
      <c r="I38" s="7" t="s">
        <v>597</v>
      </c>
      <c r="J38" s="9" t="s">
        <v>595</v>
      </c>
      <c r="K38" s="18" t="s">
        <v>598</v>
      </c>
      <c r="L38" s="8" t="s">
        <v>599</v>
      </c>
      <c r="M38" s="17" t="s">
        <v>419</v>
      </c>
    </row>
    <row r="39" spans="1:22" x14ac:dyDescent="0.2">
      <c r="A39" s="11" t="s">
        <v>579</v>
      </c>
      <c r="B39" s="11" t="s">
        <v>424</v>
      </c>
      <c r="C39" s="11" t="s">
        <v>614</v>
      </c>
      <c r="D39" s="11" t="s">
        <v>594</v>
      </c>
      <c r="E39" s="11" t="s">
        <v>615</v>
      </c>
      <c r="F39" s="14" t="s">
        <v>594</v>
      </c>
      <c r="G39" s="6" t="s">
        <v>7</v>
      </c>
      <c r="H39" s="7" t="s">
        <v>603</v>
      </c>
      <c r="I39" s="7" t="s">
        <v>604</v>
      </c>
      <c r="J39" s="9" t="s">
        <v>603</v>
      </c>
      <c r="K39" s="18" t="s">
        <v>613</v>
      </c>
      <c r="L39" s="8" t="s">
        <v>612</v>
      </c>
      <c r="M39" s="17" t="s">
        <v>419</v>
      </c>
    </row>
    <row r="40" spans="1:22" x14ac:dyDescent="0.2">
      <c r="A40" s="11" t="s">
        <v>579</v>
      </c>
      <c r="B40" s="11" t="s">
        <v>424</v>
      </c>
      <c r="C40" s="11" t="s">
        <v>614</v>
      </c>
      <c r="D40" s="11" t="s">
        <v>594</v>
      </c>
      <c r="E40" s="11" t="s">
        <v>260</v>
      </c>
      <c r="F40" s="14" t="s">
        <v>594</v>
      </c>
      <c r="G40" s="6" t="s">
        <v>7</v>
      </c>
      <c r="H40" s="7" t="s">
        <v>618</v>
      </c>
      <c r="I40" s="7" t="s">
        <v>617</v>
      </c>
      <c r="J40" s="9" t="s">
        <v>616</v>
      </c>
      <c r="K40" s="18" t="s">
        <v>619</v>
      </c>
      <c r="L40" s="8" t="s">
        <v>620</v>
      </c>
      <c r="M40" s="17" t="s">
        <v>418</v>
      </c>
    </row>
    <row r="41" spans="1:22" x14ac:dyDescent="0.2">
      <c r="A41" s="11" t="s">
        <v>579</v>
      </c>
      <c r="B41" s="11" t="s">
        <v>424</v>
      </c>
      <c r="C41" s="11" t="s">
        <v>614</v>
      </c>
      <c r="D41" s="11" t="s">
        <v>594</v>
      </c>
      <c r="E41" s="11" t="s">
        <v>260</v>
      </c>
      <c r="F41" s="14" t="s">
        <v>594</v>
      </c>
      <c r="G41" s="6" t="s">
        <v>7</v>
      </c>
      <c r="H41" s="7" t="s">
        <v>625</v>
      </c>
      <c r="I41" s="7" t="s">
        <v>624</v>
      </c>
      <c r="J41" s="9" t="s">
        <v>623</v>
      </c>
      <c r="K41" s="18" t="s">
        <v>621</v>
      </c>
      <c r="L41" s="8" t="s">
        <v>626</v>
      </c>
      <c r="M41" s="17" t="s">
        <v>418</v>
      </c>
    </row>
    <row r="42" spans="1:22" x14ac:dyDescent="0.2">
      <c r="A42" s="11" t="s">
        <v>579</v>
      </c>
      <c r="B42" s="11" t="s">
        <v>424</v>
      </c>
      <c r="C42" s="11" t="s">
        <v>614</v>
      </c>
      <c r="D42" s="11" t="s">
        <v>594</v>
      </c>
      <c r="E42" s="11" t="s">
        <v>260</v>
      </c>
      <c r="F42" s="14" t="s">
        <v>594</v>
      </c>
      <c r="G42" s="6" t="s">
        <v>7</v>
      </c>
      <c r="H42" s="7" t="s">
        <v>627</v>
      </c>
      <c r="I42" s="7" t="s">
        <v>628</v>
      </c>
      <c r="J42" s="9" t="s">
        <v>629</v>
      </c>
      <c r="K42" s="18" t="s">
        <v>622</v>
      </c>
      <c r="L42" s="8" t="s">
        <v>630</v>
      </c>
      <c r="M42" s="17" t="s">
        <v>418</v>
      </c>
    </row>
    <row r="43" spans="1:22" x14ac:dyDescent="0.2">
      <c r="A43" s="11" t="s">
        <v>579</v>
      </c>
      <c r="B43" s="11" t="s">
        <v>424</v>
      </c>
      <c r="C43" s="11" t="s">
        <v>614</v>
      </c>
      <c r="D43" s="11" t="s">
        <v>594</v>
      </c>
      <c r="E43" s="11" t="s">
        <v>615</v>
      </c>
      <c r="F43" s="14" t="s">
        <v>594</v>
      </c>
      <c r="G43" s="6" t="s">
        <v>7</v>
      </c>
      <c r="H43" s="7" t="s">
        <v>261</v>
      </c>
      <c r="I43" s="7" t="s">
        <v>602</v>
      </c>
      <c r="J43" s="9" t="s">
        <v>605</v>
      </c>
      <c r="K43" s="18" t="s">
        <v>600</v>
      </c>
      <c r="L43" s="8" t="s">
        <v>601</v>
      </c>
      <c r="M43" s="17" t="s">
        <v>606</v>
      </c>
    </row>
    <row r="44" spans="1:22" x14ac:dyDescent="0.2">
      <c r="A44" s="12" t="s">
        <v>146</v>
      </c>
      <c r="B44" s="12" t="s">
        <v>177</v>
      </c>
      <c r="C44" s="12" t="s">
        <v>178</v>
      </c>
      <c r="D44" s="12" t="s">
        <v>179</v>
      </c>
      <c r="E44" s="13" t="s">
        <v>342</v>
      </c>
      <c r="F44" s="15" t="s">
        <v>179</v>
      </c>
      <c r="G44" s="6" t="s">
        <v>7</v>
      </c>
      <c r="H44" s="7" t="s">
        <v>261</v>
      </c>
      <c r="I44" s="7" t="s">
        <v>283</v>
      </c>
      <c r="J44" s="9" t="s">
        <v>463</v>
      </c>
      <c r="K44" s="10" t="s">
        <v>284</v>
      </c>
      <c r="L44" s="8" t="s">
        <v>301</v>
      </c>
      <c r="M44" s="17" t="s">
        <v>316</v>
      </c>
    </row>
    <row r="45" spans="1:22" x14ac:dyDescent="0.2">
      <c r="A45" s="11" t="s">
        <v>146</v>
      </c>
      <c r="B45" s="11" t="s">
        <v>177</v>
      </c>
      <c r="C45" s="11" t="s">
        <v>178</v>
      </c>
      <c r="D45" s="11" t="s">
        <v>179</v>
      </c>
      <c r="E45" s="11" t="s">
        <v>254</v>
      </c>
      <c r="F45" s="14" t="s">
        <v>243</v>
      </c>
      <c r="G45" s="6"/>
      <c r="H45" s="7" t="s">
        <v>22</v>
      </c>
      <c r="I45" s="7" t="s">
        <v>59</v>
      </c>
      <c r="J45" s="9" t="s">
        <v>464</v>
      </c>
      <c r="K45" s="18" t="s">
        <v>543</v>
      </c>
      <c r="L45" s="8" t="s">
        <v>100</v>
      </c>
      <c r="M45" s="17" t="s">
        <v>347</v>
      </c>
    </row>
    <row r="46" spans="1:22" x14ac:dyDescent="0.2">
      <c r="A46" s="11" t="s">
        <v>146</v>
      </c>
      <c r="B46" s="11" t="s">
        <v>177</v>
      </c>
      <c r="C46" s="11" t="s">
        <v>178</v>
      </c>
      <c r="D46" s="11" t="s">
        <v>179</v>
      </c>
      <c r="E46" s="11" t="s">
        <v>253</v>
      </c>
      <c r="F46" s="14" t="s">
        <v>244</v>
      </c>
      <c r="G46" s="6" t="s">
        <v>7</v>
      </c>
      <c r="H46" s="7" t="s">
        <v>32</v>
      </c>
      <c r="I46" s="7" t="s">
        <v>42</v>
      </c>
      <c r="J46" s="9" t="s">
        <v>465</v>
      </c>
      <c r="K46" s="18" t="s">
        <v>544</v>
      </c>
      <c r="L46" s="8" t="s">
        <v>132</v>
      </c>
      <c r="M46" s="17" t="s">
        <v>347</v>
      </c>
    </row>
    <row r="47" spans="1:22" x14ac:dyDescent="0.2">
      <c r="A47" s="11" t="s">
        <v>146</v>
      </c>
      <c r="B47" s="11" t="s">
        <v>177</v>
      </c>
      <c r="C47" s="11" t="s">
        <v>178</v>
      </c>
      <c r="D47" s="11" t="s">
        <v>179</v>
      </c>
      <c r="E47" s="11" t="s">
        <v>252</v>
      </c>
      <c r="F47" s="14" t="s">
        <v>245</v>
      </c>
      <c r="G47" s="6" t="s">
        <v>7</v>
      </c>
      <c r="H47" s="7" t="s">
        <v>35</v>
      </c>
      <c r="I47" s="7" t="s">
        <v>43</v>
      </c>
      <c r="J47" s="9" t="s">
        <v>466</v>
      </c>
      <c r="K47" s="18" t="s">
        <v>545</v>
      </c>
      <c r="L47" s="8" t="s">
        <v>133</v>
      </c>
      <c r="M47" s="17" t="s">
        <v>347</v>
      </c>
      <c r="O47" s="48"/>
      <c r="P47" s="48"/>
      <c r="Q47" s="48"/>
      <c r="R47" s="48"/>
      <c r="S47" s="48"/>
      <c r="T47" s="48"/>
      <c r="U47" s="48"/>
      <c r="V47" s="48"/>
    </row>
    <row r="48" spans="1:22" x14ac:dyDescent="0.2">
      <c r="A48" s="11" t="s">
        <v>146</v>
      </c>
      <c r="B48" s="11" t="s">
        <v>177</v>
      </c>
      <c r="C48" s="11" t="s">
        <v>178</v>
      </c>
      <c r="D48" s="11" t="s">
        <v>179</v>
      </c>
      <c r="E48" s="11" t="s">
        <v>251</v>
      </c>
      <c r="F48" s="14" t="s">
        <v>246</v>
      </c>
      <c r="G48" s="6"/>
      <c r="H48" s="7" t="s">
        <v>21</v>
      </c>
      <c r="I48" s="7" t="s">
        <v>74</v>
      </c>
      <c r="J48" s="9" t="s">
        <v>467</v>
      </c>
      <c r="K48" s="18" t="s">
        <v>546</v>
      </c>
      <c r="L48" s="8" t="s">
        <v>140</v>
      </c>
      <c r="M48" s="17" t="s">
        <v>347</v>
      </c>
      <c r="O48" s="48"/>
      <c r="P48" s="48"/>
      <c r="Q48" s="48"/>
      <c r="R48" s="48"/>
      <c r="S48" s="48"/>
      <c r="T48" s="48"/>
      <c r="U48" s="48"/>
      <c r="V48" s="48"/>
    </row>
    <row r="49" spans="1:22" x14ac:dyDescent="0.2">
      <c r="A49" s="11" t="s">
        <v>146</v>
      </c>
      <c r="B49" s="11" t="s">
        <v>177</v>
      </c>
      <c r="C49" s="11" t="s">
        <v>178</v>
      </c>
      <c r="D49" s="11" t="s">
        <v>179</v>
      </c>
      <c r="E49" s="11" t="s">
        <v>250</v>
      </c>
      <c r="F49" s="14" t="s">
        <v>247</v>
      </c>
      <c r="G49" s="6"/>
      <c r="H49" s="7" t="s">
        <v>24</v>
      </c>
      <c r="I49" s="7" t="s">
        <v>47</v>
      </c>
      <c r="J49" s="9" t="s">
        <v>468</v>
      </c>
      <c r="K49" s="18" t="s">
        <v>547</v>
      </c>
      <c r="L49" s="8" t="s">
        <v>102</v>
      </c>
      <c r="M49" s="17" t="s">
        <v>347</v>
      </c>
      <c r="O49" s="48"/>
      <c r="P49" s="48"/>
      <c r="Q49" s="48"/>
      <c r="R49" s="48"/>
      <c r="S49" s="48"/>
      <c r="T49" s="48"/>
      <c r="U49" s="48"/>
      <c r="V49" s="48"/>
    </row>
    <row r="50" spans="1:22" x14ac:dyDescent="0.2">
      <c r="A50" s="11" t="s">
        <v>146</v>
      </c>
      <c r="B50" s="11" t="s">
        <v>177</v>
      </c>
      <c r="C50" s="11" t="s">
        <v>178</v>
      </c>
      <c r="D50" s="11" t="s">
        <v>179</v>
      </c>
      <c r="E50" s="11" t="s">
        <v>249</v>
      </c>
      <c r="F50" s="14" t="s">
        <v>248</v>
      </c>
      <c r="G50" s="6" t="s">
        <v>7</v>
      </c>
      <c r="H50" s="7" t="s">
        <v>93</v>
      </c>
      <c r="I50" s="7" t="s">
        <v>95</v>
      </c>
      <c r="J50" s="9" t="s">
        <v>469</v>
      </c>
      <c r="K50" s="18" t="s">
        <v>548</v>
      </c>
      <c r="L50" s="8" t="s">
        <v>119</v>
      </c>
      <c r="M50" s="17" t="s">
        <v>347</v>
      </c>
      <c r="O50" s="48"/>
      <c r="P50" s="48"/>
      <c r="Q50" s="48"/>
      <c r="R50" s="48"/>
      <c r="S50" s="48"/>
      <c r="T50" s="48"/>
      <c r="U50" s="48"/>
      <c r="V50" s="48"/>
    </row>
    <row r="51" spans="1:22" x14ac:dyDescent="0.2">
      <c r="A51" s="12" t="s">
        <v>146</v>
      </c>
      <c r="B51" s="12" t="s">
        <v>177</v>
      </c>
      <c r="C51" s="12" t="s">
        <v>181</v>
      </c>
      <c r="D51" s="12" t="s">
        <v>180</v>
      </c>
      <c r="E51" s="13" t="s">
        <v>342</v>
      </c>
      <c r="F51" s="15" t="s">
        <v>180</v>
      </c>
      <c r="G51" s="6" t="s">
        <v>7</v>
      </c>
      <c r="H51" s="7" t="s">
        <v>355</v>
      </c>
      <c r="I51" s="7" t="s">
        <v>356</v>
      </c>
      <c r="J51" s="9" t="s">
        <v>471</v>
      </c>
      <c r="K51" s="18" t="s">
        <v>540</v>
      </c>
      <c r="L51" s="8" t="s">
        <v>408</v>
      </c>
      <c r="M51" s="17" t="s">
        <v>316</v>
      </c>
      <c r="O51" s="48"/>
      <c r="P51" s="48"/>
      <c r="Q51" s="48"/>
      <c r="R51" s="48"/>
      <c r="S51" s="48"/>
      <c r="T51" s="48"/>
      <c r="U51" s="48"/>
      <c r="V51" s="48"/>
    </row>
    <row r="52" spans="1:22" x14ac:dyDescent="0.2">
      <c r="A52" s="11" t="s">
        <v>146</v>
      </c>
      <c r="B52" s="11" t="s">
        <v>177</v>
      </c>
      <c r="C52" s="11" t="s">
        <v>181</v>
      </c>
      <c r="D52" s="11" t="s">
        <v>180</v>
      </c>
      <c r="E52" s="11" t="s">
        <v>258</v>
      </c>
      <c r="F52" s="14" t="s">
        <v>255</v>
      </c>
      <c r="G52" s="6" t="s">
        <v>7</v>
      </c>
      <c r="H52" s="7" t="s">
        <v>275</v>
      </c>
      <c r="I52" s="7" t="s">
        <v>274</v>
      </c>
      <c r="J52" s="9" t="s">
        <v>470</v>
      </c>
      <c r="K52" s="18" t="s">
        <v>286</v>
      </c>
      <c r="L52" s="8" t="s">
        <v>303</v>
      </c>
      <c r="M52" s="17" t="s">
        <v>347</v>
      </c>
      <c r="O52" s="48"/>
      <c r="P52" s="48"/>
      <c r="Q52" s="48"/>
      <c r="R52" s="49"/>
      <c r="S52" s="50"/>
      <c r="T52" s="48"/>
      <c r="U52" s="48"/>
      <c r="V52" s="48"/>
    </row>
    <row r="53" spans="1:22" x14ac:dyDescent="0.2">
      <c r="A53" s="11" t="s">
        <v>146</v>
      </c>
      <c r="B53" s="11" t="s">
        <v>177</v>
      </c>
      <c r="C53" s="11" t="s">
        <v>181</v>
      </c>
      <c r="D53" s="11" t="s">
        <v>180</v>
      </c>
      <c r="E53" s="11" t="s">
        <v>259</v>
      </c>
      <c r="F53" s="14" t="s">
        <v>256</v>
      </c>
      <c r="G53" s="6" t="s">
        <v>7</v>
      </c>
      <c r="H53" s="7" t="s">
        <v>370</v>
      </c>
      <c r="I53" s="7" t="s">
        <v>371</v>
      </c>
      <c r="J53" s="9" t="s">
        <v>472</v>
      </c>
      <c r="K53" s="18" t="s">
        <v>541</v>
      </c>
      <c r="L53" s="8" t="s">
        <v>403</v>
      </c>
      <c r="M53" s="17" t="s">
        <v>347</v>
      </c>
      <c r="O53" s="48"/>
      <c r="P53" s="48"/>
      <c r="Q53" s="48"/>
      <c r="R53" s="48"/>
      <c r="S53" s="48"/>
      <c r="T53" s="48"/>
      <c r="U53" s="48"/>
      <c r="V53" s="48"/>
    </row>
    <row r="54" spans="1:22" x14ac:dyDescent="0.2">
      <c r="A54" s="11" t="s">
        <v>146</v>
      </c>
      <c r="B54" s="11" t="s">
        <v>177</v>
      </c>
      <c r="C54" s="11" t="s">
        <v>181</v>
      </c>
      <c r="D54" s="11" t="s">
        <v>180</v>
      </c>
      <c r="E54" s="11" t="s">
        <v>260</v>
      </c>
      <c r="F54" s="14" t="s">
        <v>257</v>
      </c>
      <c r="G54" s="6" t="s">
        <v>7</v>
      </c>
      <c r="H54" s="7" t="s">
        <v>367</v>
      </c>
      <c r="I54" s="7" t="s">
        <v>368</v>
      </c>
      <c r="J54" s="9" t="s">
        <v>473</v>
      </c>
      <c r="K54" s="18" t="s">
        <v>542</v>
      </c>
      <c r="L54" s="8" t="s">
        <v>392</v>
      </c>
      <c r="M54" s="17" t="s">
        <v>347</v>
      </c>
      <c r="O54" s="48"/>
      <c r="P54" s="48"/>
      <c r="Q54" s="48"/>
      <c r="R54" s="48"/>
      <c r="S54" s="48"/>
      <c r="T54" s="48"/>
      <c r="U54" s="48"/>
      <c r="V54" s="48"/>
    </row>
    <row r="55" spans="1:22" x14ac:dyDescent="0.2">
      <c r="A55" s="12" t="s">
        <v>145</v>
      </c>
      <c r="B55" s="12" t="s">
        <v>184</v>
      </c>
      <c r="C55" s="12" t="s">
        <v>155</v>
      </c>
      <c r="D55" s="12" t="s">
        <v>156</v>
      </c>
      <c r="E55" s="13" t="s">
        <v>578</v>
      </c>
      <c r="F55" s="15" t="s">
        <v>156</v>
      </c>
      <c r="G55" s="6" t="s">
        <v>7</v>
      </c>
      <c r="H55" s="7" t="s">
        <v>280</v>
      </c>
      <c r="I55" s="7" t="s">
        <v>281</v>
      </c>
      <c r="J55" s="9" t="s">
        <v>474</v>
      </c>
      <c r="K55" s="10" t="s">
        <v>298</v>
      </c>
      <c r="L55" s="8" t="s">
        <v>315</v>
      </c>
      <c r="M55" s="17" t="s">
        <v>316</v>
      </c>
      <c r="O55" s="48"/>
      <c r="P55" s="48"/>
      <c r="Q55" s="48"/>
      <c r="R55" s="48"/>
      <c r="S55" s="48"/>
      <c r="T55" s="48"/>
      <c r="U55" s="48"/>
      <c r="V55" s="48"/>
    </row>
    <row r="56" spans="1:22" x14ac:dyDescent="0.2">
      <c r="A56" s="12" t="s">
        <v>145</v>
      </c>
      <c r="B56" s="12" t="s">
        <v>185</v>
      </c>
      <c r="C56" s="12" t="s">
        <v>157</v>
      </c>
      <c r="D56" s="12" t="s">
        <v>158</v>
      </c>
      <c r="E56" s="13" t="s">
        <v>578</v>
      </c>
      <c r="F56" s="15" t="s">
        <v>158</v>
      </c>
      <c r="G56" s="6" t="s">
        <v>7</v>
      </c>
      <c r="H56" s="7" t="s">
        <v>266</v>
      </c>
      <c r="I56" s="7" t="s">
        <v>263</v>
      </c>
      <c r="J56" s="9" t="s">
        <v>475</v>
      </c>
      <c r="K56" s="10" t="s">
        <v>288</v>
      </c>
      <c r="L56" s="8" t="s">
        <v>305</v>
      </c>
      <c r="M56" s="17" t="s">
        <v>316</v>
      </c>
      <c r="O56" s="48"/>
      <c r="P56" s="48"/>
      <c r="Q56" s="48"/>
      <c r="R56" s="48"/>
      <c r="S56" s="48"/>
      <c r="T56" s="48"/>
      <c r="U56" s="48"/>
      <c r="V56" s="48"/>
    </row>
    <row r="57" spans="1:22" x14ac:dyDescent="0.2">
      <c r="A57" s="12" t="s">
        <v>145</v>
      </c>
      <c r="B57" s="12" t="s">
        <v>166</v>
      </c>
      <c r="C57" s="12" t="s">
        <v>167</v>
      </c>
      <c r="D57" s="12" t="s">
        <v>168</v>
      </c>
      <c r="E57" s="13" t="s">
        <v>342</v>
      </c>
      <c r="F57" s="15" t="s">
        <v>168</v>
      </c>
      <c r="G57" s="6" t="s">
        <v>7</v>
      </c>
      <c r="H57" s="7" t="s">
        <v>262</v>
      </c>
      <c r="I57" s="7" t="s">
        <v>265</v>
      </c>
      <c r="J57" s="9" t="s">
        <v>476</v>
      </c>
      <c r="K57" s="10" t="s">
        <v>287</v>
      </c>
      <c r="L57" s="8" t="s">
        <v>304</v>
      </c>
      <c r="M57" s="17" t="s">
        <v>326</v>
      </c>
      <c r="O57" s="48"/>
      <c r="P57" s="48"/>
      <c r="Q57" s="48"/>
      <c r="R57" s="48"/>
      <c r="S57" s="48"/>
      <c r="T57" s="48"/>
      <c r="U57" s="48"/>
      <c r="V57" s="48"/>
    </row>
    <row r="58" spans="1:22" x14ac:dyDescent="0.2">
      <c r="A58" s="11" t="s">
        <v>145</v>
      </c>
      <c r="B58" s="11" t="s">
        <v>166</v>
      </c>
      <c r="C58" s="11" t="s">
        <v>167</v>
      </c>
      <c r="D58" s="11" t="s">
        <v>168</v>
      </c>
      <c r="E58" s="11" t="s">
        <v>187</v>
      </c>
      <c r="F58" s="14" t="s">
        <v>188</v>
      </c>
      <c r="G58" s="6" t="s">
        <v>7</v>
      </c>
      <c r="H58" s="7" t="s">
        <v>26</v>
      </c>
      <c r="I58" s="7" t="s">
        <v>48</v>
      </c>
      <c r="J58" s="9" t="s">
        <v>477</v>
      </c>
      <c r="K58" s="18" t="s">
        <v>549</v>
      </c>
      <c r="L58" s="8" t="s">
        <v>103</v>
      </c>
      <c r="M58" s="17" t="s">
        <v>353</v>
      </c>
      <c r="O58" s="48"/>
      <c r="P58" s="48"/>
      <c r="Q58" s="48"/>
      <c r="R58" s="48"/>
      <c r="S58" s="48"/>
      <c r="T58" s="48"/>
      <c r="U58" s="48"/>
      <c r="V58" s="48"/>
    </row>
    <row r="59" spans="1:22" x14ac:dyDescent="0.2">
      <c r="A59" s="11" t="s">
        <v>145</v>
      </c>
      <c r="B59" s="11" t="s">
        <v>166</v>
      </c>
      <c r="C59" s="11" t="s">
        <v>167</v>
      </c>
      <c r="D59" s="11" t="s">
        <v>168</v>
      </c>
      <c r="E59" s="11" t="s">
        <v>189</v>
      </c>
      <c r="F59" s="14" t="s">
        <v>190</v>
      </c>
      <c r="G59" s="6" t="s">
        <v>7</v>
      </c>
      <c r="H59" s="7" t="s">
        <v>14</v>
      </c>
      <c r="I59" s="7" t="s">
        <v>90</v>
      </c>
      <c r="J59" s="9" t="s">
        <v>478</v>
      </c>
      <c r="K59" s="18" t="s">
        <v>550</v>
      </c>
      <c r="L59" s="8" t="s">
        <v>122</v>
      </c>
      <c r="M59" s="17" t="s">
        <v>347</v>
      </c>
      <c r="O59" s="48"/>
      <c r="P59" s="48"/>
      <c r="Q59" s="48"/>
      <c r="R59" s="48"/>
      <c r="S59" s="48"/>
      <c r="T59" s="48"/>
      <c r="U59" s="48"/>
      <c r="V59" s="48"/>
    </row>
    <row r="60" spans="1:22" x14ac:dyDescent="0.2">
      <c r="A60" s="11" t="s">
        <v>145</v>
      </c>
      <c r="B60" s="11" t="s">
        <v>166</v>
      </c>
      <c r="C60" s="11" t="s">
        <v>167</v>
      </c>
      <c r="D60" s="11" t="s">
        <v>168</v>
      </c>
      <c r="E60" s="11" t="s">
        <v>191</v>
      </c>
      <c r="F60" s="14" t="s">
        <v>192</v>
      </c>
      <c r="G60" s="6" t="s">
        <v>7</v>
      </c>
      <c r="H60" s="7" t="s">
        <v>25</v>
      </c>
      <c r="I60" s="7" t="s">
        <v>86</v>
      </c>
      <c r="J60" s="9" t="s">
        <v>479</v>
      </c>
      <c r="K60" s="10" t="s">
        <v>551</v>
      </c>
      <c r="L60" s="8" t="s">
        <v>142</v>
      </c>
      <c r="M60" s="17" t="s">
        <v>347</v>
      </c>
    </row>
    <row r="61" spans="1:22" x14ac:dyDescent="0.2">
      <c r="A61" s="11" t="s">
        <v>145</v>
      </c>
      <c r="B61" s="11" t="s">
        <v>166</v>
      </c>
      <c r="C61" s="11" t="s">
        <v>167</v>
      </c>
      <c r="D61" s="11" t="s">
        <v>168</v>
      </c>
      <c r="E61" s="11" t="s">
        <v>193</v>
      </c>
      <c r="F61" s="14" t="s">
        <v>194</v>
      </c>
      <c r="G61" s="6" t="s">
        <v>7</v>
      </c>
      <c r="H61" s="7" t="s">
        <v>25</v>
      </c>
      <c r="I61" s="7" t="s">
        <v>86</v>
      </c>
      <c r="J61" s="9" t="s">
        <v>479</v>
      </c>
      <c r="K61" s="10" t="s">
        <v>552</v>
      </c>
      <c r="L61" s="8" t="s">
        <v>141</v>
      </c>
      <c r="M61" s="17" t="s">
        <v>347</v>
      </c>
    </row>
    <row r="62" spans="1:22" x14ac:dyDescent="0.2">
      <c r="A62" s="12" t="s">
        <v>145</v>
      </c>
      <c r="B62" s="12" t="s">
        <v>166</v>
      </c>
      <c r="C62" s="12" t="s">
        <v>169</v>
      </c>
      <c r="D62" s="12" t="s">
        <v>170</v>
      </c>
      <c r="E62" s="13" t="s">
        <v>342</v>
      </c>
      <c r="F62" s="16" t="s">
        <v>170</v>
      </c>
      <c r="G62" s="6" t="s">
        <v>7</v>
      </c>
      <c r="H62" s="7" t="s">
        <v>261</v>
      </c>
      <c r="I62" s="7" t="s">
        <v>273</v>
      </c>
      <c r="J62" s="9" t="s">
        <v>480</v>
      </c>
      <c r="K62" s="10" t="s">
        <v>293</v>
      </c>
      <c r="L62" s="8" t="s">
        <v>310</v>
      </c>
      <c r="M62" s="17" t="s">
        <v>316</v>
      </c>
    </row>
    <row r="63" spans="1:22" x14ac:dyDescent="0.2">
      <c r="A63" s="11" t="s">
        <v>145</v>
      </c>
      <c r="B63" s="11" t="s">
        <v>166</v>
      </c>
      <c r="C63" s="11" t="s">
        <v>169</v>
      </c>
      <c r="D63" s="11" t="s">
        <v>170</v>
      </c>
      <c r="E63" s="11" t="s">
        <v>198</v>
      </c>
      <c r="F63" s="14" t="s">
        <v>195</v>
      </c>
      <c r="G63" s="6" t="s">
        <v>7</v>
      </c>
      <c r="H63" s="7" t="s">
        <v>15</v>
      </c>
      <c r="I63" s="7" t="s">
        <v>36</v>
      </c>
      <c r="J63" s="9" t="s">
        <v>481</v>
      </c>
      <c r="K63" s="18" t="s">
        <v>553</v>
      </c>
      <c r="L63" s="8" t="s">
        <v>123</v>
      </c>
      <c r="M63" s="17" t="s">
        <v>347</v>
      </c>
    </row>
    <row r="64" spans="1:22" x14ac:dyDescent="0.2">
      <c r="A64" s="11" t="s">
        <v>145</v>
      </c>
      <c r="B64" s="11" t="s">
        <v>166</v>
      </c>
      <c r="C64" s="11" t="s">
        <v>169</v>
      </c>
      <c r="D64" s="11" t="s">
        <v>170</v>
      </c>
      <c r="E64" s="11" t="s">
        <v>199</v>
      </c>
      <c r="F64" s="14" t="s">
        <v>196</v>
      </c>
      <c r="G64" s="6" t="s">
        <v>7</v>
      </c>
      <c r="H64" s="7" t="s">
        <v>386</v>
      </c>
      <c r="I64" s="7" t="s">
        <v>385</v>
      </c>
      <c r="J64" s="9" t="s">
        <v>482</v>
      </c>
      <c r="K64" s="18" t="s">
        <v>557</v>
      </c>
      <c r="L64" s="8" t="s">
        <v>395</v>
      </c>
      <c r="M64" s="17" t="s">
        <v>347</v>
      </c>
    </row>
    <row r="65" spans="1:13" x14ac:dyDescent="0.2">
      <c r="A65" s="11" t="s">
        <v>145</v>
      </c>
      <c r="B65" s="11" t="s">
        <v>166</v>
      </c>
      <c r="C65" s="11" t="s">
        <v>169</v>
      </c>
      <c r="D65" s="11" t="s">
        <v>170</v>
      </c>
      <c r="E65" s="11" t="s">
        <v>200</v>
      </c>
      <c r="F65" s="14" t="s">
        <v>197</v>
      </c>
      <c r="G65" s="6"/>
      <c r="H65" s="7" t="s">
        <v>376</v>
      </c>
      <c r="I65" s="7" t="s">
        <v>377</v>
      </c>
      <c r="J65" s="9" t="s">
        <v>483</v>
      </c>
      <c r="K65" s="18" t="s">
        <v>554</v>
      </c>
      <c r="L65" s="8" t="s">
        <v>400</v>
      </c>
      <c r="M65" s="17" t="s">
        <v>347</v>
      </c>
    </row>
    <row r="66" spans="1:13" x14ac:dyDescent="0.2">
      <c r="A66" s="12" t="s">
        <v>145</v>
      </c>
      <c r="B66" s="12" t="s">
        <v>166</v>
      </c>
      <c r="C66" s="12" t="s">
        <v>171</v>
      </c>
      <c r="D66" s="12" t="s">
        <v>172</v>
      </c>
      <c r="E66" s="13" t="s">
        <v>342</v>
      </c>
      <c r="F66" s="15" t="s">
        <v>172</v>
      </c>
      <c r="G66" s="6" t="s">
        <v>7</v>
      </c>
      <c r="H66" s="7" t="s">
        <v>279</v>
      </c>
      <c r="I66" s="7" t="s">
        <v>278</v>
      </c>
      <c r="J66" s="9" t="s">
        <v>484</v>
      </c>
      <c r="K66" s="10" t="s">
        <v>295</v>
      </c>
      <c r="L66" s="8" t="s">
        <v>312</v>
      </c>
      <c r="M66" s="17" t="s">
        <v>316</v>
      </c>
    </row>
    <row r="67" spans="1:13" x14ac:dyDescent="0.2">
      <c r="A67" s="11" t="s">
        <v>145</v>
      </c>
      <c r="B67" s="11" t="s">
        <v>166</v>
      </c>
      <c r="C67" s="11" t="s">
        <v>171</v>
      </c>
      <c r="D67" s="11" t="s">
        <v>172</v>
      </c>
      <c r="E67" s="11" t="s">
        <v>205</v>
      </c>
      <c r="F67" s="14" t="s">
        <v>201</v>
      </c>
      <c r="G67" s="6" t="s">
        <v>7</v>
      </c>
      <c r="H67" s="7" t="s">
        <v>68</v>
      </c>
      <c r="I67" s="7" t="s">
        <v>81</v>
      </c>
      <c r="J67" s="9" t="s">
        <v>485</v>
      </c>
      <c r="K67" s="18" t="s">
        <v>558</v>
      </c>
      <c r="L67" s="8" t="s">
        <v>112</v>
      </c>
      <c r="M67" s="17" t="s">
        <v>347</v>
      </c>
    </row>
    <row r="68" spans="1:13" x14ac:dyDescent="0.2">
      <c r="A68" s="11" t="s">
        <v>145</v>
      </c>
      <c r="B68" s="11" t="s">
        <v>166</v>
      </c>
      <c r="C68" s="11" t="s">
        <v>171</v>
      </c>
      <c r="D68" s="11" t="s">
        <v>172</v>
      </c>
      <c r="E68" s="11" t="s">
        <v>206</v>
      </c>
      <c r="F68" s="14" t="s">
        <v>202</v>
      </c>
      <c r="G68" s="6" t="s">
        <v>7</v>
      </c>
      <c r="H68" s="7" t="s">
        <v>357</v>
      </c>
      <c r="I68" s="7" t="s">
        <v>383</v>
      </c>
      <c r="J68" s="9" t="s">
        <v>486</v>
      </c>
      <c r="K68" s="18" t="s">
        <v>555</v>
      </c>
      <c r="L68" s="8" t="s">
        <v>397</v>
      </c>
      <c r="M68" s="17" t="s">
        <v>347</v>
      </c>
    </row>
    <row r="69" spans="1:13" x14ac:dyDescent="0.2">
      <c r="A69" s="11" t="s">
        <v>145</v>
      </c>
      <c r="B69" s="11" t="s">
        <v>166</v>
      </c>
      <c r="C69" s="11" t="s">
        <v>171</v>
      </c>
      <c r="D69" s="11" t="s">
        <v>172</v>
      </c>
      <c r="E69" s="11" t="s">
        <v>207</v>
      </c>
      <c r="F69" s="14" t="s">
        <v>203</v>
      </c>
      <c r="G69" s="6" t="s">
        <v>8</v>
      </c>
      <c r="H69" s="7" t="s">
        <v>66</v>
      </c>
      <c r="I69" s="7" t="s">
        <v>63</v>
      </c>
      <c r="J69" s="9" t="s">
        <v>487</v>
      </c>
      <c r="K69" s="18" t="s">
        <v>560</v>
      </c>
      <c r="L69" s="8" t="s">
        <v>116</v>
      </c>
      <c r="M69" s="17" t="s">
        <v>347</v>
      </c>
    </row>
    <row r="70" spans="1:13" x14ac:dyDescent="0.2">
      <c r="A70" s="11" t="s">
        <v>145</v>
      </c>
      <c r="B70" s="11" t="s">
        <v>166</v>
      </c>
      <c r="C70" s="11" t="s">
        <v>171</v>
      </c>
      <c r="D70" s="11" t="s">
        <v>172</v>
      </c>
      <c r="E70" s="11" t="s">
        <v>207</v>
      </c>
      <c r="F70" s="14" t="s">
        <v>203</v>
      </c>
      <c r="G70" s="6" t="s">
        <v>8</v>
      </c>
      <c r="H70" s="7" t="s">
        <v>20</v>
      </c>
      <c r="I70" s="7" t="s">
        <v>85</v>
      </c>
      <c r="J70" s="9" t="s">
        <v>488</v>
      </c>
      <c r="K70" s="18" t="s">
        <v>561</v>
      </c>
      <c r="L70" s="8" t="s">
        <v>139</v>
      </c>
      <c r="M70" s="17" t="s">
        <v>347</v>
      </c>
    </row>
    <row r="71" spans="1:13" x14ac:dyDescent="0.2">
      <c r="A71" s="11" t="s">
        <v>145</v>
      </c>
      <c r="B71" s="11" t="s">
        <v>166</v>
      </c>
      <c r="C71" s="11" t="s">
        <v>171</v>
      </c>
      <c r="D71" s="11" t="s">
        <v>172</v>
      </c>
      <c r="E71" s="11" t="s">
        <v>208</v>
      </c>
      <c r="F71" s="14" t="s">
        <v>204</v>
      </c>
      <c r="G71" s="6" t="s">
        <v>7</v>
      </c>
      <c r="H71" s="7" t="s">
        <v>390</v>
      </c>
      <c r="I71" s="7" t="s">
        <v>389</v>
      </c>
      <c r="J71" s="9" t="s">
        <v>489</v>
      </c>
      <c r="K71" s="18" t="s">
        <v>556</v>
      </c>
      <c r="L71" s="8" t="s">
        <v>409</v>
      </c>
      <c r="M71" s="17" t="s">
        <v>347</v>
      </c>
    </row>
    <row r="72" spans="1:13" x14ac:dyDescent="0.2">
      <c r="A72" s="12" t="s">
        <v>145</v>
      </c>
      <c r="B72" s="12" t="s">
        <v>166</v>
      </c>
      <c r="C72" s="12" t="s">
        <v>173</v>
      </c>
      <c r="D72" s="12" t="s">
        <v>174</v>
      </c>
      <c r="E72" s="13" t="s">
        <v>342</v>
      </c>
      <c r="F72" s="15" t="s">
        <v>174</v>
      </c>
      <c r="G72" s="6" t="s">
        <v>7</v>
      </c>
      <c r="H72" s="7" t="s">
        <v>269</v>
      </c>
      <c r="I72" s="7" t="s">
        <v>268</v>
      </c>
      <c r="J72" s="9" t="s">
        <v>490</v>
      </c>
      <c r="K72" s="10" t="s">
        <v>290</v>
      </c>
      <c r="L72" s="8" t="s">
        <v>307</v>
      </c>
      <c r="M72" s="17" t="s">
        <v>316</v>
      </c>
    </row>
    <row r="73" spans="1:13" x14ac:dyDescent="0.2">
      <c r="A73" s="11" t="s">
        <v>145</v>
      </c>
      <c r="B73" s="11" t="s">
        <v>166</v>
      </c>
      <c r="C73" s="11" t="s">
        <v>173</v>
      </c>
      <c r="D73" s="11" t="s">
        <v>174</v>
      </c>
      <c r="E73" s="11" t="s">
        <v>212</v>
      </c>
      <c r="F73" s="14" t="s">
        <v>209</v>
      </c>
      <c r="G73" s="6" t="s">
        <v>79</v>
      </c>
      <c r="H73" s="7" t="s">
        <v>19</v>
      </c>
      <c r="I73" s="7" t="s">
        <v>65</v>
      </c>
      <c r="J73" s="9" t="s">
        <v>491</v>
      </c>
      <c r="K73" s="18" t="s">
        <v>565</v>
      </c>
      <c r="L73" s="8" t="s">
        <v>138</v>
      </c>
      <c r="M73" s="17" t="s">
        <v>347</v>
      </c>
    </row>
    <row r="74" spans="1:13" x14ac:dyDescent="0.2">
      <c r="A74" s="11" t="s">
        <v>145</v>
      </c>
      <c r="B74" s="11" t="s">
        <v>166</v>
      </c>
      <c r="C74" s="11" t="s">
        <v>173</v>
      </c>
      <c r="D74" s="11" t="s">
        <v>174</v>
      </c>
      <c r="E74" s="11" t="s">
        <v>213</v>
      </c>
      <c r="F74" s="14" t="s">
        <v>210</v>
      </c>
      <c r="G74" s="6" t="s">
        <v>79</v>
      </c>
      <c r="H74" s="7" t="s">
        <v>62</v>
      </c>
      <c r="I74" s="7" t="s">
        <v>71</v>
      </c>
      <c r="J74" s="9" t="s">
        <v>492</v>
      </c>
      <c r="K74" s="18" t="s">
        <v>566</v>
      </c>
      <c r="L74" s="8" t="s">
        <v>115</v>
      </c>
      <c r="M74" s="17" t="s">
        <v>347</v>
      </c>
    </row>
    <row r="75" spans="1:13" x14ac:dyDescent="0.2">
      <c r="A75" s="11" t="s">
        <v>145</v>
      </c>
      <c r="B75" s="11" t="s">
        <v>166</v>
      </c>
      <c r="C75" s="11" t="s">
        <v>173</v>
      </c>
      <c r="D75" s="11" t="s">
        <v>174</v>
      </c>
      <c r="E75" s="11" t="s">
        <v>214</v>
      </c>
      <c r="F75" s="14" t="s">
        <v>211</v>
      </c>
      <c r="G75" s="6" t="s">
        <v>7</v>
      </c>
      <c r="H75" s="7" t="s">
        <v>374</v>
      </c>
      <c r="I75" s="7" t="s">
        <v>375</v>
      </c>
      <c r="J75" s="9" t="s">
        <v>493</v>
      </c>
      <c r="K75" s="18" t="s">
        <v>559</v>
      </c>
      <c r="L75" s="8" t="s">
        <v>401</v>
      </c>
      <c r="M75" s="17" t="s">
        <v>347</v>
      </c>
    </row>
    <row r="76" spans="1:13" x14ac:dyDescent="0.2">
      <c r="A76" s="12" t="s">
        <v>145</v>
      </c>
      <c r="B76" s="12" t="s">
        <v>166</v>
      </c>
      <c r="C76" s="12" t="s">
        <v>175</v>
      </c>
      <c r="D76" s="12" t="s">
        <v>176</v>
      </c>
      <c r="E76" s="13" t="s">
        <v>342</v>
      </c>
      <c r="F76" s="15" t="s">
        <v>176</v>
      </c>
      <c r="G76" s="6" t="s">
        <v>7</v>
      </c>
      <c r="H76" s="7" t="s">
        <v>324</v>
      </c>
      <c r="I76" s="7" t="s">
        <v>270</v>
      </c>
      <c r="J76" s="9" t="s">
        <v>494</v>
      </c>
      <c r="K76" s="10" t="s">
        <v>291</v>
      </c>
      <c r="L76" s="8" t="s">
        <v>308</v>
      </c>
      <c r="M76" s="17" t="s">
        <v>316</v>
      </c>
    </row>
    <row r="77" spans="1:13" x14ac:dyDescent="0.2">
      <c r="A77" s="11" t="s">
        <v>145</v>
      </c>
      <c r="B77" s="11" t="s">
        <v>166</v>
      </c>
      <c r="C77" s="11" t="s">
        <v>175</v>
      </c>
      <c r="D77" s="11" t="s">
        <v>176</v>
      </c>
      <c r="E77" s="11" t="s">
        <v>219</v>
      </c>
      <c r="F77" s="14" t="s">
        <v>215</v>
      </c>
      <c r="G77" s="6" t="s">
        <v>7</v>
      </c>
      <c r="H77" s="7" t="s">
        <v>9</v>
      </c>
      <c r="I77" s="7" t="s">
        <v>83</v>
      </c>
      <c r="J77" s="9" t="s">
        <v>495</v>
      </c>
      <c r="K77" s="18" t="s">
        <v>567</v>
      </c>
      <c r="L77" s="8" t="s">
        <v>96</v>
      </c>
      <c r="M77" s="17" t="s">
        <v>347</v>
      </c>
    </row>
    <row r="78" spans="1:13" x14ac:dyDescent="0.2">
      <c r="A78" s="11" t="s">
        <v>145</v>
      </c>
      <c r="B78" s="11" t="s">
        <v>166</v>
      </c>
      <c r="C78" s="11" t="s">
        <v>175</v>
      </c>
      <c r="D78" s="11" t="s">
        <v>176</v>
      </c>
      <c r="E78" s="11" t="s">
        <v>220</v>
      </c>
      <c r="F78" s="14" t="s">
        <v>216</v>
      </c>
      <c r="G78" s="6" t="s">
        <v>7</v>
      </c>
      <c r="H78" s="7" t="s">
        <v>10</v>
      </c>
      <c r="I78" s="7" t="s">
        <v>56</v>
      </c>
      <c r="J78" s="9" t="s">
        <v>496</v>
      </c>
      <c r="K78" s="18" t="s">
        <v>521</v>
      </c>
      <c r="L78" s="8" t="s">
        <v>97</v>
      </c>
      <c r="M78" s="17" t="s">
        <v>347</v>
      </c>
    </row>
    <row r="79" spans="1:13" x14ac:dyDescent="0.2">
      <c r="A79" s="11" t="s">
        <v>145</v>
      </c>
      <c r="B79" s="11" t="s">
        <v>166</v>
      </c>
      <c r="C79" s="11" t="s">
        <v>175</v>
      </c>
      <c r="D79" s="11" t="s">
        <v>176</v>
      </c>
      <c r="E79" s="11" t="s">
        <v>221</v>
      </c>
      <c r="F79" s="14" t="s">
        <v>217</v>
      </c>
      <c r="G79" s="6" t="s">
        <v>7</v>
      </c>
      <c r="H79" s="7" t="s">
        <v>358</v>
      </c>
      <c r="I79" s="7" t="s">
        <v>384</v>
      </c>
      <c r="J79" s="9" t="s">
        <v>497</v>
      </c>
      <c r="K79" s="18" t="s">
        <v>562</v>
      </c>
      <c r="L79" s="8" t="s">
        <v>398</v>
      </c>
      <c r="M79" s="17" t="s">
        <v>347</v>
      </c>
    </row>
    <row r="80" spans="1:13" x14ac:dyDescent="0.2">
      <c r="A80" s="11" t="s">
        <v>145</v>
      </c>
      <c r="B80" s="11" t="s">
        <v>166</v>
      </c>
      <c r="C80" s="11" t="s">
        <v>175</v>
      </c>
      <c r="D80" s="11" t="s">
        <v>176</v>
      </c>
      <c r="E80" s="11" t="s">
        <v>222</v>
      </c>
      <c r="F80" s="14" t="s">
        <v>218</v>
      </c>
      <c r="G80" s="6"/>
      <c r="H80" s="7" t="s">
        <v>16</v>
      </c>
      <c r="I80" s="7" t="s">
        <v>37</v>
      </c>
      <c r="J80" s="9" t="s">
        <v>498</v>
      </c>
      <c r="K80" s="18" t="s">
        <v>563</v>
      </c>
      <c r="L80" s="8" t="s">
        <v>124</v>
      </c>
      <c r="M80" s="17" t="s">
        <v>347</v>
      </c>
    </row>
    <row r="81" spans="1:13" x14ac:dyDescent="0.2">
      <c r="A81" s="12" t="s">
        <v>147</v>
      </c>
      <c r="B81" s="12" t="s">
        <v>161</v>
      </c>
      <c r="C81" s="12" t="s">
        <v>159</v>
      </c>
      <c r="D81" s="12" t="s">
        <v>160</v>
      </c>
      <c r="E81" s="13" t="s">
        <v>342</v>
      </c>
      <c r="F81" s="15" t="s">
        <v>160</v>
      </c>
      <c r="G81" s="6" t="s">
        <v>7</v>
      </c>
      <c r="H81" s="7" t="s">
        <v>272</v>
      </c>
      <c r="I81" s="7" t="s">
        <v>271</v>
      </c>
      <c r="J81" s="9" t="s">
        <v>499</v>
      </c>
      <c r="K81" s="10" t="s">
        <v>292</v>
      </c>
      <c r="L81" s="8" t="s">
        <v>309</v>
      </c>
      <c r="M81" s="17" t="s">
        <v>316</v>
      </c>
    </row>
    <row r="82" spans="1:13" x14ac:dyDescent="0.2">
      <c r="A82" s="11" t="s">
        <v>147</v>
      </c>
      <c r="B82" s="11" t="s">
        <v>161</v>
      </c>
      <c r="C82" s="11" t="s">
        <v>159</v>
      </c>
      <c r="D82" s="11" t="s">
        <v>160</v>
      </c>
      <c r="E82" s="11" t="s">
        <v>232</v>
      </c>
      <c r="F82" s="14" t="s">
        <v>223</v>
      </c>
      <c r="G82" s="6" t="s">
        <v>7</v>
      </c>
      <c r="H82" s="7" t="s">
        <v>359</v>
      </c>
      <c r="I82" s="7" t="s">
        <v>360</v>
      </c>
      <c r="J82" s="9" t="s">
        <v>500</v>
      </c>
      <c r="K82" s="18" t="s">
        <v>564</v>
      </c>
      <c r="L82" s="8" t="s">
        <v>391</v>
      </c>
      <c r="M82" s="17" t="s">
        <v>347</v>
      </c>
    </row>
    <row r="83" spans="1:13" x14ac:dyDescent="0.2">
      <c r="A83" s="11" t="s">
        <v>147</v>
      </c>
      <c r="B83" s="11" t="s">
        <v>161</v>
      </c>
      <c r="C83" s="11" t="s">
        <v>159</v>
      </c>
      <c r="D83" s="11" t="s">
        <v>160</v>
      </c>
      <c r="E83" s="11" t="s">
        <v>231</v>
      </c>
      <c r="F83" s="14" t="s">
        <v>224</v>
      </c>
      <c r="G83" s="6" t="s">
        <v>7</v>
      </c>
      <c r="H83" s="7" t="s">
        <v>30</v>
      </c>
      <c r="I83" s="7" t="s">
        <v>50</v>
      </c>
      <c r="J83" s="9" t="s">
        <v>501</v>
      </c>
      <c r="K83" s="18" t="s">
        <v>568</v>
      </c>
      <c r="L83" s="8" t="s">
        <v>106</v>
      </c>
      <c r="M83" s="17" t="s">
        <v>347</v>
      </c>
    </row>
    <row r="84" spans="1:13" x14ac:dyDescent="0.2">
      <c r="A84" s="11" t="s">
        <v>147</v>
      </c>
      <c r="B84" s="11" t="s">
        <v>161</v>
      </c>
      <c r="C84" s="11" t="s">
        <v>159</v>
      </c>
      <c r="D84" s="11" t="s">
        <v>160</v>
      </c>
      <c r="E84" s="11" t="s">
        <v>230</v>
      </c>
      <c r="F84" s="14" t="s">
        <v>225</v>
      </c>
      <c r="G84" s="6"/>
      <c r="H84" s="7" t="s">
        <v>28</v>
      </c>
      <c r="I84" s="7" t="s">
        <v>41</v>
      </c>
      <c r="J84" s="9" t="s">
        <v>502</v>
      </c>
      <c r="K84" s="18" t="s">
        <v>569</v>
      </c>
      <c r="L84" s="8" t="s">
        <v>131</v>
      </c>
      <c r="M84" s="17" t="s">
        <v>347</v>
      </c>
    </row>
    <row r="85" spans="1:13" x14ac:dyDescent="0.2">
      <c r="A85" s="11" t="s">
        <v>147</v>
      </c>
      <c r="B85" s="11" t="s">
        <v>161</v>
      </c>
      <c r="C85" s="11" t="s">
        <v>159</v>
      </c>
      <c r="D85" s="11" t="s">
        <v>160</v>
      </c>
      <c r="E85" s="11" t="s">
        <v>229</v>
      </c>
      <c r="F85" s="14" t="s">
        <v>226</v>
      </c>
      <c r="G85" s="6" t="s">
        <v>7</v>
      </c>
      <c r="H85" s="7" t="s">
        <v>34</v>
      </c>
      <c r="I85" s="7" t="s">
        <v>53</v>
      </c>
      <c r="J85" s="9" t="s">
        <v>503</v>
      </c>
      <c r="K85" s="18" t="s">
        <v>570</v>
      </c>
      <c r="L85" s="8" t="s">
        <v>109</v>
      </c>
      <c r="M85" s="17" t="s">
        <v>350</v>
      </c>
    </row>
    <row r="86" spans="1:13" x14ac:dyDescent="0.2">
      <c r="A86" s="11" t="s">
        <v>147</v>
      </c>
      <c r="B86" s="11" t="s">
        <v>161</v>
      </c>
      <c r="C86" s="11" t="s">
        <v>159</v>
      </c>
      <c r="D86" s="11" t="s">
        <v>160</v>
      </c>
      <c r="E86" s="11" t="s">
        <v>228</v>
      </c>
      <c r="F86" s="14" t="s">
        <v>227</v>
      </c>
      <c r="G86" s="6" t="s">
        <v>80</v>
      </c>
      <c r="H86" s="7" t="s">
        <v>17</v>
      </c>
      <c r="I86" s="7" t="s">
        <v>84</v>
      </c>
      <c r="J86" s="9" t="s">
        <v>504</v>
      </c>
      <c r="K86" s="18" t="s">
        <v>571</v>
      </c>
      <c r="L86" s="8" t="s">
        <v>136</v>
      </c>
      <c r="M86" s="17" t="s">
        <v>347</v>
      </c>
    </row>
    <row r="87" spans="1:13" x14ac:dyDescent="0.2">
      <c r="A87" s="12" t="s">
        <v>147</v>
      </c>
      <c r="B87" s="12" t="s">
        <v>161</v>
      </c>
      <c r="C87" s="12" t="s">
        <v>162</v>
      </c>
      <c r="D87" s="12" t="s">
        <v>163</v>
      </c>
      <c r="E87" s="13" t="s">
        <v>342</v>
      </c>
      <c r="F87" s="15" t="s">
        <v>163</v>
      </c>
      <c r="G87" s="6" t="s">
        <v>7</v>
      </c>
      <c r="H87" s="7" t="s">
        <v>328</v>
      </c>
      <c r="I87" s="7" t="s">
        <v>327</v>
      </c>
      <c r="J87" s="9" t="s">
        <v>505</v>
      </c>
      <c r="K87" s="10" t="s">
        <v>296</v>
      </c>
      <c r="L87" s="8" t="s">
        <v>313</v>
      </c>
      <c r="M87" s="17" t="s">
        <v>316</v>
      </c>
    </row>
    <row r="88" spans="1:13" x14ac:dyDescent="0.2">
      <c r="A88" s="11" t="s">
        <v>147</v>
      </c>
      <c r="B88" s="11" t="s">
        <v>161</v>
      </c>
      <c r="C88" s="11" t="s">
        <v>162</v>
      </c>
      <c r="D88" s="11" t="s">
        <v>163</v>
      </c>
      <c r="E88" s="11" t="s">
        <v>233</v>
      </c>
      <c r="F88" s="14" t="s">
        <v>234</v>
      </c>
      <c r="G88" s="6" t="s">
        <v>7</v>
      </c>
      <c r="H88" s="7" t="s">
        <v>13</v>
      </c>
      <c r="I88" s="7" t="s">
        <v>82</v>
      </c>
      <c r="J88" s="9" t="s">
        <v>506</v>
      </c>
      <c r="K88" s="18" t="s">
        <v>572</v>
      </c>
      <c r="L88" s="8" t="s">
        <v>121</v>
      </c>
      <c r="M88" s="17" t="s">
        <v>347</v>
      </c>
    </row>
    <row r="89" spans="1:13" x14ac:dyDescent="0.2">
      <c r="A89" s="11" t="s">
        <v>147</v>
      </c>
      <c r="B89" s="11" t="s">
        <v>161</v>
      </c>
      <c r="C89" s="11" t="s">
        <v>162</v>
      </c>
      <c r="D89" s="11" t="s">
        <v>163</v>
      </c>
      <c r="E89" s="11" t="s">
        <v>236</v>
      </c>
      <c r="F89" s="14" t="s">
        <v>235</v>
      </c>
      <c r="G89" s="6" t="s">
        <v>7</v>
      </c>
      <c r="H89" s="7" t="s">
        <v>21</v>
      </c>
      <c r="I89" s="7" t="s">
        <v>72</v>
      </c>
      <c r="J89" s="9" t="s">
        <v>507</v>
      </c>
      <c r="K89" s="18" t="s">
        <v>573</v>
      </c>
      <c r="L89" s="8" t="s">
        <v>129</v>
      </c>
      <c r="M89" s="17" t="s">
        <v>347</v>
      </c>
    </row>
    <row r="90" spans="1:13" x14ac:dyDescent="0.2">
      <c r="A90" s="12" t="s">
        <v>147</v>
      </c>
      <c r="B90" s="12" t="s">
        <v>161</v>
      </c>
      <c r="C90" s="12" t="s">
        <v>164</v>
      </c>
      <c r="D90" s="12" t="s">
        <v>165</v>
      </c>
      <c r="E90" s="13" t="s">
        <v>342</v>
      </c>
      <c r="F90" s="15" t="s">
        <v>165</v>
      </c>
      <c r="G90" s="6" t="s">
        <v>7</v>
      </c>
      <c r="H90" s="7" t="s">
        <v>276</v>
      </c>
      <c r="I90" s="7" t="s">
        <v>282</v>
      </c>
      <c r="J90" s="9" t="s">
        <v>508</v>
      </c>
      <c r="K90" s="10" t="s">
        <v>297</v>
      </c>
      <c r="L90" s="8" t="s">
        <v>314</v>
      </c>
      <c r="M90" s="17" t="s">
        <v>316</v>
      </c>
    </row>
    <row r="91" spans="1:13" x14ac:dyDescent="0.2">
      <c r="A91" s="11" t="s">
        <v>147</v>
      </c>
      <c r="B91" s="11" t="s">
        <v>161</v>
      </c>
      <c r="C91" s="11" t="s">
        <v>164</v>
      </c>
      <c r="D91" s="11" t="s">
        <v>165</v>
      </c>
      <c r="E91" s="11" t="s">
        <v>240</v>
      </c>
      <c r="F91" s="14" t="s">
        <v>237</v>
      </c>
      <c r="G91" s="6" t="s">
        <v>7</v>
      </c>
      <c r="H91" s="7" t="s">
        <v>61</v>
      </c>
      <c r="I91" s="7" t="s">
        <v>78</v>
      </c>
      <c r="J91" s="9" t="s">
        <v>509</v>
      </c>
      <c r="K91" s="18" t="s">
        <v>574</v>
      </c>
      <c r="L91" s="8" t="s">
        <v>114</v>
      </c>
      <c r="M91" s="17" t="s">
        <v>347</v>
      </c>
    </row>
    <row r="92" spans="1:13" x14ac:dyDescent="0.2">
      <c r="A92" s="11" t="s">
        <v>147</v>
      </c>
      <c r="B92" s="11" t="s">
        <v>161</v>
      </c>
      <c r="C92" s="11" t="s">
        <v>164</v>
      </c>
      <c r="D92" s="11" t="s">
        <v>165</v>
      </c>
      <c r="E92" s="11" t="s">
        <v>241</v>
      </c>
      <c r="F92" s="14" t="s">
        <v>238</v>
      </c>
      <c r="G92" s="6" t="s">
        <v>7</v>
      </c>
      <c r="H92" s="7" t="s">
        <v>23</v>
      </c>
      <c r="I92" s="7" t="s">
        <v>46</v>
      </c>
      <c r="J92" s="9" t="s">
        <v>510</v>
      </c>
      <c r="K92" s="18" t="s">
        <v>575</v>
      </c>
      <c r="L92" s="8" t="s">
        <v>101</v>
      </c>
      <c r="M92" s="17" t="s">
        <v>347</v>
      </c>
    </row>
    <row r="93" spans="1:13" x14ac:dyDescent="0.2">
      <c r="A93" s="11" t="s">
        <v>147</v>
      </c>
      <c r="B93" s="11" t="s">
        <v>161</v>
      </c>
      <c r="C93" s="11" t="s">
        <v>164</v>
      </c>
      <c r="D93" s="11" t="s">
        <v>165</v>
      </c>
      <c r="E93" s="11" t="s">
        <v>242</v>
      </c>
      <c r="F93" s="14" t="s">
        <v>239</v>
      </c>
      <c r="G93" s="6" t="s">
        <v>7</v>
      </c>
      <c r="H93" s="7" t="s">
        <v>19</v>
      </c>
      <c r="I93" s="7" t="s">
        <v>40</v>
      </c>
      <c r="J93" s="9" t="s">
        <v>511</v>
      </c>
      <c r="K93" s="18" t="s">
        <v>576</v>
      </c>
      <c r="L93" s="8" t="s">
        <v>127</v>
      </c>
      <c r="M93" s="17" t="s">
        <v>347</v>
      </c>
    </row>
    <row r="94" spans="1:13" x14ac:dyDescent="0.2">
      <c r="A94" s="11" t="s">
        <v>147</v>
      </c>
      <c r="B94" s="11" t="s">
        <v>161</v>
      </c>
      <c r="C94" s="11" t="s">
        <v>164</v>
      </c>
      <c r="D94" s="11" t="s">
        <v>165</v>
      </c>
      <c r="E94" s="11" t="s">
        <v>242</v>
      </c>
      <c r="F94" s="14" t="s">
        <v>239</v>
      </c>
      <c r="G94" s="6" t="s">
        <v>7</v>
      </c>
      <c r="H94" s="7" t="s">
        <v>19</v>
      </c>
      <c r="I94" s="7" t="s">
        <v>586</v>
      </c>
      <c r="J94" s="9" t="s">
        <v>587</v>
      </c>
      <c r="K94" s="18" t="s">
        <v>588</v>
      </c>
      <c r="L94" s="8" t="s">
        <v>589</v>
      </c>
      <c r="M94" s="17" t="s">
        <v>347</v>
      </c>
    </row>
  </sheetData>
  <autoFilter ref="A2:M94"/>
  <mergeCells count="5">
    <mergeCell ref="A1:B1"/>
    <mergeCell ref="G1:J1"/>
    <mergeCell ref="K1:L1"/>
    <mergeCell ref="C1:F1"/>
    <mergeCell ref="M1:M2"/>
  </mergeCells>
  <hyperlinks>
    <hyperlink ref="L23" r:id="rId1"/>
    <hyperlink ref="L22" r:id="rId2"/>
    <hyperlink ref="L94" r:id="rId3"/>
    <hyperlink ref="L38" r:id="rId4"/>
    <hyperlink ref="L37" r:id="rId5"/>
    <hyperlink ref="L43" r:id="rId6"/>
    <hyperlink ref="L39" r:id="rId7"/>
    <hyperlink ref="L40" r:id="rId8"/>
    <hyperlink ref="L41" r:id="rId9"/>
    <hyperlink ref="L42" r:id="rId10"/>
  </hyperlinks>
  <pageMargins left="0.7" right="0.7" top="0.78740157499999996" bottom="0.78740157499999996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97"/>
  <sheetViews>
    <sheetView zoomScale="70" zoomScaleNormal="70" workbookViewId="0">
      <selection activeCell="F97" sqref="F97"/>
    </sheetView>
  </sheetViews>
  <sheetFormatPr defaultRowHeight="12.75" x14ac:dyDescent="0.2"/>
  <cols>
    <col min="1" max="1" width="52.75" customWidth="1"/>
    <col min="2" max="2" width="19" customWidth="1"/>
    <col min="3" max="3" width="47.625" customWidth="1"/>
    <col min="4" max="4" width="22.5" customWidth="1"/>
    <col min="5" max="5" width="14.75" customWidth="1"/>
    <col min="6" max="6" width="56.375" customWidth="1"/>
  </cols>
  <sheetData>
    <row r="1" spans="1:6" ht="36.75" customHeight="1" thickTop="1" thickBot="1" x14ac:dyDescent="0.25">
      <c r="A1" s="26" t="s">
        <v>584</v>
      </c>
      <c r="B1" s="27"/>
      <c r="C1" s="27"/>
      <c r="D1" s="27"/>
      <c r="E1" s="27"/>
      <c r="F1" s="28"/>
    </row>
    <row r="2" spans="1:6" ht="21" customHeight="1" x14ac:dyDescent="0.2">
      <c r="A2" s="2"/>
      <c r="B2" s="3"/>
      <c r="C2" s="22" t="s">
        <v>0</v>
      </c>
      <c r="D2" s="3"/>
      <c r="E2" s="3"/>
      <c r="F2" s="4"/>
    </row>
    <row r="3" spans="1:6" s="1" customFormat="1" ht="29.25" customHeight="1" x14ac:dyDescent="0.2">
      <c r="A3" s="23" t="s">
        <v>6</v>
      </c>
      <c r="B3" s="36" t="s">
        <v>1</v>
      </c>
      <c r="C3" s="37"/>
      <c r="D3" s="36" t="s">
        <v>2</v>
      </c>
      <c r="E3" s="38"/>
      <c r="F3" s="39"/>
    </row>
    <row r="4" spans="1:6" s="1" customFormat="1" ht="28.5" customHeight="1" x14ac:dyDescent="0.2">
      <c r="A4" s="40" t="s">
        <v>3</v>
      </c>
      <c r="B4" s="42" t="s">
        <v>4</v>
      </c>
      <c r="C4" s="42" t="s">
        <v>5</v>
      </c>
      <c r="D4" s="44" t="s">
        <v>581</v>
      </c>
      <c r="E4" s="46" t="s">
        <v>582</v>
      </c>
      <c r="F4" s="47"/>
    </row>
    <row r="5" spans="1:6" s="1" customFormat="1" ht="34.5" customHeight="1" thickBot="1" x14ac:dyDescent="0.25">
      <c r="A5" s="41"/>
      <c r="B5" s="43"/>
      <c r="C5" s="43"/>
      <c r="D5" s="45"/>
      <c r="E5" s="24" t="s">
        <v>583</v>
      </c>
      <c r="F5" s="25" t="s">
        <v>585</v>
      </c>
    </row>
    <row r="6" spans="1:6" ht="14.25" x14ac:dyDescent="0.2">
      <c r="A6" s="29" t="str">
        <f>Personální_obsazení!J3</f>
        <v>Ing. Štěpán Podivný, Ph.D</v>
      </c>
      <c r="B6" s="5" t="str">
        <f>Personální_obsazení!K3</f>
        <v>+420604123124</v>
      </c>
      <c r="C6" s="30" t="str">
        <f>Personální_obsazení!L3</f>
        <v>podivny@spravazeleznic.cz</v>
      </c>
      <c r="D6" s="30" t="str">
        <f>Personální_obsazení!B3</f>
        <v>GŘ OJ/OŘ</v>
      </c>
      <c r="E6" s="31" t="str">
        <f>Personální_obsazení!D3</f>
        <v>OŘ Ostrava</v>
      </c>
      <c r="F6" s="32" t="str">
        <f>Personální_obsazení!E3</f>
        <v>vedení organizační jednotky</v>
      </c>
    </row>
    <row r="7" spans="1:6" ht="14.25" x14ac:dyDescent="0.2">
      <c r="A7" s="29" t="str">
        <f>Personální_obsazení!J4</f>
        <v>Ing. Gudrun Vítečná</v>
      </c>
      <c r="B7" s="5" t="str">
        <f>Personální_obsazení!K4</f>
        <v>+420606234565</v>
      </c>
      <c r="C7" s="30" t="str">
        <f>Personální_obsazení!L4</f>
        <v>vitecna@spravazeleznic.cz</v>
      </c>
      <c r="D7" s="30" t="str">
        <f>Personální_obsazení!B4</f>
        <v>GŘ OJ/OŘ</v>
      </c>
      <c r="E7" s="31" t="str">
        <f>Personální_obsazení!D4</f>
        <v>OŘ Ostrava</v>
      </c>
      <c r="F7" s="32" t="str">
        <f>Personální_obsazení!E4</f>
        <v>Odbor technický</v>
      </c>
    </row>
    <row r="8" spans="1:6" ht="14.25" x14ac:dyDescent="0.2">
      <c r="A8" s="29" t="str">
        <f>Personální_obsazení!J5</f>
        <v>Ing. Aladár Magyar</v>
      </c>
      <c r="B8" s="5" t="str">
        <f>Personální_obsazení!K5</f>
        <v>+420606234580</v>
      </c>
      <c r="C8" s="30" t="str">
        <f>Personální_obsazení!L5</f>
        <v>magyar@spravazeleznic.cz</v>
      </c>
      <c r="D8" s="30" t="str">
        <f>Personální_obsazení!B5</f>
        <v>GŘ OJ/OŘ</v>
      </c>
      <c r="E8" s="31" t="str">
        <f>Personální_obsazení!D5</f>
        <v>OŘ Ostrava</v>
      </c>
      <c r="F8" s="32" t="str">
        <f>Personální_obsazení!E5</f>
        <v>Odbor technický</v>
      </c>
    </row>
    <row r="9" spans="1:6" ht="14.25" x14ac:dyDescent="0.2">
      <c r="A9" s="29" t="str">
        <f>Personální_obsazení!J6</f>
        <v>Ing. Dezider Bystrý</v>
      </c>
      <c r="B9" s="5" t="str">
        <f>Personální_obsazení!K6</f>
        <v>+420606234585</v>
      </c>
      <c r="C9" s="30" t="str">
        <f>Personální_obsazení!L6</f>
        <v>bystry@spravazeleznic.cz</v>
      </c>
      <c r="D9" s="30" t="str">
        <f>Personální_obsazení!B6</f>
        <v>GŘ OJ/OŘ</v>
      </c>
      <c r="E9" s="31" t="str">
        <f>Personální_obsazení!D6</f>
        <v>OŘ Ostrava</v>
      </c>
      <c r="F9" s="32" t="str">
        <f>Personální_obsazení!E6</f>
        <v>Odbor technický</v>
      </c>
    </row>
    <row r="10" spans="1:6" ht="14.25" x14ac:dyDescent="0.2">
      <c r="A10" s="29" t="str">
        <f>Personální_obsazení!J7</f>
        <v xml:space="preserve"> Jiří Tupý</v>
      </c>
      <c r="B10" s="5" t="str">
        <f>Personální_obsazení!K7</f>
        <v>+420606234586</v>
      </c>
      <c r="C10" s="30" t="str">
        <f>Personální_obsazení!L7</f>
        <v>tupy@spravazeleznic.cz</v>
      </c>
      <c r="D10" s="30" t="str">
        <f>Personální_obsazení!B7</f>
        <v>GŘ OJ/OŘ</v>
      </c>
      <c r="E10" s="31" t="str">
        <f>Personální_obsazení!D7</f>
        <v>OŘ Ostrava</v>
      </c>
      <c r="F10" s="32" t="str">
        <f>Personální_obsazení!E7</f>
        <v>Odbor technický</v>
      </c>
    </row>
    <row r="11" spans="1:6" ht="14.25" x14ac:dyDescent="0.2">
      <c r="A11" s="29" t="str">
        <f>Personální_obsazení!J8</f>
        <v>Ing. Evelína Malá</v>
      </c>
      <c r="B11" s="5" t="str">
        <f>Personální_obsazení!K8</f>
        <v>+420606234558</v>
      </c>
      <c r="C11" s="30" t="str">
        <f>Personální_obsazení!L8</f>
        <v>mala@spravazeleznic.cz</v>
      </c>
      <c r="D11" s="30" t="str">
        <f>Personální_obsazení!B8</f>
        <v>GŘ OJ/OŘ</v>
      </c>
      <c r="E11" s="31" t="str">
        <f>Personální_obsazení!D8</f>
        <v>OŘ Ostrava</v>
      </c>
      <c r="F11" s="32" t="str">
        <f>Personální_obsazení!E8</f>
        <v>Odbor přípravy staveb</v>
      </c>
    </row>
    <row r="12" spans="1:6" ht="14.25" x14ac:dyDescent="0.2">
      <c r="A12" s="29" t="str">
        <f>Personální_obsazení!J9</f>
        <v>Mgr. Zuzana Velká</v>
      </c>
      <c r="B12" s="5" t="str">
        <f>Personální_obsazení!K9</f>
        <v>+420606234559</v>
      </c>
      <c r="C12" s="30" t="str">
        <f>Personální_obsazení!L9</f>
        <v>velka@spravazeleznic.cz</v>
      </c>
      <c r="D12" s="30" t="str">
        <f>Personální_obsazení!B9</f>
        <v>GŘ OJ/OŘ</v>
      </c>
      <c r="E12" s="31" t="str">
        <f>Personální_obsazení!D9</f>
        <v>OŘ Ostrava</v>
      </c>
      <c r="F12" s="32" t="str">
        <f>Personální_obsazení!E9</f>
        <v>Odbor přípravy staveb</v>
      </c>
    </row>
    <row r="13" spans="1:6" ht="14.25" x14ac:dyDescent="0.2">
      <c r="A13" s="29" t="str">
        <f>Personální_obsazení!J10</f>
        <v>Bc. Žofie Šťastná</v>
      </c>
      <c r="B13" s="5" t="str">
        <f>Personální_obsazení!K10</f>
        <v>+420606234573</v>
      </c>
      <c r="C13" s="30" t="str">
        <f>Personální_obsazení!L10</f>
        <v>stastna@spravazeleznic.cz</v>
      </c>
      <c r="D13" s="30" t="str">
        <f>Personální_obsazení!B10</f>
        <v>GŘ OJ/OŘ</v>
      </c>
      <c r="E13" s="31" t="str">
        <f>Personální_obsazení!D10</f>
        <v>OŘ Ostrava</v>
      </c>
      <c r="F13" s="32" t="str">
        <f>Personální_obsazení!E10</f>
        <v>Odbor přípravy staveb</v>
      </c>
    </row>
    <row r="14" spans="1:6" ht="14.25" x14ac:dyDescent="0.2">
      <c r="A14" s="29" t="str">
        <f>Personální_obsazení!J11</f>
        <v xml:space="preserve"> Gerda Tvrdá</v>
      </c>
      <c r="B14" s="5" t="str">
        <f>Personální_obsazení!K11</f>
        <v>+420606234564</v>
      </c>
      <c r="C14" s="30" t="str">
        <f>Personální_obsazení!L11</f>
        <v>tvrda@spravazeleznic.cz</v>
      </c>
      <c r="D14" s="30" t="str">
        <f>Personální_obsazení!B11</f>
        <v>GŘ OJ/OŘ</v>
      </c>
      <c r="E14" s="31" t="str">
        <f>Personální_obsazení!D11</f>
        <v>OŘ Ostrava</v>
      </c>
      <c r="F14" s="32" t="str">
        <f>Personální_obsazení!E11</f>
        <v>Odbor přípravy staveb</v>
      </c>
    </row>
    <row r="15" spans="1:6" ht="14.25" x14ac:dyDescent="0.2">
      <c r="A15" s="29" t="str">
        <f>Personální_obsazení!J12</f>
        <v>Ing. Adofl Magyar</v>
      </c>
      <c r="B15" s="5" t="str">
        <f>Personální_obsazení!K12</f>
        <v>+420606234594</v>
      </c>
      <c r="C15" s="30" t="str">
        <f>Personální_obsazení!L12</f>
        <v>magyara@spravazeleznic.cz</v>
      </c>
      <c r="D15" s="30" t="str">
        <f>Personální_obsazení!B12</f>
        <v>GŘ OJ/OŘ</v>
      </c>
      <c r="E15" s="31" t="str">
        <f>Personální_obsazení!D12</f>
        <v>OŘ Ostrava</v>
      </c>
      <c r="F15" s="32" t="str">
        <f>Personální_obsazení!E12</f>
        <v>Odbor přípravy staveb</v>
      </c>
    </row>
    <row r="16" spans="1:6" ht="14.25" x14ac:dyDescent="0.2">
      <c r="A16" s="29" t="str">
        <f>Personální_obsazení!J13</f>
        <v>Ing. Alex Rozhodný</v>
      </c>
      <c r="B16" s="5" t="str">
        <f>Personální_obsazení!K13</f>
        <v>+420606234595</v>
      </c>
      <c r="C16" s="30" t="str">
        <f>Personální_obsazení!L13</f>
        <v>rozhodny@spravazeleznic.cz</v>
      </c>
      <c r="D16" s="30" t="str">
        <f>Personální_obsazení!B13</f>
        <v>GŘ OJ/OŘ</v>
      </c>
      <c r="E16" s="31" t="str">
        <f>Personální_obsazení!D13</f>
        <v>OŘ Ostrava</v>
      </c>
      <c r="F16" s="32" t="str">
        <f>Personální_obsazení!E13</f>
        <v>Odbor energetiky a služeb</v>
      </c>
    </row>
    <row r="17" spans="1:6" ht="14.25" x14ac:dyDescent="0.2">
      <c r="A17" s="29" t="str">
        <f>Personální_obsazení!J14</f>
        <v>Ing. Damián Loudavý</v>
      </c>
      <c r="B17" s="5" t="str">
        <f>Personální_obsazení!K14</f>
        <v>+420606234596</v>
      </c>
      <c r="C17" s="30" t="str">
        <f>Personální_obsazení!L14</f>
        <v>loudavy@spravazeleznic.cz</v>
      </c>
      <c r="D17" s="30" t="str">
        <f>Personální_obsazení!B14</f>
        <v>GŘ OJ/OŘ</v>
      </c>
      <c r="E17" s="31" t="str">
        <f>Personální_obsazení!D14</f>
        <v>OŘ Ostrava</v>
      </c>
      <c r="F17" s="32" t="str">
        <f>Personální_obsazení!E14</f>
        <v>Odbor energetiky a služeb</v>
      </c>
    </row>
    <row r="18" spans="1:6" ht="14.25" x14ac:dyDescent="0.2">
      <c r="A18" s="29" t="str">
        <f>Personální_obsazení!J15</f>
        <v>Ing. Telma Trámová</v>
      </c>
      <c r="B18" s="5" t="str">
        <f>Personální_obsazení!K15</f>
        <v>+420606234578</v>
      </c>
      <c r="C18" s="30" t="str">
        <f>Personální_obsazení!L15</f>
        <v>tramovat@spravazeleznic.cz</v>
      </c>
      <c r="D18" s="30" t="str">
        <f>Personální_obsazení!B15</f>
        <v>GŘ OJ/OŘ</v>
      </c>
      <c r="E18" s="31" t="str">
        <f>Personální_obsazení!D15</f>
        <v>OŘ Ostrava</v>
      </c>
      <c r="F18" s="32" t="str">
        <f>Personální_obsazení!E15</f>
        <v>Odbor energetiky a služeb</v>
      </c>
    </row>
    <row r="19" spans="1:6" ht="14.25" x14ac:dyDescent="0.2">
      <c r="A19" s="29" t="str">
        <f>Personální_obsazení!J16</f>
        <v xml:space="preserve"> Hildegarda Vytrvalá</v>
      </c>
      <c r="B19" s="5" t="str">
        <f>Personální_obsazení!K16</f>
        <v>+420606234567</v>
      </c>
      <c r="C19" s="30" t="str">
        <f>Personální_obsazení!L16</f>
        <v>vytrvala@spravazeleznic.cz</v>
      </c>
      <c r="D19" s="30" t="str">
        <f>Personální_obsazení!B16</f>
        <v>GŘ OJ/OŘ</v>
      </c>
      <c r="E19" s="31" t="str">
        <f>Personální_obsazení!D16</f>
        <v>OŘ Ostrava</v>
      </c>
      <c r="F19" s="32" t="str">
        <f>Personální_obsazení!E16</f>
        <v>Odbor energetiky a služeb</v>
      </c>
    </row>
    <row r="20" spans="1:6" ht="14.25" x14ac:dyDescent="0.2">
      <c r="A20" s="29" t="str">
        <f>Personální_obsazení!J17</f>
        <v>Ing. Božena Němcová</v>
      </c>
      <c r="B20" s="5" t="str">
        <f>Personální_obsazení!K17</f>
        <v>+420606234568</v>
      </c>
      <c r="C20" s="30" t="str">
        <f>Personální_obsazení!L17</f>
        <v>nemcova@spravazeleznic.cz</v>
      </c>
      <c r="D20" s="30" t="str">
        <f>Personální_obsazení!B17</f>
        <v>GŘ OJ/OŘ</v>
      </c>
      <c r="E20" s="31" t="str">
        <f>Personální_obsazení!D17</f>
        <v>OŘ Ostrava</v>
      </c>
      <c r="F20" s="32" t="str">
        <f>Personální_obsazení!E17</f>
        <v>Odbor energetiky a služeb</v>
      </c>
    </row>
    <row r="21" spans="1:6" ht="14.25" x14ac:dyDescent="0.2">
      <c r="A21" s="29" t="str">
        <f>Personální_obsazení!J18</f>
        <v>Ing. Anton Hvězda</v>
      </c>
      <c r="B21" s="5" t="str">
        <f>Personální_obsazení!K18</f>
        <v>+420604123189</v>
      </c>
      <c r="C21" s="30" t="str">
        <f>Personální_obsazení!L18</f>
        <v>hvezda@spravazeleznic.cz</v>
      </c>
      <c r="D21" s="30" t="str">
        <f>Personální_obsazení!B18</f>
        <v>GŘ</v>
      </c>
      <c r="E21" s="31" t="str">
        <f>Personální_obsazení!D18</f>
        <v>O26</v>
      </c>
      <c r="F21" s="32" t="str">
        <f>Personální_obsazení!E18</f>
        <v>vedení odboru</v>
      </c>
    </row>
    <row r="22" spans="1:6" ht="14.25" x14ac:dyDescent="0.2">
      <c r="A22" s="29" t="str">
        <f>Personální_obsazení!J19</f>
        <v>Ing. Diego Kočka</v>
      </c>
      <c r="B22" s="5" t="str">
        <f>Personální_obsazení!K19</f>
        <v>+420606123459</v>
      </c>
      <c r="C22" s="30" t="str">
        <f>Personální_obsazení!L19</f>
        <v>kocka@spravazeleznic.cz</v>
      </c>
      <c r="D22" s="30" t="str">
        <f>Personální_obsazení!B19</f>
        <v>GŘ</v>
      </c>
      <c r="E22" s="31" t="str">
        <f>Personální_obsazení!D19</f>
        <v>O26</v>
      </c>
      <c r="F22" s="32" t="str">
        <f>Personální_obsazení!E19</f>
        <v>Oddělení řízení projektů</v>
      </c>
    </row>
    <row r="23" spans="1:6" ht="14.25" x14ac:dyDescent="0.2">
      <c r="A23" s="29" t="str">
        <f>Personální_obsazení!J20</f>
        <v>Ing. Helena Útočná Töpförová</v>
      </c>
      <c r="B23" s="5" t="str">
        <f>Personální_obsazení!K20</f>
        <v>+420606123457</v>
      </c>
      <c r="C23" s="30" t="str">
        <f>Personální_obsazení!L20</f>
        <v>topforova@spravazeleznic.cz</v>
      </c>
      <c r="D23" s="30" t="str">
        <f>Personální_obsazení!B20</f>
        <v>GŘ</v>
      </c>
      <c r="E23" s="31" t="str">
        <f>Personální_obsazení!D20</f>
        <v>O26</v>
      </c>
      <c r="F23" s="32" t="str">
        <f>Personální_obsazení!E20</f>
        <v>Oddělení koncepce a strategie</v>
      </c>
    </row>
    <row r="24" spans="1:6" ht="14.25" x14ac:dyDescent="0.2">
      <c r="A24" s="29" t="str">
        <f>Personální_obsazení!J21</f>
        <v>Ing. Kvído Žežulka</v>
      </c>
      <c r="B24" s="5" t="str">
        <f>Personální_obsazení!K21</f>
        <v>+420606123459</v>
      </c>
      <c r="C24" s="30" t="str">
        <f>Personální_obsazení!L21</f>
        <v>zezulka@spravazeleznic.cz</v>
      </c>
      <c r="D24" s="30" t="str">
        <f>Personální_obsazení!B21</f>
        <v>GŘ</v>
      </c>
      <c r="E24" s="31" t="str">
        <f>Personální_obsazení!D21</f>
        <v>O26</v>
      </c>
      <c r="F24" s="32" t="str">
        <f>Personální_obsazení!E21</f>
        <v>Oddělení koncepce obchodních činností</v>
      </c>
    </row>
    <row r="25" spans="1:6" ht="14.25" x14ac:dyDescent="0.2">
      <c r="A25" s="29" t="str">
        <f>Personální_obsazení!J22</f>
        <v>Ing. Stanislav Vitásek PhD.</v>
      </c>
      <c r="B25" s="5" t="str">
        <f>Personální_obsazení!K22</f>
        <v>+420606123499</v>
      </c>
      <c r="C25" s="30" t="str">
        <f>Personální_obsazení!L22</f>
        <v>vitasek@spravazeleznic.cz</v>
      </c>
      <c r="D25" s="30" t="str">
        <f>Personální_obsazení!B22</f>
        <v>GŘ</v>
      </c>
      <c r="E25" s="31" t="str">
        <f>Personální_obsazení!D22</f>
        <v>O26</v>
      </c>
      <c r="F25" s="32" t="str">
        <f>Personální_obsazení!E22</f>
        <v>Oddělení digitalizace stavebních projektů</v>
      </c>
    </row>
    <row r="26" spans="1:6" ht="14.25" x14ac:dyDescent="0.2">
      <c r="A26" s="29" t="str">
        <f>Personální_obsazení!J23</f>
        <v>Ing. Štěpán Provedl</v>
      </c>
      <c r="B26" s="5" t="str">
        <f>Personální_obsazení!K23</f>
        <v>+420604123128</v>
      </c>
      <c r="C26" s="30" t="str">
        <f>Personální_obsazení!L23</f>
        <v>provedl@spravazeleznic.cz</v>
      </c>
      <c r="D26" s="30" t="str">
        <f>Personální_obsazení!B23</f>
        <v>GŘ</v>
      </c>
      <c r="E26" s="31" t="str">
        <f>Personální_obsazení!D23</f>
        <v>O30</v>
      </c>
      <c r="F26" s="32" t="str">
        <f>Personální_obsazení!E23</f>
        <v>vedení odboru</v>
      </c>
    </row>
    <row r="27" spans="1:6" ht="14.25" x14ac:dyDescent="0.2">
      <c r="A27" s="29" t="str">
        <f>Personální_obsazení!J24</f>
        <v>Ing. Miluše Prozíravá</v>
      </c>
      <c r="B27" s="5" t="str">
        <f>Personální_obsazení!K24</f>
        <v>+420606123457</v>
      </c>
      <c r="C27" s="30" t="str">
        <f>Personální_obsazení!L24</f>
        <v>prozirava@spravazeleznic.cz</v>
      </c>
      <c r="D27" s="30" t="str">
        <f>Personální_obsazení!B24</f>
        <v>GŘ</v>
      </c>
      <c r="E27" s="31" t="str">
        <f>Personální_obsazení!D24</f>
        <v>O30</v>
      </c>
      <c r="F27" s="32" t="str">
        <f>Personální_obsazení!E24</f>
        <v>Odbor prevence hybridních hrozeb</v>
      </c>
    </row>
    <row r="28" spans="1:6" ht="14.25" x14ac:dyDescent="0.2">
      <c r="A28" s="29" t="str">
        <f>Personální_obsazení!J25</f>
        <v xml:space="preserve"> Ernest Druhý</v>
      </c>
      <c r="B28" s="5" t="str">
        <f>Personální_obsazení!K25</f>
        <v>+420606123458</v>
      </c>
      <c r="C28" s="30" t="str">
        <f>Personální_obsazení!L25</f>
        <v>druhy@spravazeleznic.cz</v>
      </c>
      <c r="D28" s="30" t="str">
        <f>Personální_obsazení!B25</f>
        <v>GŘ</v>
      </c>
      <c r="E28" s="31" t="str">
        <f>Personální_obsazení!D25</f>
        <v>O30</v>
      </c>
      <c r="F28" s="32" t="str">
        <f>Personální_obsazení!E25</f>
        <v>Odbor ochrany kritické infrastruktury</v>
      </c>
    </row>
    <row r="29" spans="1:6" ht="14.25" x14ac:dyDescent="0.2">
      <c r="A29" s="29" t="str">
        <f>Personální_obsazení!J26</f>
        <v xml:space="preserve"> Uma Zlá</v>
      </c>
      <c r="B29" s="5" t="str">
        <f>Personální_obsazení!K26</f>
        <v>+420606123457</v>
      </c>
      <c r="C29" s="30" t="str">
        <f>Personální_obsazení!L26</f>
        <v>zla@spravazeleznic.cz</v>
      </c>
      <c r="D29" s="30" t="str">
        <f>Personální_obsazení!B26</f>
        <v>GŘ</v>
      </c>
      <c r="E29" s="31" t="str">
        <f>Personální_obsazení!D26</f>
        <v>O30</v>
      </c>
      <c r="F29" s="32" t="str">
        <f>Personální_obsazení!E26</f>
        <v>Oddělení požární prevence</v>
      </c>
    </row>
    <row r="30" spans="1:6" ht="14.25" x14ac:dyDescent="0.2">
      <c r="A30" s="29" t="str">
        <f>Personální_obsazení!J27</f>
        <v>Ing. Vít Vize</v>
      </c>
      <c r="B30" s="5" t="str">
        <f>Personální_obsazení!K27</f>
        <v>+420604123115</v>
      </c>
      <c r="C30" s="30" t="str">
        <f>Personální_obsazení!L27</f>
        <v>vize@spravazeleznic.cz</v>
      </c>
      <c r="D30" s="30" t="str">
        <f>Personální_obsazení!B27</f>
        <v>NM OJ</v>
      </c>
      <c r="E30" s="31" t="str">
        <f>Personální_obsazení!D27</f>
        <v>SSV</v>
      </c>
      <c r="F30" s="32" t="str">
        <f>Personální_obsazení!E27</f>
        <v>vedení organizační jednotky</v>
      </c>
    </row>
    <row r="31" spans="1:6" ht="14.25" x14ac:dyDescent="0.2">
      <c r="A31" s="29" t="str">
        <f>Personální_obsazení!J28</f>
        <v xml:space="preserve"> Marie Terezie Habsburská</v>
      </c>
      <c r="B31" s="5" t="str">
        <f>Personální_obsazení!K28</f>
        <v>+420723234576</v>
      </c>
      <c r="C31" s="30" t="str">
        <f>Personální_obsazení!L28</f>
        <v>habsburska@spravazeleznic.cz</v>
      </c>
      <c r="D31" s="30" t="str">
        <f>Personální_obsazení!B28</f>
        <v>NM OJ/SS</v>
      </c>
      <c r="E31" s="31" t="str">
        <f>Personální_obsazení!D28</f>
        <v>SSV</v>
      </c>
      <c r="F31" s="32" t="str">
        <f>Personální_obsazení!E28</f>
        <v>Oddělení oblast Olomouc</v>
      </c>
    </row>
    <row r="32" spans="1:6" ht="14.25" x14ac:dyDescent="0.2">
      <c r="A32" s="29" t="str">
        <f>Personální_obsazení!J29</f>
        <v>Ing. Kleopatra Výhybková</v>
      </c>
      <c r="B32" s="5" t="str">
        <f>Personální_obsazení!K29</f>
        <v>+420723234577</v>
      </c>
      <c r="C32" s="30" t="str">
        <f>Personální_obsazení!L29</f>
        <v>vyhybkova@spravazeleznic.cz</v>
      </c>
      <c r="D32" s="30" t="str">
        <f>Personální_obsazení!B29</f>
        <v>NM OJ/SS</v>
      </c>
      <c r="E32" s="31" t="str">
        <f>Personální_obsazení!D29</f>
        <v>SSV</v>
      </c>
      <c r="F32" s="32" t="str">
        <f>Personální_obsazení!E29</f>
        <v>Oddělení oblast Olomouc</v>
      </c>
    </row>
    <row r="33" spans="1:6" ht="14.25" x14ac:dyDescent="0.2">
      <c r="A33" s="29" t="str">
        <f>Personální_obsazení!J30</f>
        <v>Ing. František Pierce</v>
      </c>
      <c r="B33" s="5" t="str">
        <f>Personální_obsazení!K30</f>
        <v>+420723234585</v>
      </c>
      <c r="C33" s="30" t="str">
        <f>Personální_obsazení!L30</f>
        <v>pierce@spravazeleznic.cz</v>
      </c>
      <c r="D33" s="30" t="str">
        <f>Personální_obsazení!B30</f>
        <v>NM OJ/SS</v>
      </c>
      <c r="E33" s="31" t="str">
        <f>Personální_obsazení!D30</f>
        <v>SSV</v>
      </c>
      <c r="F33" s="32" t="str">
        <f>Personální_obsazení!E30</f>
        <v>Oddělení oblast Olomouc</v>
      </c>
    </row>
    <row r="34" spans="1:6" ht="14.25" x14ac:dyDescent="0.2">
      <c r="A34" s="29" t="str">
        <f>Personální_obsazení!J31</f>
        <v>Ing. Cesmína Česká</v>
      </c>
      <c r="B34" s="5" t="str">
        <f>Personální_obsazení!K31</f>
        <v>+420723234579</v>
      </c>
      <c r="C34" s="30" t="str">
        <f>Personální_obsazení!L31</f>
        <v>ceska@spravazeleznic.cz</v>
      </c>
      <c r="D34" s="30" t="str">
        <f>Personální_obsazení!B31</f>
        <v>NM OJ/SS</v>
      </c>
      <c r="E34" s="31" t="str">
        <f>Personální_obsazení!D31</f>
        <v>SSV</v>
      </c>
      <c r="F34" s="32" t="str">
        <f>Personální_obsazení!E31</f>
        <v>Oddělení přípravy staveb Olomouc</v>
      </c>
    </row>
    <row r="35" spans="1:6" ht="14.25" x14ac:dyDescent="0.2">
      <c r="A35" s="29" t="str">
        <f>Personální_obsazení!J32</f>
        <v>Ing. Bořívoj Přemysl</v>
      </c>
      <c r="B35" s="5" t="str">
        <f>Personální_obsazení!K32</f>
        <v>+420723234588</v>
      </c>
      <c r="C35" s="30" t="str">
        <f>Personální_obsazení!L32</f>
        <v>premysl@spravazeleznic.cz</v>
      </c>
      <c r="D35" s="30" t="str">
        <f>Personální_obsazení!B32</f>
        <v>NM OJ/SS</v>
      </c>
      <c r="E35" s="31" t="str">
        <f>Personální_obsazení!D32</f>
        <v>SSV</v>
      </c>
      <c r="F35" s="32" t="str">
        <f>Personální_obsazení!E32</f>
        <v>Oddělení přípravy staveb Olomouc</v>
      </c>
    </row>
    <row r="36" spans="1:6" ht="14.25" x14ac:dyDescent="0.2">
      <c r="A36" s="29" t="str">
        <f>Personální_obsazení!J33</f>
        <v>Ing. Vratislav Habsburk</v>
      </c>
      <c r="B36" s="5" t="str">
        <f>Personální_obsazení!K33</f>
        <v>+420723234590</v>
      </c>
      <c r="C36" s="30" t="str">
        <f>Personální_obsazení!L33</f>
        <v>habsburk@spravazeleznic.cz</v>
      </c>
      <c r="D36" s="30" t="str">
        <f>Personální_obsazení!B33</f>
        <v>NM OJ/SS</v>
      </c>
      <c r="E36" s="31" t="str">
        <f>Personální_obsazení!D33</f>
        <v>SSV</v>
      </c>
      <c r="F36" s="32" t="str">
        <f>Personální_obsazení!E33</f>
        <v>Oddělení přípravy staveb Olomouc</v>
      </c>
    </row>
    <row r="37" spans="1:6" ht="14.25" x14ac:dyDescent="0.2">
      <c r="A37" s="29" t="str">
        <f>Personální_obsazení!J34</f>
        <v>Ing. Alexandrie Makedonská</v>
      </c>
      <c r="B37" s="5" t="str">
        <f>Personální_obsazení!K34</f>
        <v>+420723234582</v>
      </c>
      <c r="C37" s="30" t="str">
        <f>Personální_obsazení!L34</f>
        <v>makedonska@spravazeleznic.cz</v>
      </c>
      <c r="D37" s="30" t="str">
        <f>Personální_obsazení!B34</f>
        <v>NM OJ/SS</v>
      </c>
      <c r="E37" s="31" t="str">
        <f>Personální_obsazení!D34</f>
        <v>SSV</v>
      </c>
      <c r="F37" s="32" t="str">
        <f>Personální_obsazení!E34</f>
        <v>Oddělení přípravy staveb Olomouc</v>
      </c>
    </row>
    <row r="38" spans="1:6" ht="14.25" x14ac:dyDescent="0.2">
      <c r="A38" s="29" t="str">
        <f>Personální_obsazení!J35</f>
        <v>Ing. Jiří Washington</v>
      </c>
      <c r="B38" s="5" t="str">
        <f>Personální_obsazení!K35</f>
        <v>+420723234587</v>
      </c>
      <c r="C38" s="30" t="str">
        <f>Personální_obsazení!L35</f>
        <v>washington@spravazeleznic.cz</v>
      </c>
      <c r="D38" s="30" t="str">
        <f>Personální_obsazení!B35</f>
        <v>NM OJ/SS</v>
      </c>
      <c r="E38" s="31" t="str">
        <f>Personální_obsazení!D35</f>
        <v>SSV</v>
      </c>
      <c r="F38" s="32" t="str">
        <f>Personální_obsazení!E35</f>
        <v>Oddělení oblast Olomouc</v>
      </c>
    </row>
    <row r="39" spans="1:6" ht="14.25" x14ac:dyDescent="0.2">
      <c r="A39" s="29" t="str">
        <f>Personální_obsazení!J36</f>
        <v>Ing. Spytihněv Luxemburk</v>
      </c>
      <c r="B39" s="5" t="str">
        <f>Personální_obsazení!K36</f>
        <v>+420723234589</v>
      </c>
      <c r="C39" s="30" t="str">
        <f>Personální_obsazení!L36</f>
        <v>luxemburk@spravazeleznic.cz</v>
      </c>
      <c r="D39" s="30" t="str">
        <f>Personální_obsazení!B36</f>
        <v>NM OJ/SS</v>
      </c>
      <c r="E39" s="31" t="str">
        <f>Personální_obsazení!D36</f>
        <v>SSV</v>
      </c>
      <c r="F39" s="32" t="str">
        <f>Personální_obsazení!E36</f>
        <v>Oddělení oblast Olomouc</v>
      </c>
    </row>
    <row r="40" spans="1:6" ht="14.25" x14ac:dyDescent="0.2">
      <c r="A40" s="29" t="str">
        <f>Personální_obsazení!J37</f>
        <v>Ing. Svatoslav Tvořivý</v>
      </c>
      <c r="B40" s="5" t="str">
        <f>Personální_obsazení!K37</f>
        <v>+420608112232</v>
      </c>
      <c r="C40" s="30" t="str">
        <f>Personální_obsazení!L37</f>
        <v>tvorivy@spravazeleznic.cz</v>
      </c>
      <c r="D40" s="30" t="str">
        <f>Personální_obsazení!B37</f>
        <v>NM OJ</v>
      </c>
      <c r="E40" s="31" t="str">
        <f>Personální_obsazení!D37</f>
        <v>SSZ</v>
      </c>
      <c r="F40" s="32" t="str">
        <f>Personální_obsazení!E37</f>
        <v>vedení organizační jednotky</v>
      </c>
    </row>
    <row r="41" spans="1:6" ht="14.25" x14ac:dyDescent="0.2">
      <c r="A41" s="29" t="str">
        <f>Personální_obsazení!J38</f>
        <v>Ing. Jaroslav Mäsáľ</v>
      </c>
      <c r="B41" s="5" t="str">
        <f>Personální_obsazení!K38</f>
        <v>+420608112233</v>
      </c>
      <c r="C41" s="30" t="str">
        <f>Personální_obsazení!L38</f>
        <v>masal@spravazeleznic.cz</v>
      </c>
      <c r="D41" s="30" t="str">
        <f>Personální_obsazení!B38</f>
        <v>NM OJ/SS</v>
      </c>
      <c r="E41" s="31" t="str">
        <f>Personální_obsazení!D38</f>
        <v>SSZ</v>
      </c>
      <c r="F41" s="32" t="str">
        <f>Personální_obsazení!E38</f>
        <v>Oddělení přípravy</v>
      </c>
    </row>
    <row r="42" spans="1:6" ht="14.25" x14ac:dyDescent="0.2">
      <c r="A42" s="29" t="str">
        <f>Personální_obsazení!J39</f>
        <v>Ing. Leopold Kôň</v>
      </c>
      <c r="B42" s="5" t="str">
        <f>Personální_obsazení!K39</f>
        <v>+420608112234</v>
      </c>
      <c r="C42" s="30" t="str">
        <f>Personální_obsazení!L39</f>
        <v>kon@spravazeleznic.cz</v>
      </c>
      <c r="D42" s="30" t="str">
        <f>Personální_obsazení!B39</f>
        <v>NM OJ/SS</v>
      </c>
      <c r="E42" s="31" t="str">
        <f>Personální_obsazení!D39</f>
        <v>SSZ</v>
      </c>
      <c r="F42" s="32" t="str">
        <f>Personální_obsazení!E39</f>
        <v>Oddělení přípravy</v>
      </c>
    </row>
    <row r="43" spans="1:6" ht="14.25" x14ac:dyDescent="0.2">
      <c r="A43" s="29" t="str">
        <f>Personální_obsazení!J40</f>
        <v>Ing. Marie Magdalena Náročná</v>
      </c>
      <c r="B43" s="5" t="str">
        <f>Personální_obsazení!K40</f>
        <v>+420608112235</v>
      </c>
      <c r="C43" s="30" t="str">
        <f>Personální_obsazení!L40</f>
        <v>narocna@spravazeleznic.cz</v>
      </c>
      <c r="D43" s="30" t="str">
        <f>Personální_obsazení!B40</f>
        <v>NM OJ/SS</v>
      </c>
      <c r="E43" s="31" t="str">
        <f>Personální_obsazení!D40</f>
        <v>SSZ</v>
      </c>
      <c r="F43" s="32" t="str">
        <f>Personální_obsazení!E40</f>
        <v>Oddělení realizace investic</v>
      </c>
    </row>
    <row r="44" spans="1:6" ht="14.25" x14ac:dyDescent="0.2">
      <c r="A44" s="29" t="str">
        <f>Personální_obsazení!J41</f>
        <v>Ing. Václav Vökönovörovský</v>
      </c>
      <c r="B44" s="5" t="str">
        <f>Personální_obsazení!K41</f>
        <v>+420608112236</v>
      </c>
      <c r="C44" s="30" t="str">
        <f>Personální_obsazení!L41</f>
        <v>Vokonovorovsky@spravazeleznic.cz</v>
      </c>
      <c r="D44" s="30" t="str">
        <f>Personální_obsazení!B41</f>
        <v>NM OJ/SS</v>
      </c>
      <c r="E44" s="31" t="str">
        <f>Personální_obsazení!D41</f>
        <v>SSZ</v>
      </c>
      <c r="F44" s="32" t="str">
        <f>Personální_obsazení!E41</f>
        <v>Oddělení realizace investic</v>
      </c>
    </row>
    <row r="45" spans="1:6" ht="14.25" x14ac:dyDescent="0.2">
      <c r="A45" s="29" t="str">
        <f>Personální_obsazení!J42</f>
        <v>Ing. Lu Yung</v>
      </c>
      <c r="B45" s="5" t="str">
        <f>Personální_obsazení!K42</f>
        <v>+420608112237</v>
      </c>
      <c r="C45" s="30" t="str">
        <f>Personální_obsazení!L42</f>
        <v>yung@spravazeleznic.cz</v>
      </c>
      <c r="D45" s="30" t="str">
        <f>Personální_obsazení!B42</f>
        <v>NM OJ/SS</v>
      </c>
      <c r="E45" s="31" t="str">
        <f>Personální_obsazení!D42</f>
        <v>SSZ</v>
      </c>
      <c r="F45" s="32" t="str">
        <f>Personální_obsazení!E42</f>
        <v>Oddělení realizace investic</v>
      </c>
    </row>
    <row r="46" spans="1:6" ht="14.25" x14ac:dyDescent="0.2">
      <c r="A46" s="29" t="str">
        <f>Personální_obsazení!J43</f>
        <v>Ing. Petr Kudrnáč</v>
      </c>
      <c r="B46" s="5" t="str">
        <f>Personální_obsazení!K43</f>
        <v>+420608112230</v>
      </c>
      <c r="C46" s="30" t="str">
        <f>Personální_obsazení!L43</f>
        <v>kudrnac@spravazeleznic.cz</v>
      </c>
      <c r="D46" s="30" t="str">
        <f>Personální_obsazení!B43</f>
        <v>NM OJ/SS</v>
      </c>
      <c r="E46" s="31" t="str">
        <f>Personální_obsazení!D43</f>
        <v>SSZ</v>
      </c>
      <c r="F46" s="32" t="str">
        <f>Personální_obsazení!E43</f>
        <v>Oddělení přípravy</v>
      </c>
    </row>
    <row r="47" spans="1:6" ht="14.25" x14ac:dyDescent="0.2">
      <c r="A47" s="29" t="str">
        <f>Personální_obsazení!J44</f>
        <v>Ing. Petr Kvil</v>
      </c>
      <c r="B47" s="5" t="str">
        <f>Personální_obsazení!K44</f>
        <v>+420604123123</v>
      </c>
      <c r="C47" s="30" t="str">
        <f>Personální_obsazení!L44</f>
        <v>kvil@spravazeleznic.cz</v>
      </c>
      <c r="D47" s="30" t="str">
        <f>Personální_obsazení!B44</f>
        <v>NM</v>
      </c>
      <c r="E47" s="31" t="str">
        <f>Personální_obsazení!D44</f>
        <v>O6</v>
      </c>
      <c r="F47" s="32" t="str">
        <f>Personální_obsazení!E44</f>
        <v>vedení odboru</v>
      </c>
    </row>
    <row r="48" spans="1:6" ht="14.25" x14ac:dyDescent="0.2">
      <c r="A48" s="29" t="str">
        <f>Personální_obsazení!J45</f>
        <v xml:space="preserve"> Diana Krásná</v>
      </c>
      <c r="B48" s="5" t="str">
        <f>Personální_obsazení!K45</f>
        <v>+420606234560</v>
      </c>
      <c r="C48" s="30" t="str">
        <f>Personální_obsazení!L45</f>
        <v>krasna@spravazeleznic.cz</v>
      </c>
      <c r="D48" s="30" t="str">
        <f>Personální_obsazení!B45</f>
        <v>NM</v>
      </c>
      <c r="E48" s="31" t="str">
        <f>Personální_obsazení!D45</f>
        <v>O6</v>
      </c>
      <c r="F48" s="32" t="str">
        <f>Personální_obsazení!E45</f>
        <v>Oddělení studií proveditelnosti a územní ochrany</v>
      </c>
    </row>
    <row r="49" spans="1:6" ht="14.25" x14ac:dyDescent="0.2">
      <c r="A49" s="29" t="str">
        <f>Personální_obsazení!J46</f>
        <v>Ing. Lumír Chodec</v>
      </c>
      <c r="B49" s="5" t="str">
        <f>Personální_obsazení!K46</f>
        <v>+420606234592</v>
      </c>
      <c r="C49" s="30" t="str">
        <f>Personální_obsazení!L46</f>
        <v>chodec@spravazeleznic.cz</v>
      </c>
      <c r="D49" s="30" t="str">
        <f>Personální_obsazení!B46</f>
        <v>NM</v>
      </c>
      <c r="E49" s="31" t="str">
        <f>Personální_obsazení!D46</f>
        <v>O6</v>
      </c>
      <c r="F49" s="32" t="str">
        <f>Personální_obsazení!E46</f>
        <v>Oddělení technické přípravy staveb</v>
      </c>
    </row>
    <row r="50" spans="1:6" ht="14.25" x14ac:dyDescent="0.2">
      <c r="A50" s="29" t="str">
        <f>Personální_obsazení!J47</f>
        <v>Ing. Přemek Starý</v>
      </c>
      <c r="B50" s="5" t="str">
        <f>Personální_obsazení!K47</f>
        <v>+420606234593</v>
      </c>
      <c r="C50" s="30" t="str">
        <f>Personální_obsazení!L47</f>
        <v>stary@spravazeleznic.cz</v>
      </c>
      <c r="D50" s="30" t="str">
        <f>Personální_obsazení!B47</f>
        <v>NM</v>
      </c>
      <c r="E50" s="31" t="str">
        <f>Personální_obsazení!D47</f>
        <v>O6</v>
      </c>
      <c r="F50" s="32" t="str">
        <f>Personální_obsazení!E47</f>
        <v>Oddělení přípravy technologických staveb</v>
      </c>
    </row>
    <row r="51" spans="1:6" ht="14.25" x14ac:dyDescent="0.2">
      <c r="A51" s="29" t="str">
        <f>Personální_obsazení!J48</f>
        <v xml:space="preserve"> Ervín Novakovič</v>
      </c>
      <c r="B51" s="5" t="str">
        <f>Personální_obsazení!K48</f>
        <v>+420606234601</v>
      </c>
      <c r="C51" s="30" t="str">
        <f>Personální_obsazení!L48</f>
        <v>novakovic@spravazeleznic.cz</v>
      </c>
      <c r="D51" s="30" t="str">
        <f>Personální_obsazení!B48</f>
        <v>NM</v>
      </c>
      <c r="E51" s="31" t="str">
        <f>Personální_obsazení!D48</f>
        <v>O6</v>
      </c>
      <c r="F51" s="32" t="str">
        <f>Personální_obsazení!E48</f>
        <v>Oddělení schvalování staveb</v>
      </c>
    </row>
    <row r="52" spans="1:6" ht="14.25" x14ac:dyDescent="0.2">
      <c r="A52" s="29" t="str">
        <f>Personální_obsazení!J49</f>
        <v>Ing. Elvíra Šikovná</v>
      </c>
      <c r="B52" s="5" t="str">
        <f>Personální_obsazení!K49</f>
        <v>+420606234562</v>
      </c>
      <c r="C52" s="30" t="str">
        <f>Personální_obsazení!L49</f>
        <v>sikovna@spravazeleznic.cz</v>
      </c>
      <c r="D52" s="30" t="str">
        <f>Personální_obsazení!B49</f>
        <v>NM</v>
      </c>
      <c r="E52" s="31" t="str">
        <f>Personální_obsazení!D49</f>
        <v>O6</v>
      </c>
      <c r="F52" s="32" t="str">
        <f>Personální_obsazení!E49</f>
        <v>Oddělení přípravy pozemních staveb</v>
      </c>
    </row>
    <row r="53" spans="1:6" ht="14.25" x14ac:dyDescent="0.2">
      <c r="A53" s="29" t="str">
        <f>Personální_obsazení!J50</f>
        <v>Ing. Táňa Tramová</v>
      </c>
      <c r="B53" s="5" t="str">
        <f>Personální_obsazení!K50</f>
        <v>+420606234579</v>
      </c>
      <c r="C53" s="30" t="str">
        <f>Personální_obsazení!L50</f>
        <v>tramova@spravazeleznic.cz</v>
      </c>
      <c r="D53" s="30" t="str">
        <f>Personální_obsazení!B50</f>
        <v>NM</v>
      </c>
      <c r="E53" s="31" t="str">
        <f>Personální_obsazení!D50</f>
        <v>O6</v>
      </c>
      <c r="F53" s="32" t="str">
        <f>Personální_obsazení!E50</f>
        <v>Oddělení metodiky a EIA</v>
      </c>
    </row>
    <row r="54" spans="1:6" ht="14.25" x14ac:dyDescent="0.2">
      <c r="A54" s="29" t="str">
        <f>Personální_obsazení!J51</f>
        <v>Ing. Karel Veliký</v>
      </c>
      <c r="B54" s="5" t="str">
        <f>Personální_obsazení!K51</f>
        <v>+420723234591</v>
      </c>
      <c r="C54" s="30" t="str">
        <f>Personální_obsazení!L51</f>
        <v>veliky@spravazeleznic.cz</v>
      </c>
      <c r="D54" s="30" t="str">
        <f>Personální_obsazení!B51</f>
        <v>NM</v>
      </c>
      <c r="E54" s="31" t="str">
        <f>Personální_obsazení!D51</f>
        <v>O7</v>
      </c>
      <c r="F54" s="32" t="str">
        <f>Personální_obsazení!E51</f>
        <v>vedení odboru</v>
      </c>
    </row>
    <row r="55" spans="1:6" ht="14.25" x14ac:dyDescent="0.2">
      <c r="A55" s="29" t="str">
        <f>Personální_obsazení!J52</f>
        <v>Ing. Šarota Čarodejná</v>
      </c>
      <c r="B55" s="5" t="str">
        <f>Personální_obsazení!K52</f>
        <v>+420604123125</v>
      </c>
      <c r="C55" s="30" t="str">
        <f>Personální_obsazení!L52</f>
        <v>carodejna@spravazeleznic.cz</v>
      </c>
      <c r="D55" s="30" t="str">
        <f>Personální_obsazení!B52</f>
        <v>NM</v>
      </c>
      <c r="E55" s="31" t="str">
        <f>Personální_obsazení!D52</f>
        <v>O7</v>
      </c>
      <c r="F55" s="32" t="str">
        <f>Personální_obsazení!E52</f>
        <v>Oddělení plánu a financování investic</v>
      </c>
    </row>
    <row r="56" spans="1:6" ht="14.25" x14ac:dyDescent="0.2">
      <c r="A56" s="29" t="str">
        <f>Personální_obsazení!J53</f>
        <v>Ing. Tomáš Jeferson</v>
      </c>
      <c r="B56" s="5" t="str">
        <f>Personální_obsazení!K53</f>
        <v>+420723234586</v>
      </c>
      <c r="C56" s="30" t="str">
        <f>Personální_obsazení!L53</f>
        <v>jeferson@spravazeleznic.cz</v>
      </c>
      <c r="D56" s="30" t="str">
        <f>Personální_obsazení!B53</f>
        <v>NM</v>
      </c>
      <c r="E56" s="31" t="str">
        <f>Personální_obsazení!D53</f>
        <v>O7</v>
      </c>
      <c r="F56" s="32" t="str">
        <f>Personální_obsazení!E53</f>
        <v>Oddělení zadávání investic</v>
      </c>
    </row>
    <row r="57" spans="1:6" ht="14.25" x14ac:dyDescent="0.2">
      <c r="A57" s="29" t="str">
        <f>Personální_obsazení!J54</f>
        <v>Ing. Marie Stuartovna</v>
      </c>
      <c r="B57" s="5" t="str">
        <f>Personální_obsazení!K54</f>
        <v>+420723234575</v>
      </c>
      <c r="C57" s="30" t="str">
        <f>Personální_obsazení!L54</f>
        <v>stuartovna@spravazeleznic.cz</v>
      </c>
      <c r="D57" s="30" t="str">
        <f>Personální_obsazení!B54</f>
        <v>NM</v>
      </c>
      <c r="E57" s="31" t="str">
        <f>Personální_obsazení!D54</f>
        <v>O7</v>
      </c>
      <c r="F57" s="32" t="str">
        <f>Personální_obsazení!E54</f>
        <v>Oddělení realizace investic</v>
      </c>
    </row>
    <row r="58" spans="1:6" ht="14.25" x14ac:dyDescent="0.2">
      <c r="A58" s="29" t="str">
        <f>Personální_obsazení!J55</f>
        <v>Ing. Drahuš Ničivý</v>
      </c>
      <c r="B58" s="5" t="str">
        <f>Personální_obsazení!K55</f>
        <v>+420604123119</v>
      </c>
      <c r="C58" s="30" t="str">
        <f>Personální_obsazení!L55</f>
        <v>nicivy@spravazeleznic.cz</v>
      </c>
      <c r="D58" s="30" t="str">
        <f>Personální_obsazení!B55</f>
        <v>NPS OJ</v>
      </c>
      <c r="E58" s="31" t="str">
        <f>Personální_obsazení!D55</f>
        <v>SŽG</v>
      </c>
      <c r="F58" s="32" t="str">
        <f>Personální_obsazení!E55</f>
        <v>vedení organizační jednotky</v>
      </c>
    </row>
    <row r="59" spans="1:6" ht="14.25" x14ac:dyDescent="0.2">
      <c r="A59" s="29" t="str">
        <f>Personální_obsazení!J56</f>
        <v>Ing. Anton Lang</v>
      </c>
      <c r="B59" s="5" t="str">
        <f>Personální_obsazení!K56</f>
        <v>+420604123127</v>
      </c>
      <c r="C59" s="30" t="str">
        <f>Personální_obsazení!L56</f>
        <v>lang@spravazeleznic.cz</v>
      </c>
      <c r="D59" s="30" t="str">
        <f>Personální_obsazení!B56</f>
        <v>NSP OJ</v>
      </c>
      <c r="E59" s="31" t="str">
        <f>Personální_obsazení!D56</f>
        <v>CTD</v>
      </c>
      <c r="F59" s="32" t="str">
        <f>Personální_obsazení!E56</f>
        <v>vedení organizační jednotky</v>
      </c>
    </row>
    <row r="60" spans="1:6" ht="14.25" x14ac:dyDescent="0.2">
      <c r="A60" s="29" t="str">
        <f>Personální_obsazení!J57</f>
        <v>Ing. Nataša Ivanovová</v>
      </c>
      <c r="B60" s="5" t="str">
        <f>Personální_obsazení!K57</f>
        <v>+420604123126</v>
      </c>
      <c r="C60" s="30" t="str">
        <f>Personální_obsazení!L57</f>
        <v>ivanovova@spravazeleznic.cz</v>
      </c>
      <c r="D60" s="30" t="str">
        <f>Personální_obsazení!B57</f>
        <v>NPS</v>
      </c>
      <c r="E60" s="31" t="str">
        <f>Personální_obsazení!D57</f>
        <v>O13</v>
      </c>
      <c r="F60" s="32" t="str">
        <f>Personální_obsazení!E57</f>
        <v>vedení odboru</v>
      </c>
    </row>
    <row r="61" spans="1:6" ht="14.25" x14ac:dyDescent="0.2">
      <c r="A61" s="29" t="str">
        <f>Personální_obsazení!J58</f>
        <v>Ing. Filoména Vzpurná</v>
      </c>
      <c r="B61" s="5" t="str">
        <f>Personální_obsazení!K58</f>
        <v>+420606234563</v>
      </c>
      <c r="C61" s="30" t="str">
        <f>Personální_obsazení!L58</f>
        <v>vzpurna@spravazeleznic.cz</v>
      </c>
      <c r="D61" s="30" t="str">
        <f>Personální_obsazení!B58</f>
        <v>NPS</v>
      </c>
      <c r="E61" s="31" t="str">
        <f>Personální_obsazení!D58</f>
        <v>O13</v>
      </c>
      <c r="F61" s="32" t="str">
        <f>Personální_obsazení!E58</f>
        <v>oddělení železničního svršku</v>
      </c>
    </row>
    <row r="62" spans="1:6" ht="14.25" x14ac:dyDescent="0.2">
      <c r="A62" s="29" t="str">
        <f>Personální_obsazení!J59</f>
        <v>Ing. Albín Stékal</v>
      </c>
      <c r="B62" s="5" t="str">
        <f>Personální_obsazení!K59</f>
        <v>+420606234582</v>
      </c>
      <c r="C62" s="30" t="str">
        <f>Personální_obsazení!L59</f>
        <v>stekal@spravazeleznic.cz</v>
      </c>
      <c r="D62" s="30" t="str">
        <f>Personální_obsazení!B59</f>
        <v>NPS</v>
      </c>
      <c r="E62" s="31" t="str">
        <f>Personální_obsazení!D59</f>
        <v>O13</v>
      </c>
      <c r="F62" s="32" t="str">
        <f>Personální_obsazení!E59</f>
        <v>oddělení železničního spodku</v>
      </c>
    </row>
    <row r="63" spans="1:6" ht="14.25" x14ac:dyDescent="0.2">
      <c r="A63" s="29" t="str">
        <f>Personální_obsazení!J60</f>
        <v>Ing. Kvído Kůrovec</v>
      </c>
      <c r="B63" s="5" t="str">
        <f>Personální_obsazení!K60</f>
        <v>+420606134603</v>
      </c>
      <c r="C63" s="30" t="str">
        <f>Personální_obsazení!L60</f>
        <v>kuroveckv@spravazeleznic.cz</v>
      </c>
      <c r="D63" s="30" t="str">
        <f>Personální_obsazení!B60</f>
        <v>NPS</v>
      </c>
      <c r="E63" s="31" t="str">
        <f>Personální_obsazení!D60</f>
        <v>O13</v>
      </c>
      <c r="F63" s="32" t="str">
        <f>Personální_obsazení!E60</f>
        <v>oddělení mostů a tunelů</v>
      </c>
    </row>
    <row r="64" spans="1:6" ht="14.25" x14ac:dyDescent="0.2">
      <c r="A64" s="29" t="str">
        <f>Personální_obsazení!J61</f>
        <v>Ing. Kvído Kůrovec</v>
      </c>
      <c r="B64" s="5" t="str">
        <f>Personální_obsazení!K61</f>
        <v>+420606123602</v>
      </c>
      <c r="C64" s="30" t="str">
        <f>Personální_obsazení!L61</f>
        <v>kurovec@spravazeleznic.cz</v>
      </c>
      <c r="D64" s="30" t="str">
        <f>Personální_obsazení!B61</f>
        <v>NPS</v>
      </c>
      <c r="E64" s="31" t="str">
        <f>Personální_obsazení!D61</f>
        <v>O13</v>
      </c>
      <c r="F64" s="32" t="str">
        <f>Personální_obsazení!E61</f>
        <v>oddělení hlavního geodeta</v>
      </c>
    </row>
    <row r="65" spans="1:6" ht="14.25" x14ac:dyDescent="0.2">
      <c r="A65" s="29" t="str">
        <f>Personální_obsazení!J62</f>
        <v>Ing. Petr Parke</v>
      </c>
      <c r="B65" s="5" t="str">
        <f>Personální_obsazení!K62</f>
        <v>+420604123114</v>
      </c>
      <c r="C65" s="30" t="str">
        <f>Personální_obsazení!L62</f>
        <v>parke@spravazeleznic.cz</v>
      </c>
      <c r="D65" s="30" t="str">
        <f>Personální_obsazení!B62</f>
        <v>NPS</v>
      </c>
      <c r="E65" s="31" t="str">
        <f>Personální_obsazení!D62</f>
        <v>O14</v>
      </c>
      <c r="F65" s="32" t="str">
        <f>Personální_obsazení!E62</f>
        <v>vedení odboru</v>
      </c>
    </row>
    <row r="66" spans="1:6" ht="14.25" x14ac:dyDescent="0.2">
      <c r="A66" s="29" t="str">
        <f>Personální_obsazení!J63</f>
        <v>Ing. Alex Veselý</v>
      </c>
      <c r="B66" s="5" t="str">
        <f>Personální_obsazení!K63</f>
        <v>+420606124583</v>
      </c>
      <c r="C66" s="30" t="str">
        <f>Personální_obsazení!L63</f>
        <v>vesely@spravazeleznic.cz</v>
      </c>
      <c r="D66" s="30" t="str">
        <f>Personální_obsazení!B63</f>
        <v>NPS</v>
      </c>
      <c r="E66" s="31" t="str">
        <f>Personální_obsazení!D63</f>
        <v>O14</v>
      </c>
      <c r="F66" s="32" t="str">
        <f>Personální_obsazení!E63</f>
        <v>Oddělení telekomunikační techniky a síťových aplikací</v>
      </c>
    </row>
    <row r="67" spans="1:6" ht="14.25" x14ac:dyDescent="0.2">
      <c r="A67" s="29" t="str">
        <f>Personální_obsazení!J64</f>
        <v>Ing. Kolejka Drážní</v>
      </c>
      <c r="B67" s="5" t="str">
        <f>Personální_obsazení!K64</f>
        <v>¨+42073234578</v>
      </c>
      <c r="C67" s="30" t="str">
        <f>Personální_obsazení!L64</f>
        <v>drazni@spravazeleznic.cz</v>
      </c>
      <c r="D67" s="30" t="str">
        <f>Personální_obsazení!B64</f>
        <v>NPS</v>
      </c>
      <c r="E67" s="31" t="str">
        <f>Personální_obsazení!D64</f>
        <v>O14</v>
      </c>
      <c r="F67" s="32" t="str">
        <f>Personální_obsazení!E64</f>
        <v>Oddělení zabezpečovací techniky</v>
      </c>
    </row>
    <row r="68" spans="1:6" ht="14.25" x14ac:dyDescent="0.2">
      <c r="A68" s="29" t="str">
        <f>Personální_obsazení!J65</f>
        <v xml:space="preserve"> Richard Nixson</v>
      </c>
      <c r="B68" s="5" t="str">
        <f>Personální_obsazení!K65</f>
        <v>+420723234583</v>
      </c>
      <c r="C68" s="30" t="str">
        <f>Personální_obsazení!L65</f>
        <v>nixson@spravazeleznic.cz</v>
      </c>
      <c r="D68" s="30" t="str">
        <f>Personální_obsazení!B65</f>
        <v>NPS</v>
      </c>
      <c r="E68" s="31" t="str">
        <f>Personální_obsazení!D65</f>
        <v>O14</v>
      </c>
      <c r="F68" s="32" t="str">
        <f>Personální_obsazení!E65</f>
        <v>Oddělení ETCS a moderních technologií</v>
      </c>
    </row>
    <row r="69" spans="1:6" ht="14.25" x14ac:dyDescent="0.2">
      <c r="A69" s="29" t="str">
        <f>Personální_obsazení!J66</f>
        <v>Ing. Lukáš Laufeyson</v>
      </c>
      <c r="B69" s="5" t="str">
        <f>Personální_obsazení!K66</f>
        <v>+420604123116</v>
      </c>
      <c r="C69" s="30" t="str">
        <f>Personální_obsazení!L66</f>
        <v>laufeyson@spravazeleznic.cz</v>
      </c>
      <c r="D69" s="30" t="str">
        <f>Personální_obsazení!B66</f>
        <v>NPS</v>
      </c>
      <c r="E69" s="31" t="str">
        <f>Personální_obsazení!D66</f>
        <v>O15</v>
      </c>
      <c r="F69" s="32" t="str">
        <f>Personální_obsazení!E66</f>
        <v>vedení odboru</v>
      </c>
    </row>
    <row r="70" spans="1:6" ht="14.25" x14ac:dyDescent="0.2">
      <c r="A70" s="29" t="str">
        <f>Personální_obsazení!J67</f>
        <v>Ing. Vendula Loudavá, MBA</v>
      </c>
      <c r="B70" s="5" t="str">
        <f>Personální_obsazení!K67</f>
        <v>+420606123572</v>
      </c>
      <c r="C70" s="30" t="str">
        <f>Personální_obsazení!L67</f>
        <v>loudava@spravazeleznic.cz</v>
      </c>
      <c r="D70" s="30" t="str">
        <f>Personální_obsazení!B67</f>
        <v>NPS</v>
      </c>
      <c r="E70" s="31" t="str">
        <f>Personální_obsazení!D67</f>
        <v>O15</v>
      </c>
      <c r="F70" s="32" t="str">
        <f>Personální_obsazení!E67</f>
        <v>Oddělení provozně - technické</v>
      </c>
    </row>
    <row r="71" spans="1:6" ht="14.25" x14ac:dyDescent="0.2">
      <c r="A71" s="29" t="str">
        <f>Personální_obsazení!J68</f>
        <v>Ing. Branimíra Slovenská</v>
      </c>
      <c r="B71" s="5" t="str">
        <f>Personální_obsazení!K68</f>
        <v>+420723234580</v>
      </c>
      <c r="C71" s="30" t="str">
        <f>Personální_obsazení!L68</f>
        <v>slovenska@spravazeleznic.cz</v>
      </c>
      <c r="D71" s="30" t="str">
        <f>Personální_obsazení!B68</f>
        <v>NPS</v>
      </c>
      <c r="E71" s="31" t="str">
        <f>Personální_obsazení!D68</f>
        <v>O15</v>
      </c>
      <c r="F71" s="32" t="str">
        <f>Personální_obsazení!E68</f>
        <v>Oddělení kontrol a zkoušek</v>
      </c>
    </row>
    <row r="72" spans="1:6" ht="14.25" x14ac:dyDescent="0.2">
      <c r="A72" s="29" t="str">
        <f>Personální_obsazení!J69</f>
        <v>Mgr. Uršula Hladová</v>
      </c>
      <c r="B72" s="5" t="str">
        <f>Personální_obsazení!K69</f>
        <v>+420606134576</v>
      </c>
      <c r="C72" s="30" t="str">
        <f>Personální_obsazení!L69</f>
        <v>hladova@spravazeleznic.cz</v>
      </c>
      <c r="D72" s="30" t="str">
        <f>Personální_obsazení!B69</f>
        <v>NPS</v>
      </c>
      <c r="E72" s="31" t="str">
        <f>Personální_obsazení!D69</f>
        <v>O15</v>
      </c>
      <c r="F72" s="32" t="str">
        <f>Personální_obsazení!E69</f>
        <v>Oddělení životního prostředí</v>
      </c>
    </row>
    <row r="73" spans="1:6" ht="14.25" x14ac:dyDescent="0.2">
      <c r="A73" s="29" t="str">
        <f>Personální_obsazení!J70</f>
        <v>Mgr. Ernest Pětiprstý</v>
      </c>
      <c r="B73" s="5" t="str">
        <f>Personální_obsazení!K70</f>
        <v>+420606124600</v>
      </c>
      <c r="C73" s="30" t="str">
        <f>Personální_obsazení!L70</f>
        <v>petiprsty@spravazeleznic.cz</v>
      </c>
      <c r="D73" s="30" t="str">
        <f>Personální_obsazení!B70</f>
        <v>NPS</v>
      </c>
      <c r="E73" s="31" t="str">
        <f>Personální_obsazení!D70</f>
        <v>O15</v>
      </c>
      <c r="F73" s="32" t="str">
        <f>Personální_obsazení!E70</f>
        <v>Oddělení životního prostředí</v>
      </c>
    </row>
    <row r="74" spans="1:6" ht="14.25" x14ac:dyDescent="0.2">
      <c r="A74" s="29" t="str">
        <f>Personální_obsazení!J71</f>
        <v>Ing. Teodor Růsvelt</v>
      </c>
      <c r="B74" s="5" t="str">
        <f>Personální_obsazení!K71</f>
        <v>+420723234592</v>
      </c>
      <c r="C74" s="30" t="str">
        <f>Personální_obsazení!L71</f>
        <v>rusvelt@spravazeleznic.cz</v>
      </c>
      <c r="D74" s="30" t="str">
        <f>Personální_obsazení!B71</f>
        <v>NPS</v>
      </c>
      <c r="E74" s="31" t="str">
        <f>Personální_obsazení!D71</f>
        <v>O15</v>
      </c>
      <c r="F74" s="32" t="str">
        <f>Personální_obsazení!E71</f>
        <v>Oddělení mechanizace</v>
      </c>
    </row>
    <row r="75" spans="1:6" ht="14.25" x14ac:dyDescent="0.2">
      <c r="A75" s="29" t="str">
        <f>Personální_obsazení!J72</f>
        <v>Ing. Bruno Poutač</v>
      </c>
      <c r="B75" s="5" t="str">
        <f>Personální_obsazení!K72</f>
        <v>+420604123111</v>
      </c>
      <c r="C75" s="30" t="str">
        <f>Personální_obsazení!L72</f>
        <v>poutac@spravazeleznic.cz</v>
      </c>
      <c r="D75" s="30" t="str">
        <f>Personální_obsazení!B72</f>
        <v>NPS</v>
      </c>
      <c r="E75" s="31" t="str">
        <f>Personální_obsazení!D72</f>
        <v>O23</v>
      </c>
      <c r="F75" s="32" t="str">
        <f>Personální_obsazení!E72</f>
        <v>vedení odboru</v>
      </c>
    </row>
    <row r="76" spans="1:6" ht="14.25" x14ac:dyDescent="0.2">
      <c r="A76" s="29" t="str">
        <f>Personální_obsazení!J73</f>
        <v>Ing. arch. Čeněk Kujný</v>
      </c>
      <c r="B76" s="5" t="str">
        <f>Personální_obsazení!K73</f>
        <v>+420606124599</v>
      </c>
      <c r="C76" s="30" t="str">
        <f>Personální_obsazení!L73</f>
        <v>kujny@spravazeleznic.cz</v>
      </c>
      <c r="D76" s="30" t="str">
        <f>Personální_obsazení!B73</f>
        <v>NPS</v>
      </c>
      <c r="E76" s="31" t="str">
        <f>Personální_obsazení!D73</f>
        <v>O23</v>
      </c>
      <c r="F76" s="32" t="str">
        <f>Personální_obsazení!E73</f>
        <v>Odbor provozu budov</v>
      </c>
    </row>
    <row r="77" spans="1:6" ht="14.25" x14ac:dyDescent="0.2">
      <c r="A77" s="29" t="str">
        <f>Personální_obsazení!J74</f>
        <v>Ing. arch. Teofílie Hazenbergerová Tröpfövá, Ph.D.</v>
      </c>
      <c r="B77" s="5" t="str">
        <f>Personální_obsazení!K74</f>
        <v>+420606123575</v>
      </c>
      <c r="C77" s="30" t="str">
        <f>Personální_obsazení!L74</f>
        <v>hazenbergerovatropfova@spravazeleznic.cz</v>
      </c>
      <c r="D77" s="30" t="str">
        <f>Personální_obsazení!B74</f>
        <v>NPS</v>
      </c>
      <c r="E77" s="31" t="str">
        <f>Personální_obsazení!D74</f>
        <v>O23</v>
      </c>
      <c r="F77" s="32" t="str">
        <f>Personální_obsazení!E74</f>
        <v>Oddělení metodiky údržby a přístupu budov</v>
      </c>
    </row>
    <row r="78" spans="1:6" ht="14.25" x14ac:dyDescent="0.2">
      <c r="A78" s="29" t="str">
        <f>Personální_obsazení!J75</f>
        <v>Ing. Jan Kennedy</v>
      </c>
      <c r="B78" s="5" t="str">
        <f>Personální_obsazení!K75</f>
        <v>+420723234584</v>
      </c>
      <c r="C78" s="30" t="str">
        <f>Personální_obsazení!L75</f>
        <v>kennedy@spravazeleznic.cz</v>
      </c>
      <c r="D78" s="30" t="str">
        <f>Personální_obsazení!B75</f>
        <v>NPS</v>
      </c>
      <c r="E78" s="31" t="str">
        <f>Personální_obsazení!D75</f>
        <v>O23</v>
      </c>
      <c r="F78" s="32" t="str">
        <f>Personální_obsazení!E75</f>
        <v>Oddělení metodiky a plánování obnov pozemních staveb</v>
      </c>
    </row>
    <row r="79" spans="1:6" ht="14.25" x14ac:dyDescent="0.2">
      <c r="A79" s="29" t="str">
        <f>Personální_obsazení!J76</f>
        <v>Ing. Milomír Kladivo</v>
      </c>
      <c r="B79" s="5" t="str">
        <f>Personální_obsazení!K76</f>
        <v>+420604123112</v>
      </c>
      <c r="C79" s="30" t="str">
        <f>Personální_obsazení!L76</f>
        <v>kladivo@spravazeleznic.cz</v>
      </c>
      <c r="D79" s="30" t="str">
        <f>Personální_obsazení!B76</f>
        <v>NPS</v>
      </c>
      <c r="E79" s="31" t="str">
        <f>Personální_obsazení!D76</f>
        <v>O24</v>
      </c>
      <c r="F79" s="32" t="str">
        <f>Personální_obsazení!E76</f>
        <v>vedení odboru</v>
      </c>
    </row>
    <row r="80" spans="1:6" ht="14.25" x14ac:dyDescent="0.2">
      <c r="A80" s="29" t="str">
        <f>Personální_obsazení!J77</f>
        <v>Ing. Jana Mäsová</v>
      </c>
      <c r="B80" s="5" t="str">
        <f>Personální_obsazení!K77</f>
        <v>+420606123556</v>
      </c>
      <c r="C80" s="30" t="str">
        <f>Personální_obsazení!L77</f>
        <v>masova@spravazeleznic.cz</v>
      </c>
      <c r="D80" s="30" t="str">
        <f>Personální_obsazení!B77</f>
        <v>NPS</v>
      </c>
      <c r="E80" s="31" t="str">
        <f>Personální_obsazení!D77</f>
        <v>O24</v>
      </c>
      <c r="F80" s="32" t="str">
        <f>Personální_obsazení!E77</f>
        <v>Oddělení techniky a provozu</v>
      </c>
    </row>
    <row r="81" spans="1:6" ht="14.25" x14ac:dyDescent="0.2">
      <c r="A81" s="29" t="str">
        <f>Personální_obsazení!J78</f>
        <v>Ing. Stanislava Statná</v>
      </c>
      <c r="B81" s="5" t="str">
        <f>Personální_obsazení!K78</f>
        <v>+420606123457</v>
      </c>
      <c r="C81" s="30" t="str">
        <f>Personální_obsazení!L78</f>
        <v>statna@spravazeleznic.cz</v>
      </c>
      <c r="D81" s="30" t="str">
        <f>Personální_obsazení!B78</f>
        <v>NPS</v>
      </c>
      <c r="E81" s="31" t="str">
        <f>Personální_obsazení!D78</f>
        <v>O24</v>
      </c>
      <c r="F81" s="32" t="str">
        <f>Personální_obsazení!E78</f>
        <v>Oddělení trakční energetiky a EMS</v>
      </c>
    </row>
    <row r="82" spans="1:6" ht="14.25" x14ac:dyDescent="0.2">
      <c r="A82" s="29" t="str">
        <f>Personální_obsazení!J79</f>
        <v>Ing. Antónie Polská</v>
      </c>
      <c r="B82" s="5" t="str">
        <f>Personální_obsazení!K79</f>
        <v>+420723234581</v>
      </c>
      <c r="C82" s="30" t="str">
        <f>Personální_obsazení!L79</f>
        <v>polska@spravazeleznic.cz</v>
      </c>
      <c r="D82" s="30" t="str">
        <f>Personální_obsazení!B79</f>
        <v>NPS</v>
      </c>
      <c r="E82" s="31" t="str">
        <f>Personální_obsazení!D79</f>
        <v>O24</v>
      </c>
      <c r="F82" s="32" t="str">
        <f>Personální_obsazení!E79</f>
        <v>Oddělení hlavního energetika</v>
      </c>
    </row>
    <row r="83" spans="1:6" ht="14.25" x14ac:dyDescent="0.2">
      <c r="A83" s="29" t="str">
        <f>Personální_obsazení!J80</f>
        <v xml:space="preserve"> Damián Šťastný</v>
      </c>
      <c r="B83" s="5" t="str">
        <f>Personální_obsazení!K80</f>
        <v>+420606123584</v>
      </c>
      <c r="C83" s="30" t="str">
        <f>Personální_obsazení!L80</f>
        <v>stastny@spravazeleznic.cz</v>
      </c>
      <c r="D83" s="30" t="str">
        <f>Personální_obsazení!B80</f>
        <v>NPS</v>
      </c>
      <c r="E83" s="31" t="str">
        <f>Personální_obsazení!D80</f>
        <v>O24</v>
      </c>
      <c r="F83" s="32" t="str">
        <f>Personální_obsazení!E80</f>
        <v>Oddělení energetických systémů</v>
      </c>
    </row>
    <row r="84" spans="1:6" ht="14.25" x14ac:dyDescent="0.2">
      <c r="A84" s="29" t="str">
        <f>Personální_obsazení!J81</f>
        <v>Ing. Titus Věčný</v>
      </c>
      <c r="B84" s="5" t="str">
        <f>Personální_obsazení!K81</f>
        <v>+420604123113</v>
      </c>
      <c r="C84" s="30" t="str">
        <f>Personální_obsazení!L81</f>
        <v>vecny@spravazeleznic.cz</v>
      </c>
      <c r="D84" s="30" t="str">
        <f>Personální_obsazení!B81</f>
        <v>NŘP</v>
      </c>
      <c r="E84" s="31" t="str">
        <f>Personální_obsazení!D81</f>
        <v>O11</v>
      </c>
      <c r="F84" s="32" t="str">
        <f>Personální_obsazení!E81</f>
        <v>vedení odboru</v>
      </c>
    </row>
    <row r="85" spans="1:6" ht="14.25" x14ac:dyDescent="0.2">
      <c r="A85" s="29" t="str">
        <f>Personální_obsazení!J82</f>
        <v>Ing. Kunhůta Přemyslovská</v>
      </c>
      <c r="B85" s="5" t="str">
        <f>Personální_obsazení!K82</f>
        <v>+420723234574</v>
      </c>
      <c r="C85" s="30" t="str">
        <f>Personální_obsazení!L82</f>
        <v>premyslovska@spravazeleznic.cz</v>
      </c>
      <c r="D85" s="30" t="str">
        <f>Personální_obsazení!B82</f>
        <v>NŘP</v>
      </c>
      <c r="E85" s="31" t="str">
        <f>Personální_obsazení!D82</f>
        <v>O11</v>
      </c>
      <c r="F85" s="32" t="str">
        <f>Personální_obsazení!E82</f>
        <v>Oddělení operativního řízení provozu</v>
      </c>
    </row>
    <row r="86" spans="1:6" ht="14.25" x14ac:dyDescent="0.2">
      <c r="A86" s="29" t="str">
        <f>Personální_obsazení!J83</f>
        <v>Ing. Hanelóre Slušná</v>
      </c>
      <c r="B86" s="5" t="str">
        <f>Personální_obsazení!K83</f>
        <v>+420606124566</v>
      </c>
      <c r="C86" s="30" t="str">
        <f>Personální_obsazení!L83</f>
        <v>slusna@spravazeleznic.cz</v>
      </c>
      <c r="D86" s="30" t="str">
        <f>Personální_obsazení!B83</f>
        <v>NŘP</v>
      </c>
      <c r="E86" s="31" t="str">
        <f>Personální_obsazení!D83</f>
        <v>O11</v>
      </c>
      <c r="F86" s="32" t="str">
        <f>Personální_obsazení!E83</f>
        <v>Oddělení podpory řízení provozu</v>
      </c>
    </row>
    <row r="87" spans="1:6" ht="14.25" x14ac:dyDescent="0.2">
      <c r="A87" s="29" t="str">
        <f>Personální_obsazení!J84</f>
        <v xml:space="preserve"> Kamil Přešel</v>
      </c>
      <c r="B87" s="5" t="str">
        <f>Personální_obsazení!K84</f>
        <v>+420606234591</v>
      </c>
      <c r="C87" s="30" t="str">
        <f>Personální_obsazení!L84</f>
        <v>presel@spravazeleznic.cz</v>
      </c>
      <c r="D87" s="30" t="str">
        <f>Personální_obsazení!B84</f>
        <v>NŘP</v>
      </c>
      <c r="E87" s="31" t="str">
        <f>Personální_obsazení!D84</f>
        <v>O11</v>
      </c>
      <c r="F87" s="32" t="str">
        <f>Personální_obsazení!E84</f>
        <v>Oddělení předpisů</v>
      </c>
    </row>
    <row r="88" spans="1:6" ht="14.25" x14ac:dyDescent="0.2">
      <c r="A88" s="29" t="str">
        <f>Personální_obsazení!J85</f>
        <v>Ing. Barbora Strašná</v>
      </c>
      <c r="B88" s="5" t="str">
        <f>Personální_obsazení!K85</f>
        <v>+420606234569</v>
      </c>
      <c r="C88" s="30" t="str">
        <f>Personální_obsazení!L85</f>
        <v>strasna@spravazeleznic.cz</v>
      </c>
      <c r="D88" s="30" t="str">
        <f>Personální_obsazení!B85</f>
        <v>NŘP</v>
      </c>
      <c r="E88" s="31" t="str">
        <f>Personální_obsazení!D85</f>
        <v>O11</v>
      </c>
      <c r="F88" s="32" t="str">
        <f>Personální_obsazení!E85</f>
        <v>Oddělení základní technologie a kontroly</v>
      </c>
    </row>
    <row r="89" spans="1:6" ht="14.25" x14ac:dyDescent="0.2">
      <c r="A89" s="29" t="str">
        <f>Personální_obsazení!J86</f>
        <v>Bc. Dezider Řeřicha</v>
      </c>
      <c r="B89" s="5" t="str">
        <f>Personální_obsazení!K86</f>
        <v>+420606124597</v>
      </c>
      <c r="C89" s="30" t="str">
        <f>Personální_obsazení!L86</f>
        <v>rericha@spravazeleznic.cz</v>
      </c>
      <c r="D89" s="30" t="str">
        <f>Personální_obsazení!B86</f>
        <v>NŘP</v>
      </c>
      <c r="E89" s="31" t="str">
        <f>Personální_obsazení!D86</f>
        <v>O11</v>
      </c>
      <c r="F89" s="32" t="str">
        <f>Personální_obsazení!E86</f>
        <v>Oddělení provozní technologie</v>
      </c>
    </row>
    <row r="90" spans="1:6" ht="14.25" x14ac:dyDescent="0.2">
      <c r="A90" s="29" t="str">
        <f>Personální_obsazení!J87</f>
        <v>Ing. Klín Barton</v>
      </c>
      <c r="B90" s="5" t="str">
        <f>Personální_obsazení!K87</f>
        <v>+420604123117</v>
      </c>
      <c r="C90" s="30" t="str">
        <f>Personální_obsazení!L87</f>
        <v>barnes@spravazeleznic.cz</v>
      </c>
      <c r="D90" s="30" t="str">
        <f>Personální_obsazení!B87</f>
        <v>NŘP</v>
      </c>
      <c r="E90" s="31" t="str">
        <f>Personální_obsazení!D87</f>
        <v>O12</v>
      </c>
      <c r="F90" s="32" t="str">
        <f>Personální_obsazení!E87</f>
        <v>vedení odboru</v>
      </c>
    </row>
    <row r="91" spans="1:6" ht="14.25" x14ac:dyDescent="0.2">
      <c r="A91" s="29" t="str">
        <f>Personální_obsazení!J88</f>
        <v>Ing. Adrián Adrianovič Kuzmov, MBA</v>
      </c>
      <c r="B91" s="5" t="str">
        <f>Personální_obsazení!K88</f>
        <v>+420606124581</v>
      </c>
      <c r="C91" s="30" t="str">
        <f>Personální_obsazení!L88</f>
        <v>adrianovickuzmov@spravazeleznic.cz</v>
      </c>
      <c r="D91" s="30" t="str">
        <f>Personální_obsazení!B88</f>
        <v>NŘP</v>
      </c>
      <c r="E91" s="31" t="str">
        <f>Personální_obsazení!D88</f>
        <v>O12</v>
      </c>
      <c r="F91" s="32" t="str">
        <f>Personální_obsazení!E88</f>
        <v>Oddělení technické přípravy výluk a jízdního řádu</v>
      </c>
    </row>
    <row r="92" spans="1:6" ht="14.25" x14ac:dyDescent="0.2">
      <c r="A92" s="29" t="str">
        <f>Personální_obsazení!J89</f>
        <v>Ing. Ervín Utíkal</v>
      </c>
      <c r="B92" s="5" t="str">
        <f>Personální_obsazení!K89</f>
        <v>+420606123489</v>
      </c>
      <c r="C92" s="30" t="str">
        <f>Personální_obsazení!L89</f>
        <v>utikal@spravazeleznic.cz</v>
      </c>
      <c r="D92" s="30" t="str">
        <f>Personální_obsazení!B89</f>
        <v>NŘP</v>
      </c>
      <c r="E92" s="31" t="str">
        <f>Personální_obsazení!D89</f>
        <v>O12</v>
      </c>
      <c r="F92" s="32" t="str">
        <f>Personální_obsazení!E89</f>
        <v>Oddělení koordinace výluk</v>
      </c>
    </row>
    <row r="93" spans="1:6" ht="14.25" x14ac:dyDescent="0.2">
      <c r="A93" s="29" t="str">
        <f>Personální_obsazení!J90</f>
        <v>Ing. Stanislav Lí</v>
      </c>
      <c r="B93" s="5" t="str">
        <f>Personální_obsazení!K90</f>
        <v>+420604123118</v>
      </c>
      <c r="C93" s="30" t="str">
        <f>Personální_obsazení!L90</f>
        <v>li@spravazeleznic.cz</v>
      </c>
      <c r="D93" s="30" t="str">
        <f>Personální_obsazení!B90</f>
        <v>NŘP</v>
      </c>
      <c r="E93" s="31" t="str">
        <f>Personální_obsazení!D90</f>
        <v>O16</v>
      </c>
      <c r="F93" s="32" t="str">
        <f>Personální_obsazení!E90</f>
        <v>vedení odboru</v>
      </c>
    </row>
    <row r="94" spans="1:6" ht="14.25" x14ac:dyDescent="0.2">
      <c r="A94" s="29" t="str">
        <f>Personální_obsazení!J91</f>
        <v>Ing. Leontýna Dropt Struhadlová</v>
      </c>
      <c r="B94" s="5" t="str">
        <f>Personální_obsazení!K91</f>
        <v>+420606123574</v>
      </c>
      <c r="C94" s="30" t="str">
        <f>Personální_obsazení!L91</f>
        <v>droptstruhadlova@spravazeleznic.cz</v>
      </c>
      <c r="D94" s="30" t="str">
        <f>Personální_obsazení!B91</f>
        <v>NŘP</v>
      </c>
      <c r="E94" s="31" t="str">
        <f>Personální_obsazení!D91</f>
        <v>O16</v>
      </c>
      <c r="F94" s="32" t="str">
        <f>Personální_obsazení!E91</f>
        <v>Oddělení sestavy jízdního řádu východ</v>
      </c>
    </row>
    <row r="95" spans="1:6" ht="14.25" x14ac:dyDescent="0.2">
      <c r="A95" s="29" t="str">
        <f>Personální_obsazení!J92</f>
        <v>Ing. Dorota Rychlá</v>
      </c>
      <c r="B95" s="5" t="str">
        <f>Personální_obsazení!K92</f>
        <v>+420606134561</v>
      </c>
      <c r="C95" s="30" t="str">
        <f>Personální_obsazení!L92</f>
        <v>rychla@spravazeleznic.cz</v>
      </c>
      <c r="D95" s="30" t="str">
        <f>Personální_obsazení!B92</f>
        <v>NŘP</v>
      </c>
      <c r="E95" s="31" t="str">
        <f>Personální_obsazení!D92</f>
        <v>O16</v>
      </c>
      <c r="F95" s="32" t="str">
        <f>Personální_obsazení!E92</f>
        <v>Oddělení sestavy jízdního řádu západ</v>
      </c>
    </row>
    <row r="96" spans="1:6" ht="14.25" x14ac:dyDescent="0.2">
      <c r="A96" s="29" t="str">
        <f>Personální_obsazení!J93</f>
        <v>Ing. Čeněk Rychlý</v>
      </c>
      <c r="B96" s="5" t="str">
        <f>Personální_obsazení!K93</f>
        <v>+420606234587</v>
      </c>
      <c r="C96" s="30" t="str">
        <f>Personální_obsazení!L93</f>
        <v>rychly@spravazeleznic.cz</v>
      </c>
      <c r="D96" s="30" t="str">
        <f>Personální_obsazení!B93</f>
        <v>NŘP</v>
      </c>
      <c r="E96" s="31" t="str">
        <f>Personální_obsazení!D93</f>
        <v>O16</v>
      </c>
      <c r="F96" s="32" t="str">
        <f>Personální_obsazení!E93</f>
        <v>Oddělení operativního přídělu kapacit</v>
      </c>
    </row>
    <row r="97" spans="1:6" ht="14.25" x14ac:dyDescent="0.2">
      <c r="A97" s="29" t="str">
        <f>Personální_obsazení!J94</f>
        <v>Ing. Čeněk Pomalý</v>
      </c>
      <c r="B97" s="5" t="str">
        <f>Personální_obsazení!K94</f>
        <v>+420601234587</v>
      </c>
      <c r="C97" s="30" t="str">
        <f>Personální_obsazení!L94</f>
        <v>pomaly@spravazeleznic.cz</v>
      </c>
      <c r="D97" s="30" t="str">
        <f>Personální_obsazení!B94</f>
        <v>NŘP</v>
      </c>
      <c r="E97" s="31" t="str">
        <f>Personální_obsazení!D94</f>
        <v>O16</v>
      </c>
      <c r="F97" s="32" t="str">
        <f>Personální_obsazení!E94</f>
        <v>Oddělení operativního přídělu kapacit</v>
      </c>
    </row>
  </sheetData>
  <mergeCells count="7">
    <mergeCell ref="B3:C3"/>
    <mergeCell ref="D3:F3"/>
    <mergeCell ref="A4:A5"/>
    <mergeCell ref="B4:B5"/>
    <mergeCell ref="C4:C5"/>
    <mergeCell ref="D4:D5"/>
    <mergeCell ref="E4:F4"/>
  </mergeCells>
  <pageMargins left="0.7" right="0.7" top="0.78740157499999996" bottom="0.78740157499999996" header="0.3" footer="0.3"/>
  <pageSetup paperSize="8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Personální_obsazení</vt:lpstr>
      <vt:lpstr>Uživatel_v_matici_odpovědnosti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Fálová Markéta</dc:creator>
  <cp:lastModifiedBy>Vitásek Stanislav, Ing., Ph.D.</cp:lastModifiedBy>
  <cp:lastPrinted>2021-09-10T12:48:38Z</cp:lastPrinted>
  <dcterms:created xsi:type="dcterms:W3CDTF">2021-08-06T09:13:25Z</dcterms:created>
  <dcterms:modified xsi:type="dcterms:W3CDTF">2023-06-09T08:27:46Z</dcterms:modified>
</cp:coreProperties>
</file>