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Prace\Projekty\ETCS_Ceske_Velenice-Ceske_Budejovice-Horni_Dvoriste\Soutěž na P+R\"/>
    </mc:Choice>
  </mc:AlternateContent>
  <xr:revisionPtr revIDLastSave="0" documentId="13_ncr:1_{78E4CDA0-46E9-488A-996B-6D5FF31C0CF7}" xr6:coauthVersionLast="47" xr6:coauthVersionMax="47" xr10:uidLastSave="{00000000-0000-0000-0000-000000000000}"/>
  <bookViews>
    <workbookView xWindow="-110" yWindow="-110" windowWidth="18020" windowHeight="11020" xr2:uid="{00000000-000D-0000-FFFF-FFFF00000000}"/>
  </bookViews>
  <sheets>
    <sheet name="Rekapitulace" sheetId="1" r:id="rId1"/>
    <sheet name="SO 98-98" sheetId="2" r:id="rId2"/>
    <sheet name="D1.1" sheetId="6" r:id="rId3"/>
    <sheet name="D1.2" sheetId="10" r:id="rId4"/>
    <sheet name="SO" sheetId="7" r:id="rId5"/>
    <sheet name="Údaje pro hodnocení nabídek" sheetId="9" r:id="rId6"/>
  </sheets>
  <definedNames>
    <definedName name="_Hlk85730046" localSheetId="2">'D1.1'!#REF!</definedName>
    <definedName name="_xlnm.Print_Titles" localSheetId="2">'D1.1'!$1:$2</definedName>
    <definedName name="_xlnm.Print_Titles" localSheetId="3">'D1.2'!$1:$2</definedName>
    <definedName name="_xlnm.Print_Titles" localSheetId="4">SO!$1:$2</definedName>
    <definedName name="_xlnm.Print_Area" localSheetId="2">'D1.1'!$A$1:$E$13</definedName>
    <definedName name="_xlnm.Print_Area" localSheetId="3">'D1.2'!$A$1:$F$22</definedName>
    <definedName name="_xlnm.Print_Area" localSheetId="4">SO!$A$1:$E$10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10" l="1"/>
  <c r="E21" i="10"/>
  <c r="E3" i="7"/>
  <c r="E3" i="6"/>
  <c r="J40" i="2"/>
  <c r="J36" i="2"/>
  <c r="J32" i="2"/>
  <c r="L40" i="2"/>
  <c r="L44" i="2"/>
  <c r="J44" i="2"/>
  <c r="L36" i="2"/>
  <c r="L32" i="2"/>
  <c r="L28" i="2"/>
  <c r="J28" i="2"/>
  <c r="L22" i="2"/>
  <c r="J22" i="2"/>
  <c r="L18" i="2"/>
  <c r="J18" i="2"/>
  <c r="L14" i="2"/>
  <c r="J14" i="2"/>
  <c r="B14" i="2"/>
  <c r="B18" i="2" s="1"/>
  <c r="F53" i="1"/>
  <c r="F49" i="1"/>
  <c r="F46" i="1"/>
  <c r="F42" i="1"/>
  <c r="F39" i="1"/>
  <c r="F21" i="1"/>
  <c r="F9" i="1"/>
  <c r="F6" i="1"/>
  <c r="E2" i="1" s="1"/>
  <c r="F3" i="1"/>
  <c r="L46" i="2" l="1"/>
  <c r="L26" i="2"/>
  <c r="B22" i="2"/>
  <c r="B28" i="2" s="1"/>
  <c r="F7" i="1"/>
  <c r="F2" i="1" s="1"/>
  <c r="B32" i="2" l="1"/>
  <c r="B36" i="2" s="1"/>
  <c r="B40"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AA580A66-82FD-440E-AE19-612CE9F18743}">
      <text>
        <r>
          <rPr>
            <b/>
            <i/>
            <u/>
            <sz val="10"/>
            <color indexed="81"/>
            <rFont val="Arial"/>
            <family val="2"/>
            <charset val="238"/>
          </rPr>
          <t>Povinná položka</t>
        </r>
        <r>
          <rPr>
            <sz val="10"/>
            <color indexed="81"/>
            <rFont val="Arial"/>
            <family val="2"/>
            <charset val="238"/>
          </rPr>
          <t xml:space="preserve">
</t>
        </r>
      </text>
    </comment>
    <comment ref="F15" authorId="0" shapeId="0" xr:uid="{BB32774E-B8AB-4014-9944-27F199A23032}">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5A8D057D-96D6-4F65-91FB-B3267B28000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AFFD9B80-0A0D-4B7A-A3B5-C2F8EB98685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20"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4"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<sst xmlns="http://schemas.openxmlformats.org/spreadsheetml/2006/main" count="478" uniqueCount="281">
  <si>
    <t>stavba:</t>
  </si>
  <si>
    <t>Kontrolní součet [Kč]</t>
  </si>
  <si>
    <t>Celková cena [Kč]</t>
  </si>
  <si>
    <t>Název</t>
  </si>
  <si>
    <t>Cena díla za projektovou dokumentaci stavby</t>
  </si>
  <si>
    <t>cena SO</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</si>
  <si>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</si>
  <si>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</si>
  <si>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</si>
  <si>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</si>
  <si>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</si>
  <si>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</si>
  <si>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</si>
  <si>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</si>
  <si>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</si>
  <si>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</si>
  <si>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D.1</t>
  </si>
  <si>
    <t>Železniční zabezpečovací zařízení</t>
  </si>
  <si>
    <t>PS</t>
  </si>
  <si>
    <t>D.2</t>
  </si>
  <si>
    <t>Železniční sdělovací zařízení</t>
  </si>
  <si>
    <t>D.3</t>
  </si>
  <si>
    <t>Silnoproudá technologie včetně DŘT</t>
  </si>
  <si>
    <t>SO</t>
  </si>
  <si>
    <t>E.1.5</t>
  </si>
  <si>
    <t>Ostatní inženýrské objekty</t>
  </si>
  <si>
    <t>E.2</t>
  </si>
  <si>
    <t>Pozemní stavební objekty</t>
  </si>
  <si>
    <t>E.3.6</t>
  </si>
  <si>
    <t>Rozvodny vn, nn, osvětlení a dálkové ovládání odpojovačů</t>
  </si>
  <si>
    <t>E.3.7</t>
  </si>
  <si>
    <t>Ukolejnění kovových konstrukcí</t>
  </si>
  <si>
    <t xml:space="preserve"> V …………….. dne …………..</t>
  </si>
  <si>
    <t xml:space="preserve">ve funkci </t>
  </si>
  <si>
    <t xml:space="preserve">oprávněná osoba k podpisu nabídky za uchazeče </t>
  </si>
  <si>
    <t>01-14-01</t>
  </si>
  <si>
    <t>Horní Dvořiště-České Budějovice, balízy ETCS</t>
  </si>
  <si>
    <t>01-24-01</t>
  </si>
  <si>
    <t>České Velenice-České Budějovice, balízy ETCS</t>
  </si>
  <si>
    <t>01-14-11</t>
  </si>
  <si>
    <t>Horní Dvořiště-České Budějovice, úpravy ZZ pro ETCS</t>
  </si>
  <si>
    <t>01-24-11</t>
  </si>
  <si>
    <t>České Velenice-České Budějovice, úpravy ZZ pro ETCS</t>
  </si>
  <si>
    <t>01-14-21</t>
  </si>
  <si>
    <t>Horní Dvořiště-České Budějovice, RBC</t>
  </si>
  <si>
    <t>01-24-21</t>
  </si>
  <si>
    <t>České Velenice-České Budějovice, RBC</t>
  </si>
  <si>
    <t>cena PS</t>
  </si>
  <si>
    <t>Horní Dvořiště-České Budějovice, kamerový systém</t>
  </si>
  <si>
    <t>Horní Dvořiště-České Budějovice, úpravy DOK</t>
  </si>
  <si>
    <t>Rybník – Lipno, TOK, TK</t>
  </si>
  <si>
    <t>Horní Dvořiště-České Budějovice, přenosový systém</t>
  </si>
  <si>
    <t>Horní Dvořiště-České Budějovice, úprava a optimalizace rádiového systému GSM-R</t>
  </si>
  <si>
    <t>Rybník – Lipno nad Vltavou, GSM-R</t>
  </si>
  <si>
    <t>Horní Dvořiště-České Budějovice, DDTS ŽDC</t>
  </si>
  <si>
    <t>Horní Dvořiště-České Budějovice, DOZ</t>
  </si>
  <si>
    <t>České Velenice-České Budějovice, kamerový systém</t>
  </si>
  <si>
    <t>České Velenice-České Budějovice, úpravy DOK</t>
  </si>
  <si>
    <t>České Velenice – Veselí nad Lužnicí, DOK, TK</t>
  </si>
  <si>
    <t>České Velenice-České Budějovice, přenosový systém</t>
  </si>
  <si>
    <t>České Velenice-České Budějovice, úprava a optimalizace rádiového systému GSM-R</t>
  </si>
  <si>
    <t>České Velenice – Veselí nad Lužnicí, GSM-R</t>
  </si>
  <si>
    <t>České Velenice-České Budějovice, DDTS ŽDC</t>
  </si>
  <si>
    <t>České Velenice-České Budějovice, DOZ</t>
  </si>
  <si>
    <t>ŽST Horní Dvořiště, úprava DŘT</t>
  </si>
  <si>
    <t>02-14-01</t>
  </si>
  <si>
    <t>02-14-11</t>
  </si>
  <si>
    <t>02-14-12</t>
  </si>
  <si>
    <t>02-14-21</t>
  </si>
  <si>
    <t>02-14-31</t>
  </si>
  <si>
    <t>02-14-32</t>
  </si>
  <si>
    <t>02-14-41</t>
  </si>
  <si>
    <t>02-14-51</t>
  </si>
  <si>
    <t>02-24-01</t>
  </si>
  <si>
    <t>02-24-11</t>
  </si>
  <si>
    <t>02-24-12</t>
  </si>
  <si>
    <t>02-24-21</t>
  </si>
  <si>
    <t>02-24-31</t>
  </si>
  <si>
    <t>02-24-32</t>
  </si>
  <si>
    <t>02-24-41</t>
  </si>
  <si>
    <t>02-24-51</t>
  </si>
  <si>
    <t>Horní Dvořiště-České Budějovice, výstroj trati</t>
  </si>
  <si>
    <t>České Velenice-České Budějovice, výstroj trati</t>
  </si>
  <si>
    <t>11-14-01</t>
  </si>
  <si>
    <t>11-24-01</t>
  </si>
  <si>
    <t>České Velenice-České Budějovice, klimatizace</t>
  </si>
  <si>
    <t>21-24-01</t>
  </si>
  <si>
    <t>Horní Dvořiště-České Budějovice, přípojky NN</t>
  </si>
  <si>
    <t>České Velenice-České Budějovice, Přípojky NN</t>
  </si>
  <si>
    <t>36-14-01</t>
  </si>
  <si>
    <t>36-24-01</t>
  </si>
  <si>
    <t>Horní Dvořiště-České Budějovice, KSÚ+TP</t>
  </si>
  <si>
    <t>České Velenice-České Budějovice, KSÚ+TP</t>
  </si>
  <si>
    <t>37-14-01</t>
  </si>
  <si>
    <t>37-24-01</t>
  </si>
  <si>
    <t>01-14-01.1</t>
  </si>
  <si>
    <t>Horní Dvořiště-České Budějovice, balízy ETCS ÖBB</t>
  </si>
  <si>
    <t>České Velenice-České Budějovice, balízy ETCS ÖBB</t>
  </si>
  <si>
    <t>01-24-01.1</t>
  </si>
  <si>
    <t>SOPS/PR/2018/06/01</t>
  </si>
  <si>
    <t>SOUPIS PRACÍ / ROZPOČET</t>
  </si>
  <si>
    <t>SO 98-98</t>
  </si>
  <si>
    <t>Stavba:</t>
  </si>
  <si>
    <t>CELKEM:</t>
  </si>
  <si>
    <t>SO/PS:</t>
  </si>
  <si>
    <t>Všeobecný objekt</t>
  </si>
  <si>
    <t>Kategorie monitoringu:</t>
  </si>
  <si>
    <t/>
  </si>
  <si>
    <t>Klasifikace SO/PS:</t>
  </si>
  <si>
    <t>Stupeň dokumentace:</t>
  </si>
  <si>
    <t>Stádium 2</t>
  </si>
  <si>
    <t xml:space="preserve">  Zjednodušená dokumentace ve stadiu 2 - ZDS2</t>
  </si>
  <si>
    <t>ISPROFIN:</t>
  </si>
  <si>
    <t>Majetek:</t>
  </si>
  <si>
    <t>SŽDC s.o.</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</si>
  <si>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</si>
  <si>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</si>
  <si>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</si>
  <si>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</si>
  <si>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</si>
  <si>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</si>
  <si>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</si>
  <si>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</si>
  <si>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</si>
  <si>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</si>
  <si>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</si>
  <si>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</si>
  <si>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</si>
  <si>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</si>
  <si>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</si>
  <si>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</si>
  <si>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</si>
  <si>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</si>
  <si>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</si>
  <si>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</si>
  <si>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</si>
  <si>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</si>
  <si>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</si>
  <si>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</si>
  <si>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</si>
  <si>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</si>
  <si>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</si>
  <si>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</si>
  <si>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</si>
  <si>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</si>
  <si>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</si>
  <si>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</si>
  <si>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</si>
  <si>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</si>
  <si>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</si>
  <si>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</si>
  <si>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</si>
  <si>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</si>
  <si>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</si>
  <si>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</si>
  <si>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</si>
  <si>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</si>
  <si>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</si>
  <si>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</si>
  <si>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VSEOB005</t>
  </si>
  <si>
    <t xml:space="preserve">Osvědčení o shodě v realizaci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</si>
  <si>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</si>
  <si>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</si>
  <si>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</si>
  <si>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</si>
  <si>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</si>
  <si>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</si>
  <si>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</si>
  <si>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</si>
  <si>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</si>
  <si>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</si>
  <si>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</si>
  <si>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VSEOB008</t>
  </si>
  <si>
    <t>Exkurze</t>
  </si>
  <si>
    <t>V rozsahu dle Smlouvy o dílo.</t>
  </si>
  <si>
    <t xml:space="preserve">ETCS České Velenice – České Budějovice – Horní Dvořiště
</t>
  </si>
  <si>
    <t>ETCS České Velenice – České Budějovice – Horní Dvořiště</t>
  </si>
  <si>
    <t>5313720003</t>
  </si>
  <si>
    <t>S631600121</t>
  </si>
  <si>
    <t>VSEOB004</t>
  </si>
  <si>
    <t>Trackside Approval</t>
  </si>
  <si>
    <t>Zpracování procesu Trackside Approval</t>
  </si>
  <si>
    <t>osobo-den</t>
  </si>
  <si>
    <t>Položka zahrnuje veškeré činnosti nezbytné pro zajištění zpracování procesu Trackside Approval. Detailně jsou specifikace požadavků na Trackside Approva v ZTP.</t>
  </si>
  <si>
    <t>Požadavky na výkon nebo funkci - „ETCS České Velenice – České Budějovice – Horní Dvořiště“</t>
  </si>
  <si>
    <t>Číslo PS</t>
  </si>
  <si>
    <t>Název PS</t>
  </si>
  <si>
    <t>Rekapitulace dat pro tvorbu nabídkové ceny stavby</t>
  </si>
  <si>
    <t>Poznámka</t>
  </si>
  <si>
    <t>Cena za položku tis.Kč.</t>
  </si>
  <si>
    <t>D.1.1 Železniční zabezpečovací zařízení</t>
  </si>
  <si>
    <t>PS 01-14-01</t>
  </si>
  <si>
    <t>Kompletní dodávka venkovní výstroje balízové skupiny ETCS L2, včetně potřebného pomocného materiálu, upevňovacích komponentů zajišťující mobilní upevnění balízové skupiny, včetně ochranných prvků balízy a jeho dopravu. Zařízení se měří v kompletech. Položka obsahuje všechny náklady na dodávku zařízení, včetně pomocného materiálu a nákladů na jeho dopravu do staveništního skladu. Položka obsahuje i příslušné softwarové vybavení dle polohy balízy.                                               Upevnění balízové skupiny ETCL L2 na místo určení, přezkoušení (včetně měření a zapojení po měření). Položka obsahuje všechny náklady na montáž zařízení se všemi pomocnými a doplňujícími pracemi a součástmi, případné použití mechanizmů, včetně dopravy ze skladu k místu montáže, náklady na mzdy. Položka rovněž obsahuje instalaci příslušného softwaru dle polohy balízy a požadované mobilní upevnění balízy včetně ochranných prvků proti jejich poškození. V rámci tohoto PS bude provedena i případná rekonfigurace stávjících balíz dodaných jinými stavbami a vybavení balíz v potřebném počtu a rozsahu na odbočných tratích.</t>
  </si>
  <si>
    <t>V rozsahu TZ a technických specifikací stavby</t>
  </si>
  <si>
    <t>PS 01-14-01.1</t>
  </si>
  <si>
    <t>V rámci tohoto PS budou provedeny úpravy rozšiřující manuální vstup o automatický ve směru na oblast Summerau. Součástí tohoto PS jsou veškeré náklady na zajištění autmatických vstupů od ÖBB</t>
  </si>
  <si>
    <t>PS 01-24-01</t>
  </si>
  <si>
    <t>PS 01-24-01.1</t>
  </si>
  <si>
    <t>V rámci tohoto PS budou provedeny úpravy rozšiřující manuální vstup o automatický ve směru na oblast Gmünd. Součástí tohoto PS jsou veškeré náklady na zajištění autmatických vstupů od ÖBB</t>
  </si>
  <si>
    <t>PS 01-14-11</t>
  </si>
  <si>
    <t>Dodání kompletní úpravy SZZ pro zavázání do systému ETCS L2 včetně potřebného pomocného materiálu a jeho dopravu.  Položka obsahuje všechny náklady na pořízení příslušného zařízení včetně pomocného materiálu a náklady na jeho dopravu do staveništního skladu. Dodávka úprava se provádí v rozsahu nutném pro přenos informací potřebných systémem ETCS L2 do RBC.                                                                                                                                                                                                                                         Montáž úpravy SZZ pro zavázání do systému ETCS L2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informací potřebných systémem ETCS L2 do RBC. Tato položka rovněž obsahuje instalaci úpravy softwarového vybavení SZZ pro zapojení do ETCS L2.                                                                                                                                                                                   Součástí tohoto PS je i úprava v jednotlivých ŽST pro napojení do systému DOZ a ETCS a to včetně případných zrušení úsekových řízení.</t>
  </si>
  <si>
    <t>PS 01-24-11</t>
  </si>
  <si>
    <t>PS 01-14-21</t>
  </si>
  <si>
    <t>Dodání kompletního vnitřního zařízení RBC pro ETCS L2 včetně potřebného pomocného materiálu, softwarového vybavení a jeho dopravu.  Položka obsahuje všechny náklady na pořízení příslušné vnitřní části  včetně pomocného materiálu a jeho dopravu do staveništního skladu. RBC bude připravena i pro výhledové stavy definované zadávacími podmínkami a TZ.                                                                                                                                                                        V rámci PS bude dodáno RBC pro tuto řízenou oblast. RBC bude umožňovat  navázání na řídící centrály DOZ i jiných výrobců a možnost dálkové údržby (zřízení diagnostiky). Dodávané RBC musí komunikovat se sousedními RBC a musí zajišťovat kompatibilitu pro budoucí rozšiřování. Kompatibilita musí být zajištěna jak mezi jednotlivými generacemi dodávaných RBC, tak i RBC dodávanými jinými dodavateliUpevnění stojanu do stojanové řady, připojení pospojování (usazení skříně, kolejové desky , ovládacího stolu ) na místo určení, zapojení, včetně tvorby a instalace příslušného softwarového vybavení.                                                                                                                                               RBC musí ve své oblasti umožňovat pohyb minimálně 90 přihlášených vlaků. V případě překročení maximálního počtu přihlášených vlaků musí RBC vlak, který se přihlašuje jako poslední odmítnout, bez přerušení či omezení vlaků do RBC v té době přihlášených                                                                                                                                                                                                                                   Položka obsahuje všechny náklady na montáž dodaného zařízení se všemi pomocnými a doplňujícími pracemi a součástmi, případné použití mechanizmů, včetně dopravy ze skladu k místu montáže, náklady na mzdy.</t>
  </si>
  <si>
    <t>PS 01-24-21</t>
  </si>
  <si>
    <t>PS 01-91-01</t>
  </si>
  <si>
    <t xml:space="preserve">H. Dvořiště/ Č. Velenice – Č. Budějovice, úpravy CDP Praha </t>
  </si>
  <si>
    <t>V rámci tohoto PS dojde k úpravě dispečerského pracoviště v CDP Praha. Dispečerská pracoviště budou v rámci stavby DOZ sestaveny z jednotlivých typových pracovišť obsahující celý traťový úsek Praha Uhříněves - České Budějovice. Z dispečerského pracoviště bude zajišťována základní provozní obsluha systému ETCS. Pro tuto obsluhu budou upraveny v rámci tohoto PS jednotlivá pracoviště JOP, z kterých bude možná i základní obsluha systému ETCS.
V místnosti DŽDC bude rozšířeno pracoviště DOZ, z kterých bude zajišťována servisní a technická obsluha systému ETCS. 
Pro potřeby pracovišť dispečerů ETCS budou využity příslušné stolové sestavy dodané jinou stavbou.
Položka obsahuje všechny náklady na montáž dodaného zařízení se všemi pomocnými a doplňujícími pracemi a součástmi, případné použití mechanizmů, včetně dopravy ze skladu k místu montáže, náklady na mzdy.</t>
  </si>
  <si>
    <t>PS 01-91-02</t>
  </si>
  <si>
    <t>H. Dvořiště/ Č. Velenice – Č. Budějovice, úpravy RDP Č. Budějovice</t>
  </si>
  <si>
    <t>V rámci tohoto PS dojde k úpravě dispečerského pracoviště v RDP České Budějovice a to v rozsahu jednotlivých požadavků vyplývající z dokumentace ZDS2 a ZTP stavby.</t>
  </si>
  <si>
    <t>D.1.2 Železniční sdělovací zařízení</t>
  </si>
  <si>
    <t>PS 02-14-01</t>
  </si>
  <si>
    <t>V železničních stanicích v úseku Horní Dvořiště (mimo) – České Budějovice (mimo) dojde na základě požadavku SŽ k vybudování zjednodušeného IP kamerového systému pouze v ŽST. Kamerový systém bude realizován v minimálním rozsahu s umístěním na stávající výpravní budovy nebo technologické objekty.
Rozsah kamerového systému se předpokládá následující:
- Včelná (4ks), Kamenný Újezd (4ks), Holkov (4ks), Velešín (4ks), Kaplice (4ks), Omlenice (4ks), Rybník (5ks), Horní  
   Dvořiště (zachován stávající stav)
Záznam z kamer bude nahráván na kamerové úložiště v úseku:
- ŽST Kamenný Újezd, ŽST Kaplice, ŽST Rybník a ŽST Horní Dvořiště. V ŽST Horní Dvořiště se předpokládá výměna  
  stávajícího úložiště při zachování stávajících kamer v ŽST.
Podrobnosti, rozsah a  technické řešení v TZ .</t>
  </si>
  <si>
    <t>PS 02-14-11</t>
  </si>
  <si>
    <t>V rámci tohoto PS bude vybudován nový dálkový optický kabel DOK 72 vláken v úseku Horní Dvořiště (včetně) – České Budějovice. DOK 72 vláken bude zafouknut do stávající HDPE trubky a zároveň bude demontován stávající optický kabel 12 vláken, na kterém dle sdělení SŽ není veden žádný provoz (veškerý provoz je ve stávajícím DOK 48 vláken). DOK 72 vláken bude vyváděn pouze v jednotlivých ŽST do sdělovací místnosti a do stavědlových ústředen. Stávající DOK 48 vláken (realizován v rámci stavby „GSM-R České Velenice – České Budějovice – Horní Dvořiště“) bude po převedení provozu upraven na traťový optický kabel (TOK).
Vzhledem k tomu, že HDPE trubky pro zafouknutí nového DOK 72 vláken byly položeny v rámci jiných staveb, nepředpokládají se žádné zemní práce většího rozsahu. V rámci tohoto PS může dojít k lokálním zemním pracím z důvodu neprůchodností HDPE trubek. V případě potřeby dojde k vytyčení HPDE trubek a k lokálním zemním pracím ke zprůchodnění HDPE trubek (např. osazení kabelové komory, spojky, výměna neprůchodné HDPE apod.).
Podrobnosti, rozsah a  technické řešení v TZ a výkresové části.</t>
  </si>
  <si>
    <t>PS 02-14-12</t>
  </si>
  <si>
    <t>V rámci tohoto PS bude v úseku Rybník – nová BTS GSM-R položen traťový kabel 10XN0,8 a tři HDPE trubky. Do provozní HDPE trubky bude zafouknut TOK 48vl. TOK 48 vláken bude vyveden v ŽST Rybník a ŽST Rožmberk nad Vltavou a v BTS GSM-R realizovány v rámci souvisejícího PS.
Podrobnosti, rozsah a  technické řešení v TZ a výkresové části.</t>
  </si>
  <si>
    <t>PS 02-14-21</t>
  </si>
  <si>
    <t>PS 02-14-31</t>
  </si>
  <si>
    <t>PS 02-14-32</t>
  </si>
  <si>
    <t>V rámci tohoto PS dojde k vybudování nových BTS systému GSM-R zajišťující pokrytí úseku železniční trati Rybník – Lipno pro automatický vstup do oblasti ETCS L2. V současnosti je na realizována BTS GSM-R Rybník a výstavbou 2ks BTS GSM-R dojde k rozšíření pokrytí a tím splnění metodického pokynu SŽ TSI CCS/MP1.
Předpokládá se výstavba BTS GSM-R v ŽST Rožmberk n. Vltavou a BTS v blízkosti PZS P6111. Technologie BTS GSM-R a související zařízení bude umístěno v novém technologickém domku TD BTS umístěném v bezprostřední blízkosti anténního stožáru. Před zahájením výstavby nového betonového stožáru bude proveden geologický průzkum, na jehož základě bude stanovena přesná velikost betonového základu pro stožár.
Nová BTS Rožmberk nad Vltavou bude vybudována jako jednosektorová BTS GSM-R složená z jedné řídící a jedné vzdálené vysílací jednotky. Nový anténní stožár bude osazen 2 anténami zařazenými do jednoho sektoru.
Podrobnosti, rozsah a  technické řešení v TZ.</t>
  </si>
  <si>
    <t>PS 02-14-41</t>
  </si>
  <si>
    <t>Předmětem této části je zapojení určených technických zařízení do systému dálkové diagnostiky železniční infrastruktury (DDTS ŽDC). Veškeré přenosy a sběr dat budou navrženy v souladu s technickou specifikací TS 2/2008-ZSE „Dálková diagnostika technologických systémů železniční dopravní cesty“ v platném znění (v současné době 3.vydání).
Technologické systémy v železniční stanici budou připojeny pomocí InK do technologické datové sítě (TDS) a následně na InS v ATÚ Nemanická a CDP Praha a CDP Přerov. Pro zpracování diagnostických informací z TLS v řešeném úseku tratě budou nasazeny integrační koncentrátory InK v ŽST Kaplice, ŽST Rybník, ŽST Horní Dvořiště.
Dále je součástí PS:
- Doplnění (konfigurace) Integračního serveru InS (parametrizace, doplnění datových struktur);
- Doplnění Terminálového serveru TeS (parametrizace, doplnění datových struktur);
- Doplnění, parametrizace a konfigurace jednotlivých klientských pracovišť na ED České Budějovice, CDP Praha 
  (DŽDC), CDP Přerov se systémovým a aplikačním programovým vybavením s jeho oživením, nastavením a 
  parametrizací;
- Parametrizace a konfigurace systému dálkové diagnostiky TS ŽDC na ED České Budějovice, CDP Praha, CDP 
  Přerov s přenosy diagnostických informací z jednotlivých TLS respektive InK v železniční stanici po TDS s 
  přenosovým protokolem dle ČSN EN 60870-5-104;
- Doplnění a parametrizace klientského pracoviště na SŽE Hradec Králové;
- Konfigurace SMS Gateway Praha;
- Uvedení systému dálkové diagnostiky TLS na ED České Budějovice, CDP Praha, CDP Přerov do provozu s verifikací 
  přenášených dat.
Součástí je doplění stávajících pracovišť DDTS ŽDC a dodávka 2x mobilní (servisní) klient pro SEE a 2x mobilní (servisní) klient pro SSZT a 2x mobilní (servisní) klient pro SPS.
Podrobnosti, rozsah a  technické řešení v TZ.</t>
  </si>
  <si>
    <t>PS 02-14-51</t>
  </si>
  <si>
    <t>PS 02-24-01</t>
  </si>
  <si>
    <t>V železničních stanicích v úseku České Velenice (mimo) – České Budějovice (mimo) dojde na základě požadavku SŽ k vybudování zjednodušeného IP kamerového systému pouze v ŽST. Kamerový systém bude realizován v minimálním rozsahu s umístěním na stávající výpravní budovy nebo technologické objekty.
Rozsah kamerového systému se předpokládá následující:
- Nová Ves u Českých Budějovic (4ks), Borovany (4ks), Jílovice (4ks), Nové Hrady (4ks), České Velenice (zachován 
  stávající stav)
Záznam z kamer bude nahráván na kamerové úložiště v úseku:
- ŽST Borovany, ŽST České Velenice. V ŽST České Velenice se předpokládá výměna stávajícího úložiště při 
   zachování stávajících kamer v ŽST.
Podrobnosti, rozsah a  technické řešení v TZ.</t>
  </si>
  <si>
    <t>PS 02-24-11</t>
  </si>
  <si>
    <t>V celém úseku stavby České Velenice – České Budějovice (mimo) je položen optický kabel DOK 36 vláken SM, se specifikací vláken G652.D. DOK 36vl. je vyveden vždy ve sdělovací místnosti příslušné dopravny (výpravní nebo technologické budovy) a ukončen na optickém rozvaděči VNT 144 na konektorech E2000/APC. Ve většině případů je ODF DOK doplněn dalším ODF pro vyvedení POK ZT do stavědlové ústředny; příslušná vlákna jsou propojena patchcordy. Nový DOK 72 vláken bude vyváděn pouze v jednotlivých ŽST do sdělovací místnosti a do stavědlových ústředen. Stávající DOK 36 vláken (realizován v rámci stavby „GSM-R České Velenice – České Budějovice – Horní Dvořiště“) bude po převedení provozu upraven na traťový optický kabel (TOK).
Vzhledem k tomu, že HDPE trubky pro zafouknutí DOK 72 vláken byly položeny v rámci jiných staveb, nepředpokládají se žádné zemní práce většího rozsahu. V rámci tohoto PS může dojít k lokálním zemním pracím z důvodu neprůchodností HDPE trubek. V případě potřeby dojde k vytyčení HPDE trubek a k lokálním zemním pracím ke zprůchodnění HDPE trubek (např. osazení kabelové komory, spojky, výměna neprůchodné HDPE apod.)
Podrobnosti, rozsah a  technické řešení v TZ a výkresové části.</t>
  </si>
  <si>
    <t>PS 02-24-12</t>
  </si>
  <si>
    <r>
      <t xml:space="preserve">V rámci tohoto PS bude v trati České Velenice – Veselí nad Lužnicí v úseku BTS Nová Ves nad Lužnicí (stávající) – BTS Dvory nad Lužnicí (nová BTS) položen traťový kabel 10XN0,8 a HDPE trubka. Do HDPE trubky bude zafouknut DOK 48vl. DOK 48 vláken bude vyveden v nové BTS GSM-R Dvory nad Lužnicí. Jedná se o pokračování stávající kabelizace realizované v rámci stavby „GSM-R České Velenice – České Budějovice – Horní Dvořiště“.
</t>
    </r>
    <r>
      <rPr>
        <i/>
        <sz val="11"/>
        <rFont val="Calibri"/>
        <family val="2"/>
        <charset val="238"/>
      </rPr>
      <t>Pozn. Vzhledem k plánované stavbě „Optimalizace a elektrizace trati České Velenice (mimo) – Veselí nad Lužnicí (mimo)“ není zde kabelizace realizována podle TS 1/2022-SZ a to z důvodu, že související stavbou dojde k dotčení stávajících sítí.</t>
    </r>
    <r>
      <rPr>
        <sz val="11"/>
        <rFont val="Calibri"/>
        <family val="2"/>
        <charset val="238"/>
      </rPr>
      <t xml:space="preserve">
Podrobnosti, rozsah a  technické řešení v TZ a výkresové části.</t>
    </r>
  </si>
  <si>
    <t>PS 02-24-21</t>
  </si>
  <si>
    <t>PS 02-24-31</t>
  </si>
  <si>
    <t>PS 02-24-32</t>
  </si>
  <si>
    <t xml:space="preserve">V rámci tohoto PS dojde k vybudování nové základnové stanice BTS systému GSM-R zajišťující pokrytí úseku železniční trati České Velenice – Veselí nad Lužnicí pro automatický vstup do oblasti ETCS L2. V současnosti je již realizována BTS GSM-R Nová Ves n.L. a výstavbou 1ks BTS dojde k rozšíření pokrytí a tím splnění metodického pokynu SŽ TSI CCS/MP1.
Bude vybudována BTS GSM-R v zast. Dvory nad Lužnicí. Technologie BTS GSM_R a související zařízení bude umístěno v novém technologickém domku TD BTS umístěném v bezprostřední blízkosti anténního stožáru. Před zahájením výstavby nového betonového stožáru bude proveden geologický průzkum, na jehož základě bude stanovena přesná velikost betonového základu pro stožár.
Nová BTS Dvory nad Lužnicí bude vybudována jako jednosektorová BTS GSM-R složená z jedné řídící a jedné vzdálené vysílací jednotky. Nový anténní stožár bude osazen 2 anténami zařazenými do jednoho sektoru.
Podrobnosti, rozsah a  technické řešení v TZ.
</t>
  </si>
  <si>
    <t>PS 02-24-41</t>
  </si>
  <si>
    <t>Předmětem této části je zapojení určených technických zařízení do systému dálkové diagnostiky železniční infrastruktury (DDTS ŽDC). Veškeré přenosy a sběr dat budou navrženy v souladu s technickou specifikací TS 2/2008-ZSE „Dálková diagnostika technologických systémů železniční dopravní cesty“ v platném znění (v současné době 3.vydání).
Technologické systémy v železniční stanici budou připojeny pomocí InK do technologické datové sítě (TDS) a následně na InS v ATÚ Nemanická a CDP Praha a CDP Přerov. Pro zpracování diagnostických informací z TLS v řešeném úseku tratě budou nasazeny integrační koncentrátory InK v ŽST Borovany a ŽST České Velenice.
Dále je součástí PS:
- Doplnění (konfigurace) Integračního serveru InS (parametrizace, doplnění datových struktur);
- Doplnění Terminálového serveru TeS (parametrizace, doplnění datových struktur);
- Doplnění, parametrizace a konfigurace jednotlivých klientských pracovišť na ED České Budějovice, CDP Praha 
  (DŽDC), CDP Přerov se systémovým a aplikačním programovým vybavením s jeho oživením, nastavením a 
  parametrizací;
- Parametrizace a konfigurace systému dálkové diagnostiky TS ŽDC na ED České Budějovice, CDP Praha, CDP 
  Přerov s přenosy diagnostických informací z jednotlivých TLS respektive InK v železniční stanici po TDS s 
  přenosovým protokolem dle ČSN EN 60870-5-104;
- Doplnění a parametrizace klientského pracoviště na SŽE Hradec Králové;
- Konfigurace SMS Gateway Praha;
- Uvedení systému dálkové diagnostiky TLS na ED České Budějovice, CDP Praha, CDP Přerov do provozu s verifikací 
  přenášených dat.
Součástí je doplění stávajících pracovišť DDTS ŽDC a dodávka 2x mobilní (servisní) klient pro SEE a 2x mobilní (servisní) klient pro SSZT a 2x mobilní (servisní) klient pro SPS.
Podrobnosti, rozsah a  technické řešení v TZ.</t>
  </si>
  <si>
    <t>PS 02-24-51</t>
  </si>
  <si>
    <t>D.1.3.1 Dispečerská řídící technika</t>
  </si>
  <si>
    <t>V rámci technologie DŘT v ŽST Horní Dvořiště bude doplněna signalizace napájecího zdroje NZEE. Komunikace bude probíhat datovou komunikací, ethernet Modbus popř. přes binární vstupy/výstupy do technologie DŘT. PLC automat DŘT bude doplněn o potřebný software a bude provedena parametrizace.
Na příslušném ED dojde k doplnění potřebných komponent, programového vybavení (tzv. parametrizace = vytvoření zobrazovaných schémat, protokolů, doplnění databáze řídicího systému, zaškolení obsluhy) respektující nový stav řízených technologických zařízení.
Podrobnosti, rozsah a  technické řešení v TZ.</t>
  </si>
  <si>
    <t>Číslo SO</t>
  </si>
  <si>
    <t>Název SO</t>
  </si>
  <si>
    <t xml:space="preserve">D.2 Stavební objekty </t>
  </si>
  <si>
    <t>SO 11-14-01</t>
  </si>
  <si>
    <t xml:space="preserve">V rámci výše uvedených SO dojde k úpravě výstroje trati dle současných požadavků. Bude se jednat o zrušení rychlostníků „3“ a úpravu poloh jednotlivých rychlostníků v rozsahu rychlostních profilů. 
V rámci SO dojde i ke zřízení nepřenosných neproměnných návěstí ETCS. Ty budou umísťovány jednak okolo trati a jednak na vybraná stávající návěstidla. Jedná se o tabulkové návěsti z reflexních materiálů odpovídající požadavkům EN. </t>
  </si>
  <si>
    <t>SO 11-24-01</t>
  </si>
  <si>
    <t>SO 21-24-01</t>
  </si>
  <si>
    <t>V rámci tohoto SO dojde na základě požadavku SŽ k výměně stávající klimatizace v místnosti sdělovacího zařízení v ŽST České Velenice.
Bude se jednat o výměnu klimatizační jednotky, a to jak vnější, tak vnitřní při úpravě/výměně rozvodů a silové přípojky. Předpokládá se však, že dojde k využití stávajících pozic jednotlivých jednotek, a to včetně odvodu kondenzátu. Součástí úprav jsou i stavební úpravy spojené s výměnou klimatizace</t>
  </si>
  <si>
    <t>SO 36-14-01</t>
  </si>
  <si>
    <t>V rámci výše uvedených SO dojde ke zřízení přípojek NN pro nově vzniklé BTS v jednotlivých lokalitách. Bude se jednat o přípojky NN pro následující BTS:
BTS GSM-R v ŽST Rožmberk n. Vltavou – přípojka bude řešena napojení na stávající SZZ v místě BTS
BTS GSM-R P6111 – přípojka bude řešena napojení na PZS P6111, který byl realizován samostatnou stavbou a je zdě zřízeno napájení.
Napájení BTS GSM-R bude zajištěno novými kabelovými přípojkami NN vybudovanými v rámci výstavby BTS. V případě, že bude v blízkosti umístění BTS k dispozici rozvod NN lokální distribuční soustavy železnice (LDSŽ), který kapacitně umožňuje doplnění nového odběru, bude přípojka NN realizována z tohoto rozvodu. Kabelové přípojky NN pro BTS GSM-R budou připojeny z nejbližšího možného rozvaděče LDSŽ a budou osazeny samostatným měřením spotřeby el. energie. Každá kabelová přípojka NN bude zakončena v kabelové skříni umístěné v těsné blízkosti technologie BTS GSM-R.
V lokalitách, kde není možné realizovat přípojky NN pro BTS GSM-R z lokální distribuční soustavy železnice, bude napájení BTS zajištěno z veřejné distribuční soustavy novými kabelovými přípojkami NN vybudovanými v rámci výstavby BTS GSM-R. Kabelové přípojky NN pro BTS GSM-R budou realizovány dle platných připojovacích podmínek provozovatele veřejné distribuční soustavy v dané oblasti. Kabelové přípojky budou připojeny z nejbližší rozpojovací skříně definované provozovatelem veřejné distribuční soustavy a budou osazeny samostatným měřením spotřeby el. energie, které bude umístěno v těsné blízkosti rozpojovací skříně a bude provedeno dle platných připojovacích podmínek provozovatele veřejné distribuční soustavy v dané oblasti. Každá kabelová přípojka NN bude zakončena v kabelové skříni umístěné v těsné blízkosti technologie BTS GSM-R.</t>
  </si>
  <si>
    <t>SO 36-24-01</t>
  </si>
  <si>
    <t>V rámci výše uvedených SO dojde ke zřízení přípojek NN pro nově vzniklé BTS v jednotlivých lokalitách. Bude se jednat o přípojky NN pro následující BTS:
BTS GSM-R v zast. Dvory nad Lužnicí - přípojka bude řešena napojení na PZS P5593, který je zabezpečen PZS ve stávajícím stavu.
Napájení BTS GSM-R bude zajištěno novými kabelovými přípojkami NN vybudovanými v rámci výstavby BTS. V případě, že bude v blízkosti umístění BTS k dispozici rozvod NN lokální distribuční soustavy železnice (LDSŽ), který kapacitně umožňuje doplnění nového odběru, bude přípojka NN realizována z tohoto rozvodu. Kabelové přípojky NN pro BTS GSM-R budou připojeny z nejbližšího možného rozvaděče LDSŽ a budou osazeny samostatným měřením spotřeby el. energie. Každá kabelová přípojka NN bude zakončena v kabelové skříni umístěné v těsné blízkosti technologie BTS GSM-R.
V lokalitách, kde není možné realizovat přípojky NN pro BTS GSM-R z lokální distribuční soustavy železnice, bude napájení BTS zajištěno z veřejné distribuční soustavy novými kabelovými přípojkami NN vybudovanými v rámci výstavby BTS GSM-R. Kabelové přípojky NN pro BTS GSM-R budou realizovány dle platných připojovacích podmínek provozovatele veřejné distribuční soustavy v dané oblasti. Kabelové přípojky budou připojeny z nejbližší rozpojovací skříně definované provozovatelem veřejné distribuční soustavy a budou osazeny samostatným měřením spotřeby el. energie, které bude umístěno v těsné blízkosti rozpojovací skříně a bude provedeno dle platných připojovacích podmínek provozovatele veřejné distribuční soustavy v dané oblasti. Každá kabelová přípojka NN bude zakončena v kabelové skříni umístěné v těsné blízkosti technologie BTS GSM-R.</t>
  </si>
  <si>
    <t>SO 37-14-01</t>
  </si>
  <si>
    <t>V rámci tohoto PS se předpokládá, že dojde k úpravě, obnově KSÚ+TP v ŽST Horní Dvořiště a ŽST Kamenný Újezd u Č.B . Dojde k novému návrhu dle současných podmínek a jeho schválení a doplnění vůči stávajícímu stavu.</t>
  </si>
  <si>
    <t>SO 37-24-01</t>
  </si>
  <si>
    <t>V rámci tohoto PS se předpokládá, že dojde k úpravě, obnově KSÚ+TP v ŽST Borovany. Dojde k novému návrhu dle současných podmínek a jeho schválení a doplnění vůči stávajícímu stavu.</t>
  </si>
  <si>
    <t>Projektová dokumentace pro společné povolení</t>
  </si>
  <si>
    <t>DÚSL</t>
  </si>
  <si>
    <t xml:space="preserve">03-14-01 </t>
  </si>
  <si>
    <t xml:space="preserve">PS 03-14-01 </t>
  </si>
  <si>
    <t>H. Dvořiště/ Č. Velenice – Č. Budějovice, úpravy CDP Praha</t>
  </si>
  <si>
    <t>01-91-01</t>
  </si>
  <si>
    <t>01-91-02</t>
  </si>
  <si>
    <t>V rámci tohoto PS dojde pouze k úpravě pracoviště v dispečerském sále, který vznikl v rámci stavby „ETCS+DOZ Votice-České Budějovice“ v CDP Praha, k úpravě pracovišť v RDP České Budějovice a k realizaci ZP v ŽST České Velenice.
Stávající sdělovací zařízení zapojená do DOZ na trati se nebudou v rámci této stavby upravovat ani vyměňovat. Pro obsluhu budou upravena nebo nově realizována následující pracoviště:
- CDP Praha – 2x traťový dispečer (TD)
- CDP Praha – 1x Operátor železniční dopravy (OŽD)
- CDP Praha – 1x Dispečer ETCS
- CDP Praha – 1x Dispečer DŽDC
- RDP České Budějovice –  1x dispečer ČV-ČB
- ŽST České Velenice – 1x ZP
V rámci stavby se bude jednat o HW a SW rozšíření, tak i úpravu z pohledu uspořádání pracovišť a úpravu konfigurace stávajících dotykových terminálů (GSM-R STOP, úpravu řízených oblastí apod.). Každé pracoviště bude z pohledu sdělovacího zařízení v rámci tohoto PS vybaveno:
- Klient informačního systému (ISC)
- Klient kamerového systému (KS) – navíc oproti pokynu
- Klient DDTS ŽDC
- IP dotykový terminál (IPDT)
Veškeré počítače/klienti budou dodány v pasivním provedení a realizována strukturovaná kabeláž. V rámci stavby se bude jednat o HW a SW rozšíření a úpravu konfigurace stávajících dotykových terminálů (GSM-R STOP, úpravu řízených oblastí apod.). Zároveň dojde k doplnění DŽDC o stavové informace zařízení v této stavbě.
Podrobnosti, rozsah a  technické řešení v TZ.</t>
  </si>
  <si>
    <t>V rámci tohoto PS dojde pouze k úpravě pracoviště v dispečerském sále, který vznikl stavbou „ETCS+DOZ Votice-České Budějovice“ v CDP Praha, k úpravě pracovišť v RDP České Budějovice a k realizaci ZP v ŽST Rybník.
Stávající sdělovací zařízení zapojená do DOZ na trati se nebude v rámci této stavby upravovat ani vyměňovat. Pro obsluhu budou upravena nebo nově realizována následující pracoviště:
- CDP Praha – 2x traťový dispečer (TD)
- CDP Praha – 1x Operátor železniční dopravy (OŽD)
- CDP Praha – 1x Dispečer ETCS
- CDP Praha – 1x Dispečer DŽDC
- RDP České Budějovice – 2x dispečer HD-ČB
- ŽST Rybník – 1x ZP
V rámci stavby se bude jednat o HW a SW rozšíření, tak i úpravu z pohledu uspořádání pracovišť a úpravu konfigurace stávajících dotykových terminálů (GSM-R STOP, úpravu řízených oblastí apod.). Každé pracoviště bude z pohledu sdělovacího zařízení v rámci tohoto PS vybaveno:
- Klient informačního systému (ISC)
- Klient kamerového systému (KS) – navíc oproti pokynu
- Klient DDTS ŽDC
- IP dotykový terminál (IPDT)
Veškeré počítače/klienti budou dodány v pasivním provedení a realizována strukturovaná kabeláž. V rámci stavby se bude jednat o HW a SW rozšíření a úpravu konfigurace stávajících dotykových terminálů (GSM-R STOP, úpravu řízených oblastí apod.). Zároveň dojde k doplnění DŽDC o stavové informace zařízení v této stavbě.
V ŽST Horní Dvořiště bude kompletně demontováno sdělovací zařízeí včetně příslušenství. Demontovaná zařízení budou předány správci k dalšímu postupu dle předpisů Správy železnic.
Podrobnosti, rozsah a  technické řešení v TZ.</t>
  </si>
  <si>
    <t>1 soubor</t>
  </si>
  <si>
    <t>Cena za hodnocené množství v Kč bez DPH</t>
  </si>
  <si>
    <t>Jednotková cena v Kč bez DPH</t>
  </si>
  <si>
    <t>Hodnocené množství</t>
  </si>
  <si>
    <t>Část nabídkové ceny</t>
  </si>
  <si>
    <t>Rekapitulace ceny</t>
  </si>
  <si>
    <t>Tato tabulka obsahuje údaje rozhodné pro hodnocení nabídky účastníka řízení v rámci hodnotícího kritéria nabídková cena. Níže uvedené ceny musí odpovídat cenám uvedeným v ostatních částech tohoto souboru a ostatních částech nabídky účastníka řízení. Počty hodin u jednotlivých služeb níže představují předpokládaný rozsah poskytování služeb ze strany dodavatele. Jedná se pouze o spotřební koš pro účely hodnocení nabídek, přičemž zadavatel není povinen odebrat jakékoliv množství těchto služeb, ani se nejedná o maximální rozsah plnění dle jednotlivých smluv</t>
  </si>
  <si>
    <t>ÚDAJE PRO HODNOCENÍ NABÍDEK</t>
  </si>
  <si>
    <t>200 Man-days</t>
  </si>
  <si>
    <t>Nabídková cena za vypracování projektové dokumentace a následné zhotovení díla „ETCS České Velenice – České Budějovice – Horní Dvořiště“ dle Smlouvy o dílo (viz nabídková cena dle listu "Rekapitulace" tohoto souboru)</t>
  </si>
  <si>
    <t>Nabídková cena v Kč bez DPH celkem</t>
  </si>
  <si>
    <t>Smlouva o poskytování součinnosti jako celková cena za 200 Man-days</t>
  </si>
  <si>
    <r>
      <t xml:space="preserve">V rámci tohoto PS se navrhuje se provést v úseku České Velenice – České Budějovice (mimo) – Horní Dvořiště, kde bude realizován systém ETCS L2 optimalizaci a parametrizaci rádiové sítě GSM-R. 
</t>
    </r>
    <r>
      <rPr>
        <sz val="11"/>
        <rFont val="Calibri"/>
        <family val="2"/>
        <charset val="238"/>
      </rPr>
      <t>V rámci optimalizace a parametrizace bude v úseku České Velenice - České Budějovice provedena migrace rádiového systému GSM-R z technologie E1 do IP prostředí a stávající BTS GSM-R budou nově připojeny k IP BSC. Tato migrace si vyžádá v rámci tohoto PS SW úpravy na stávajících BTS GSM-R a IP BSC včetně doplnění optických rozhraní na straně BTS GSM-R.
Dále je součástí tohoto PS:
- Propojení RBC a MSC a hardwarové doplnění
- Optimalizace a parametrizace GSM-R
- Vazba GSM-R – VNPN (­Nová Ves u Českých Budějovic, Borovany, Jílovice, Nové Hrady, České Velenice)
- Úprava GSM-R v návaznosti na řízené oblasti
- Uvedení do provozu a konfigurace terminálů a doplnění centrálních částí.
- Doplnění centrálních částí GSM-R
- Uvedení do provozu
Podrobnosti, rozsah a  technické řešení v TZ.</t>
    </r>
  </si>
  <si>
    <r>
      <t xml:space="preserve">V rámci této části se navrhuje vybudovat a doplnit nový samostatný přenosový systém pro rádiový systém GSM-R a navázat na již prováděnou výstavbu v rámci souvisejících staveb. Přenosový systém bude realizován pomocí PE GSM-R agregačních routerů a PE GSM-R přístupových switchů v místě BTS GSM-R a ve vybraných ŽST. Součástí výměny přenosového systému je i připojení na optickou síť, konfigurace přenosového systému, licence pro dohledový systém. Současně s výměnou přenosového systému SDH za IP MPLS bude v každé BTS GSM-R prověřen stávající napájecí zdroj a AKU baterie a v případě potřeby bude napájecí zdroj doplněn o nové moduly.
PE GSM-R přístupový router:
 - V úseku Veselí nad Lužnicí – České Velenice – České Budějovice se jedná o 14ks BTS (RRH) – BTS Dvory nad   
   Lužnicí, BTS Nová Ves nad Lužnicí, BTS České Velenice, BTS Obecní les, BTS Vyšné, BTS Kamínek (Hranice), BTS 
   Nové Hrady, BTS Petříkov, BTS Jílovice, BTS Borovany, BTS Trocnov, BTS Nová Ves u ČB, BTS České Budějovice, BTS 
   Nemanice.
PE GSM-R agregační router:
- V předmětných úsecích stavby se bude jednat o ŽST Borovany, ŽST České Velenice. 
</t>
    </r>
    <r>
      <rPr>
        <sz val="11"/>
        <rFont val="Calibri"/>
        <family val="2"/>
        <charset val="238"/>
      </rPr>
      <t>Stávající rádiová síť GSM-R bude v úseku České Velenice - České Budějovice převedena do IP prostředí na IP-BSC (viz PS 02-24-31). Tato úprava si v rámci tohoto PS vyžádá optické propojení včetně SFP mezi PE GSM-R routerem a BTS GSM-R.</t>
    </r>
    <r>
      <rPr>
        <sz val="11"/>
        <color indexed="10"/>
        <rFont val="Calibri"/>
        <family val="2"/>
        <charset val="238"/>
      </rPr>
      <t xml:space="preserve">
</t>
    </r>
    <r>
      <rPr>
        <sz val="11"/>
        <rFont val="Calibri"/>
        <family val="2"/>
        <charset val="238"/>
      </rPr>
      <t>Kompletní výměna přenosového systému pro technologii (TDS) není součástí této stavby. V rámci stavby bude provedeno pouze lokální doplnění. V rámci této stavby zůstane přenosový systém pro technologii zachován, pouze na něm budou provedeny úpravy a konfigurace (přeadresace apod.) související s výměnou a úpravou přenosového zařízení SDH v BTS GSM-R včetně demontáží.
Podrobnosti, rozsah a  technické řešení v TZ a výkresové části.</t>
    </r>
  </si>
  <si>
    <r>
      <t xml:space="preserve">V rámci tohoto PS dojde pro pokrytí úseku trati Rybník – Lipno k úpravě a rozšíření stávajících BTS GSM-R realizovaných v rámci související stavby. Úprava se bude týkat BTS Rybník a BTS Jenín.
</t>
    </r>
    <r>
      <rPr>
        <sz val="11"/>
        <rFont val="Calibri"/>
        <family val="2"/>
        <charset val="238"/>
      </rPr>
      <t>V rámci optimalizace a parametrizace GSM-R bude v úseku Horní Dvořiště - České Budějovice provedena migrace rádiového systému GSM-R z technologie E1 do IP prostředí a stávající BTS GSM-R budou nově připojeny k IP BSC. Tato migrace si vyžádá v rámci tohoto PS SW úpravy na stávajících BTS GSM-R a IP BSC včetně doplnění optických rozhraní na straně BTS GSM-R.
Dále je součástí tohoto PS:
- Propojení RBC a MSC a hardwarové doplnění
- Optimalizace a parametrizace GSM-R
- Vazba GSM-R – VNPN (Včelná, Kamenný Újezd, Holkov, Velešín, Kaplice, Omlenice, Rybník, Horní Dvořiště)
- Úprava GSM-R v návaznosti na řízené oblasti
- Uvedení do provozu a konfigurace terminálů a doplnění centrálních částí.
- Doplnění centrálních částí GSM-R
- Uvedení do provozu
- Přechod provozu SIP
Podrobnosti, rozsah a  technické řešení v TZ.</t>
    </r>
  </si>
  <si>
    <r>
      <t xml:space="preserve">V rámci této části se navrhuje vybudovat a doplnit nový samostatný přenosový systém pro rádiový systém GSM-R a navázat na již prováděnou výstavbu v rámci souvisejících staveb. Přenosový systém bude realizován pomocí PE GSM-R agregačních routerů a PE GSM-R přístupových switchů v místě BTS GSM-R a ve vybraných ŽST. Součástí výměny přenosového systému je i připojení na optickou síť, konfigurace přenosového systému, licence pro dohledový systém. Současně s výměnou přenosového systému SDH za IP MPLS bude v každé BTS GSM-R prověřen stávající napájecí zdroj a AKU baterie a v případě potřeby bude napájecí zdroj doplněn o nové moduly.
PE GSM-R přístupový router:
 - V úseku Horní Dvořiště – České Budějovice se jedná o 13ks BTS (RRH) – BTS odbočka Rožnov, BTS Kamenný  
   Újezd u ČB, BTS Kamenný Újezd u ČB, BTS Chlumec u ČB, BTS Holkov, BTS Velešín, RRH Výheň, BTS Kaplice, BTS  
   Omlenice, BTS Pšenice, BTS Rybník, BTS Jenín, BTS Horní Dvořiště.
- V úseku Votice – Praha Uhříněves se jedná se o 18ks BTS – BTS Říčany, BTS Strančice, BTS Mnichovice, BTS 
   Senohraby, BTS Čtyřkoly, BTS Čerčany, BTS Poříčí n. Sázavou, BTS Mrač, BTS Bedrč, BTS Benešov u Prahy, BTS 
   Bystřice u Benešova, BTS Tomický tunel II, BTS Tomický tunel I, BTS Olbramovice, BTS Olbramovický tunel, BTS
   Votický tunel, BTS Zahradnický tunel, BTS Votice.
PE GSM-R agregační router:
- V předmětných úsecích stavby se bude jednat o ŽST České Budějovice, ŽST Kaplice, ŽST Rybník, ŽST Horní 
  Dvořiště, ŽST Olbramovice – obvod Votice, Benešov u Prahy.
</t>
    </r>
    <r>
      <rPr>
        <sz val="11"/>
        <rFont val="Calibri"/>
        <family val="2"/>
        <charset val="238"/>
      </rPr>
      <t>Stávající rádiová síť GSM-R bude v úseku Horní Dvořiště - České Budějovice převedena do IP prostředí na IP-BSC (viz PS 02-14-31). Tato úprava si v rámci tohoto PS vyžádá optické propojení včetně SFP mezi PE GSM-R routerem a BTS GSM-R.
Úsek Votice – Praha-Uhříněves budou nové IP MPLS routery (PE GSM-R přístupové routery, PE agregační routery) vybaveny kartami/rozhraním E1 a předpokládá se emulace E1 přes IP MPLS.</t>
    </r>
    <r>
      <rPr>
        <sz val="11"/>
        <color indexed="10"/>
        <rFont val="Calibri"/>
        <family val="2"/>
        <charset val="238"/>
      </rPr>
      <t xml:space="preserve">
</t>
    </r>
    <r>
      <rPr>
        <sz val="11"/>
        <rFont val="Calibri"/>
        <family val="2"/>
        <charset val="238"/>
      </rPr>
      <t xml:space="preserve">
Kompletní výměna přenosového systému pro technologii (TDS) není součástí této stavby. V rámci stavby bude provedeno pouze lokální doplnění. V rámci této stavby zůstane přenosový systém pro technologii zachován, pouze na něm budou provedeny úpravy a konfigurace (přeadresace apod.) související s výměnou a úpravou přenosového zařízení SDH v BTS GSM-R včetně demontáží.
Podrobnosti, rozsah a  technické řešení v TZ a výkresové části.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</si>
</sst>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Kč&quot;;\-#,##0.00\ &quot;Kč&quot;"/>
    <numFmt numFmtId="164" formatCode="m\/yyyy"/>
    <numFmt numFmtId="165" formatCode="#,##0.000"/>
    <numFmt numFmtId="166" formatCode="#,##0.00\ &quot;Kč&quot;"/>
    <numFmt numFmtId="167" formatCode="#,##0\ _K_č;\-#,##0\ _K_č"/>
    <numFmt numFmtId="168" formatCode="_-* #,##0\ _K_č_-;\-* #,##0\ _K_č_-;_-* &quot;-&quot;??\ _K_č_-;_-@_-"/>
    <numFmt numFmtId="169" formatCode="_-* #,##0.00\ _K_č_-;\-* #,##0.00\ _K_č_-;_-* &quot;-&quot;??\ _K_č_-;_-@_-"/>
  </numFmts>
  <fonts count="57"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0"/>
      <name val="Arial"/>
      <family val="2"/>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b/>
      <sz val="10"/>
      <name val="Arial"/>
      <family val="2"/>
      <charset val="238"/>
    </font>
    <font>
      <i/>
      <sz val="10"/>
      <name val="Arial"/>
      <family val="2"/>
      <charset val="238"/>
    </font>
    <font>
      <b/>
      <sz val="10"/>
      <color rgb="FF000000"/>
      <name val="Calibri"/>
      <family val="2"/>
      <charset val="238"/>
      <scheme val="minor"/>
    </font>
    <font>
      <b/>
      <sz val="8"/>
      <color rgb="FF000000"/>
      <name val="Calibri"/>
      <family val="2"/>
      <charset val="238"/>
      <scheme val="minor"/>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font>
    <font>
      <i/>
      <u/>
      <sz val="9"/>
      <color indexed="81"/>
      <name val="Calibri"/>
      <family val="2"/>
      <charset val="238"/>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4"/>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i/>
      <sz val="11"/>
      <name val="Calibri"/>
      <family val="2"/>
      <charset val="238"/>
    </font>
    <font>
      <sz val="11"/>
      <name val="Calibri"/>
      <family val="2"/>
      <charset val="238"/>
    </font>
    <font>
      <b/>
      <sz val="10"/>
      <name val="Arial CE"/>
      <charset val="238"/>
    </font>
    <font>
      <sz val="14"/>
      <name val="Calibri"/>
      <family val="2"/>
      <charset val="238"/>
      <scheme val="minor"/>
    </font>
    <font>
      <sz val="11"/>
      <color indexed="10"/>
      <name val="Calibri"/>
      <family val="2"/>
      <charset val="238"/>
    </font>
  </fonts>
  <fills count="18">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theme="4" tint="0.79998168889431442"/>
        <bgColor indexed="64"/>
      </patternFill>
    </fill>
  </fills>
  <borders count="100">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diagonal/>
    </border>
    <border>
      <left/>
      <right/>
      <top style="thick">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top style="thick">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medium">
        <color indexed="64"/>
      </left>
      <right/>
      <top/>
      <bottom style="medium">
        <color indexed="64"/>
      </bottom>
      <diagonal/>
    </border>
  </borders>
  <cellStyleXfs count="7">
    <xf numFmtId="0" fontId="0" fillId="0" borderId="0"/>
    <xf numFmtId="0" fontId="7" fillId="0" borderId="0"/>
    <xf numFmtId="0" fontId="9" fillId="0" borderId="0"/>
    <xf numFmtId="0" fontId="9" fillId="0" borderId="0"/>
    <xf numFmtId="0" fontId="50" fillId="0" borderId="0"/>
    <xf numFmtId="169" fontId="50" fillId="0" borderId="0" applyFont="0" applyFill="0" applyBorder="0" applyAlignment="0" applyProtection="0"/>
    <xf numFmtId="0" fontId="7" fillId="0" borderId="0"/>
  </cellStyleXfs>
  <cellXfs count="287">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32"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3" xfId="1" applyFont="1" applyBorder="1" applyAlignment="1" applyProtection="1">
      <alignment horizontal="center" vertical="center"/>
      <protection locked="0"/>
    </xf>
    <xf numFmtId="0" fontId="1" fillId="0" borderId="33"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0" fontId="6" fillId="0" borderId="22" xfId="0" applyFont="1" applyBorder="1" applyAlignment="1" applyProtection="1">
      <alignment horizontal="left" vertical="center"/>
      <protection locked="0"/>
    </xf>
    <xf numFmtId="3" fontId="6" fillId="0" borderId="34" xfId="0" applyNumberFormat="1" applyFont="1" applyBorder="1" applyAlignment="1" applyProtection="1">
      <alignment horizontal="right" vertical="center" wrapText="1"/>
      <protection locked="0"/>
    </xf>
    <xf numFmtId="0" fontId="10" fillId="0" borderId="0" xfId="0" applyFont="1" applyAlignment="1" applyProtection="1">
      <alignment vertical="center"/>
      <protection hidden="1"/>
    </xf>
    <xf numFmtId="0" fontId="12" fillId="0" borderId="36" xfId="0" applyFont="1" applyBorder="1" applyAlignment="1" applyProtection="1">
      <alignment vertical="center" wrapText="1"/>
      <protection hidden="1"/>
    </xf>
    <xf numFmtId="0" fontId="12" fillId="0" borderId="37" xfId="0" applyFont="1" applyBorder="1" applyAlignment="1" applyProtection="1">
      <alignment vertical="center" wrapText="1"/>
      <protection hidden="1"/>
    </xf>
    <xf numFmtId="49" fontId="12" fillId="0" borderId="38" xfId="0" applyNumberFormat="1" applyFont="1" applyBorder="1" applyAlignment="1" applyProtection="1">
      <alignment vertical="center"/>
      <protection hidden="1"/>
    </xf>
    <xf numFmtId="0" fontId="12" fillId="0" borderId="39" xfId="0" applyFont="1" applyBorder="1" applyAlignment="1" applyProtection="1">
      <alignment vertical="center"/>
      <protection hidden="1"/>
    </xf>
    <xf numFmtId="49" fontId="12" fillId="0" borderId="40" xfId="0" applyNumberFormat="1" applyFont="1" applyBorder="1" applyAlignment="1" applyProtection="1">
      <alignment horizontal="right" vertical="center"/>
      <protection hidden="1"/>
    </xf>
    <xf numFmtId="0" fontId="13" fillId="0" borderId="0" xfId="0" applyFont="1" applyAlignment="1" applyProtection="1">
      <alignment vertical="center" wrapText="1"/>
      <protection hidden="1"/>
    </xf>
    <xf numFmtId="49" fontId="15" fillId="0" borderId="42" xfId="0" applyNumberFormat="1" applyFont="1" applyBorder="1" applyAlignment="1">
      <alignment horizontal="left" vertical="top"/>
    </xf>
    <xf numFmtId="49" fontId="15" fillId="0" borderId="42" xfId="0" applyNumberFormat="1" applyFont="1" applyBorder="1" applyAlignment="1">
      <alignment vertical="top" wrapText="1"/>
    </xf>
    <xf numFmtId="49" fontId="15" fillId="0" borderId="42" xfId="0" applyNumberFormat="1" applyFont="1" applyBorder="1" applyAlignment="1" applyProtection="1">
      <alignment vertical="top" wrapText="1"/>
      <protection locked="0"/>
    </xf>
    <xf numFmtId="49" fontId="14" fillId="0" borderId="42" xfId="0" applyNumberFormat="1" applyFont="1" applyBorder="1" applyAlignment="1" applyProtection="1">
      <alignment vertical="top" wrapText="1"/>
      <protection hidden="1"/>
    </xf>
    <xf numFmtId="49" fontId="14" fillId="0" borderId="43" xfId="0" applyNumberFormat="1" applyFont="1" applyBorder="1" applyAlignment="1" applyProtection="1">
      <alignment vertical="top" wrapText="1"/>
      <protection hidden="1"/>
    </xf>
    <xf numFmtId="0" fontId="16" fillId="0" borderId="46" xfId="0" applyFont="1" applyBorder="1" applyAlignment="1" applyProtection="1">
      <alignment vertical="top"/>
      <protection hidden="1"/>
    </xf>
    <xf numFmtId="0" fontId="16" fillId="0" borderId="29" xfId="0" applyFont="1" applyBorder="1" applyAlignment="1" applyProtection="1">
      <alignment vertical="top"/>
      <protection hidden="1"/>
    </xf>
    <xf numFmtId="49" fontId="18" fillId="0" borderId="29" xfId="0" applyNumberFormat="1" applyFont="1" applyBorder="1" applyAlignment="1" applyProtection="1">
      <alignment vertical="top" wrapText="1"/>
      <protection locked="0"/>
    </xf>
    <xf numFmtId="49" fontId="16" fillId="0" borderId="29" xfId="0" applyNumberFormat="1" applyFont="1" applyBorder="1" applyAlignment="1" applyProtection="1">
      <alignment vertical="top"/>
      <protection hidden="1"/>
    </xf>
    <xf numFmtId="49" fontId="16" fillId="0" borderId="47" xfId="0" applyNumberFormat="1" applyFont="1" applyBorder="1" applyAlignment="1" applyProtection="1">
      <alignment vertical="top"/>
      <protection hidden="1"/>
    </xf>
    <xf numFmtId="0" fontId="19" fillId="9" borderId="48" xfId="0" applyFont="1" applyFill="1" applyBorder="1" applyAlignment="1" applyProtection="1">
      <alignment vertical="center"/>
      <protection hidden="1"/>
    </xf>
    <xf numFmtId="0" fontId="19" fillId="10" borderId="39" xfId="0" applyFont="1" applyFill="1" applyBorder="1" applyAlignment="1" applyProtection="1">
      <alignment vertical="center"/>
      <protection hidden="1"/>
    </xf>
    <xf numFmtId="49" fontId="21" fillId="0" borderId="29" xfId="0" applyNumberFormat="1" applyFont="1" applyBorder="1" applyAlignment="1" applyProtection="1">
      <alignment vertical="center" wrapText="1"/>
      <protection locked="0"/>
    </xf>
    <xf numFmtId="0" fontId="22" fillId="0" borderId="29" xfId="0" applyFont="1" applyBorder="1" applyAlignment="1" applyProtection="1">
      <alignment vertical="center" wrapText="1"/>
      <protection hidden="1"/>
    </xf>
    <xf numFmtId="49" fontId="22" fillId="0" borderId="29" xfId="0" applyNumberFormat="1" applyFont="1" applyBorder="1" applyAlignment="1" applyProtection="1">
      <alignment vertical="center" wrapText="1"/>
      <protection locked="0"/>
    </xf>
    <xf numFmtId="49" fontId="22" fillId="0" borderId="13" xfId="0" applyNumberFormat="1" applyFont="1" applyBorder="1" applyAlignment="1" applyProtection="1">
      <alignment vertical="center" wrapText="1"/>
      <protection locked="0"/>
    </xf>
    <xf numFmtId="0" fontId="21" fillId="0" borderId="51" xfId="0" applyFont="1" applyBorder="1" applyAlignment="1" applyProtection="1">
      <alignment vertical="center"/>
      <protection locked="0"/>
    </xf>
    <xf numFmtId="0" fontId="21" fillId="0" borderId="52" xfId="0" applyFont="1" applyBorder="1" applyAlignment="1" applyProtection="1">
      <alignment horizontal="left" vertical="center"/>
      <protection locked="0"/>
    </xf>
    <xf numFmtId="0" fontId="20" fillId="0" borderId="46" xfId="0" applyFont="1" applyBorder="1" applyAlignment="1" applyProtection="1">
      <alignment vertical="center"/>
      <protection hidden="1"/>
    </xf>
    <xf numFmtId="0" fontId="20" fillId="0" borderId="29" xfId="0" applyFont="1" applyBorder="1" applyAlignment="1" applyProtection="1">
      <alignment vertical="center"/>
      <protection hidden="1"/>
    </xf>
    <xf numFmtId="49" fontId="23" fillId="0" borderId="29" xfId="0" applyNumberFormat="1" applyFont="1" applyBorder="1" applyAlignment="1" applyProtection="1">
      <alignment vertical="center" wrapText="1"/>
      <protection locked="0"/>
    </xf>
    <xf numFmtId="49" fontId="23" fillId="0" borderId="29" xfId="0" applyNumberFormat="1" applyFont="1" applyBorder="1" applyAlignment="1" applyProtection="1">
      <alignment vertical="center"/>
      <protection locked="0"/>
    </xf>
    <xf numFmtId="0" fontId="22" fillId="0" borderId="54" xfId="0" applyFont="1" applyBorder="1" applyAlignment="1" applyProtection="1">
      <alignment vertical="center"/>
      <protection locked="0"/>
    </xf>
    <xf numFmtId="0" fontId="25" fillId="0" borderId="0" xfId="0" applyFont="1" applyAlignment="1">
      <alignment horizontal="center"/>
    </xf>
    <xf numFmtId="164" fontId="23" fillId="0" borderId="55" xfId="0" applyNumberFormat="1" applyFont="1" applyBorder="1" applyAlignment="1" applyProtection="1">
      <alignment horizontal="left" vertical="center"/>
      <protection locked="0"/>
    </xf>
    <xf numFmtId="0" fontId="23" fillId="0" borderId="29" xfId="0" applyFont="1" applyBorder="1" applyAlignment="1" applyProtection="1">
      <alignment vertical="center"/>
      <protection locked="0"/>
    </xf>
    <xf numFmtId="0" fontId="26" fillId="0" borderId="0" xfId="0" applyFont="1" applyAlignment="1">
      <alignment horizontal="center"/>
    </xf>
    <xf numFmtId="164" fontId="23" fillId="0" borderId="58" xfId="0" applyNumberFormat="1" applyFont="1" applyBorder="1" applyAlignment="1" applyProtection="1">
      <alignment horizontal="left" vertical="center"/>
      <protection locked="0"/>
    </xf>
    <xf numFmtId="164" fontId="9" fillId="0" borderId="59" xfId="0" applyNumberFormat="1" applyFont="1" applyBorder="1" applyAlignment="1" applyProtection="1">
      <alignment horizontal="left" vertical="center" wrapText="1"/>
      <protection locked="0"/>
    </xf>
    <xf numFmtId="14" fontId="23" fillId="0" borderId="22" xfId="0" applyNumberFormat="1" applyFont="1" applyBorder="1" applyAlignment="1" applyProtection="1">
      <alignment vertical="center"/>
      <protection locked="0"/>
    </xf>
    <xf numFmtId="14" fontId="22" fillId="0" borderId="60" xfId="0" applyNumberFormat="1" applyFont="1" applyBorder="1" applyAlignment="1" applyProtection="1">
      <alignment vertical="center"/>
      <protection locked="0"/>
    </xf>
    <xf numFmtId="0" fontId="27" fillId="12" borderId="9" xfId="0" applyFont="1" applyFill="1" applyBorder="1" applyAlignment="1" applyProtection="1">
      <alignment horizontal="right" vertical="center"/>
      <protection hidden="1"/>
    </xf>
    <xf numFmtId="3" fontId="27" fillId="0" borderId="62" xfId="0" applyNumberFormat="1" applyFont="1" applyBorder="1" applyAlignment="1" applyProtection="1">
      <alignment horizontal="left" vertical="center"/>
      <protection hidden="1"/>
    </xf>
    <xf numFmtId="0" fontId="28" fillId="12" borderId="32" xfId="0" applyFont="1" applyFill="1" applyBorder="1" applyAlignment="1" applyProtection="1">
      <alignment horizontal="center" vertical="center"/>
      <protection hidden="1"/>
    </xf>
    <xf numFmtId="0" fontId="28" fillId="12" borderId="65" xfId="0" applyFont="1" applyFill="1" applyBorder="1" applyAlignment="1" applyProtection="1">
      <alignment horizontal="center" vertical="center"/>
      <protection hidden="1"/>
    </xf>
    <xf numFmtId="0" fontId="10" fillId="13" borderId="0" xfId="0" applyFont="1" applyFill="1" applyAlignment="1" applyProtection="1">
      <alignment vertical="center"/>
      <protection locked="0"/>
    </xf>
    <xf numFmtId="0" fontId="22" fillId="13" borderId="66" xfId="0" applyFont="1" applyFill="1" applyBorder="1" applyAlignment="1" applyProtection="1">
      <alignment vertical="center"/>
      <protection locked="0"/>
    </xf>
    <xf numFmtId="0" fontId="22" fillId="13" borderId="67" xfId="0" applyFont="1" applyFill="1" applyBorder="1" applyAlignment="1" applyProtection="1">
      <alignment horizontal="center" vertical="center"/>
      <protection locked="0"/>
    </xf>
    <xf numFmtId="0" fontId="22" fillId="13" borderId="67" xfId="0" applyFont="1" applyFill="1" applyBorder="1" applyAlignment="1" applyProtection="1">
      <alignment vertical="center"/>
      <protection locked="0"/>
    </xf>
    <xf numFmtId="0" fontId="22" fillId="13" borderId="67" xfId="0" applyFont="1" applyFill="1" applyBorder="1" applyAlignment="1" applyProtection="1">
      <alignment horizontal="left" vertical="center"/>
      <protection locked="0"/>
    </xf>
    <xf numFmtId="0" fontId="22" fillId="13" borderId="68" xfId="0" applyFont="1" applyFill="1" applyBorder="1" applyAlignment="1" applyProtection="1">
      <alignment horizontal="center" vertical="center"/>
      <protection locked="0"/>
    </xf>
    <xf numFmtId="0" fontId="10" fillId="0" borderId="0" xfId="0" applyFont="1" applyAlignment="1" applyProtection="1">
      <alignment vertical="center"/>
      <protection locked="0"/>
    </xf>
    <xf numFmtId="0" fontId="10" fillId="14" borderId="69" xfId="0" applyFont="1" applyFill="1" applyBorder="1" applyAlignment="1">
      <alignment horizontal="center" vertical="center"/>
    </xf>
    <xf numFmtId="49" fontId="10" fillId="0" borderId="20" xfId="0" applyNumberFormat="1" applyFont="1" applyBorder="1" applyAlignment="1" applyProtection="1">
      <alignment horizontal="center" vertical="center"/>
      <protection locked="0"/>
    </xf>
    <xf numFmtId="0" fontId="10" fillId="14" borderId="20" xfId="0" applyFont="1" applyFill="1" applyBorder="1" applyAlignment="1" applyProtection="1">
      <alignment horizontal="center" vertical="center"/>
      <protection locked="0"/>
    </xf>
    <xf numFmtId="0" fontId="10" fillId="0" borderId="20" xfId="0" applyFont="1" applyBorder="1" applyAlignment="1" applyProtection="1">
      <alignment horizontal="center" vertical="center"/>
      <protection locked="0"/>
    </xf>
    <xf numFmtId="0" fontId="29" fillId="0" borderId="20" xfId="2" applyFont="1" applyBorder="1" applyAlignment="1" applyProtection="1">
      <alignment horizontal="left" vertical="center" wrapText="1"/>
      <protection locked="0"/>
    </xf>
    <xf numFmtId="165" fontId="10" fillId="0" borderId="20" xfId="0" applyNumberFormat="1" applyFont="1" applyBorder="1" applyAlignment="1" applyProtection="1">
      <alignment horizontal="center" vertical="center"/>
      <protection locked="0"/>
    </xf>
    <xf numFmtId="2" fontId="10" fillId="0" borderId="20" xfId="0" applyNumberFormat="1" applyFont="1" applyBorder="1" applyAlignment="1" applyProtection="1">
      <alignment horizontal="center" vertical="center"/>
      <protection locked="0"/>
    </xf>
    <xf numFmtId="4" fontId="30" fillId="0" borderId="20" xfId="2" applyNumberFormat="1" applyFont="1" applyBorder="1" applyAlignment="1" applyProtection="1">
      <alignment horizontal="center" vertical="center"/>
      <protection locked="0"/>
    </xf>
    <xf numFmtId="166" fontId="30" fillId="0" borderId="70" xfId="2" applyNumberFormat="1" applyFont="1" applyBorder="1" applyAlignment="1">
      <alignment horizontal="right" vertical="center"/>
    </xf>
    <xf numFmtId="0" fontId="10" fillId="0" borderId="57" xfId="0" applyFont="1" applyBorder="1" applyAlignment="1" applyProtection="1">
      <alignment vertical="center"/>
      <protection locked="0"/>
    </xf>
    <xf numFmtId="0" fontId="29" fillId="0" borderId="71" xfId="2" applyFont="1" applyBorder="1" applyAlignment="1" applyProtection="1">
      <alignment horizontal="left" vertical="center" wrapText="1"/>
      <protection locked="0"/>
    </xf>
    <xf numFmtId="0" fontId="10" fillId="0" borderId="0" xfId="0" applyFont="1" applyAlignment="1" applyProtection="1">
      <alignment horizontal="center" vertical="center"/>
      <protection locked="0"/>
    </xf>
    <xf numFmtId="0" fontId="10" fillId="0" borderId="72" xfId="0" applyFont="1" applyBorder="1" applyAlignment="1" applyProtection="1">
      <alignment horizontal="center" vertical="center"/>
      <protection locked="0"/>
    </xf>
    <xf numFmtId="0" fontId="31" fillId="0" borderId="28" xfId="2" applyFont="1" applyBorder="1" applyAlignment="1" applyProtection="1">
      <alignment horizontal="left" vertical="center" wrapText="1" shrinkToFit="1"/>
      <protection locked="0"/>
    </xf>
    <xf numFmtId="0" fontId="10" fillId="0" borderId="73" xfId="0" applyFont="1" applyBorder="1" applyAlignment="1" applyProtection="1">
      <alignment vertical="center"/>
      <protection locked="0"/>
    </xf>
    <xf numFmtId="0" fontId="10" fillId="0" borderId="74" xfId="0" applyFont="1" applyBorder="1" applyAlignment="1" applyProtection="1">
      <alignment vertical="center"/>
      <protection locked="0"/>
    </xf>
    <xf numFmtId="0" fontId="29" fillId="0" borderId="32" xfId="2" applyFont="1" applyBorder="1" applyAlignment="1" applyProtection="1">
      <alignment horizontal="left" vertical="center" wrapText="1" shrinkToFit="1"/>
      <protection locked="0"/>
    </xf>
    <xf numFmtId="0" fontId="10" fillId="0" borderId="74" xfId="0" applyFont="1" applyBorder="1" applyAlignment="1" applyProtection="1">
      <alignment horizontal="center" vertical="center"/>
      <protection locked="0"/>
    </xf>
    <xf numFmtId="0" fontId="10" fillId="0" borderId="75" xfId="0" applyFont="1" applyBorder="1" applyAlignment="1" applyProtection="1">
      <alignment horizontal="center" vertical="center"/>
      <protection locked="0"/>
    </xf>
    <xf numFmtId="0" fontId="10" fillId="14" borderId="69" xfId="0" applyFont="1" applyFill="1" applyBorder="1" applyAlignment="1" applyProtection="1">
      <alignment horizontal="center" vertical="center"/>
      <protection locked="0"/>
    </xf>
    <xf numFmtId="0" fontId="10" fillId="15" borderId="0" xfId="0" applyFont="1" applyFill="1" applyAlignment="1" applyProtection="1">
      <alignment vertical="center"/>
      <protection locked="0"/>
    </xf>
    <xf numFmtId="0" fontId="22" fillId="15" borderId="66" xfId="0" applyFont="1" applyFill="1" applyBorder="1" applyAlignment="1" applyProtection="1">
      <alignment vertical="center"/>
      <protection locked="0"/>
    </xf>
    <xf numFmtId="0" fontId="22" fillId="15" borderId="67" xfId="0" applyFont="1" applyFill="1" applyBorder="1" applyAlignment="1" applyProtection="1">
      <alignment horizontal="center" vertical="center"/>
      <protection locked="0"/>
    </xf>
    <xf numFmtId="0" fontId="22" fillId="15" borderId="67" xfId="0" applyFont="1" applyFill="1" applyBorder="1" applyAlignment="1" applyProtection="1">
      <alignment vertical="center"/>
      <protection locked="0"/>
    </xf>
    <xf numFmtId="0" fontId="22" fillId="15" borderId="67" xfId="0" applyFont="1" applyFill="1" applyBorder="1" applyAlignment="1" applyProtection="1">
      <alignment horizontal="left" vertical="center"/>
      <protection locked="0"/>
    </xf>
    <xf numFmtId="166" fontId="22" fillId="15" borderId="68" xfId="0" applyNumberFormat="1" applyFont="1" applyFill="1" applyBorder="1" applyAlignment="1" applyProtection="1">
      <alignment horizontal="center" vertical="center"/>
      <protection locked="0"/>
    </xf>
    <xf numFmtId="0" fontId="10" fillId="0" borderId="0" xfId="0" applyFont="1" applyProtection="1">
      <protection locked="0"/>
    </xf>
    <xf numFmtId="166" fontId="30" fillId="0" borderId="70" xfId="2" applyNumberFormat="1" applyFont="1" applyBorder="1" applyAlignment="1" applyProtection="1">
      <alignment horizontal="right" vertical="center"/>
      <protection locked="0"/>
    </xf>
    <xf numFmtId="0" fontId="10" fillId="0" borderId="0" xfId="0" applyFont="1" applyAlignment="1">
      <alignment vertical="center"/>
    </xf>
    <xf numFmtId="0" fontId="10" fillId="0" borderId="69" xfId="0" applyFont="1" applyBorder="1" applyAlignment="1" applyProtection="1">
      <alignment horizontal="center" vertical="center"/>
      <protection locked="0"/>
    </xf>
    <xf numFmtId="165" fontId="10" fillId="16" borderId="20" xfId="0" applyNumberFormat="1" applyFont="1" applyFill="1" applyBorder="1" applyAlignment="1" applyProtection="1">
      <alignment horizontal="center" vertical="center"/>
      <protection locked="0"/>
    </xf>
    <xf numFmtId="0" fontId="10" fillId="16" borderId="73" xfId="0" applyFont="1" applyFill="1" applyBorder="1" applyAlignment="1" applyProtection="1">
      <alignment vertical="center"/>
      <protection locked="0"/>
    </xf>
    <xf numFmtId="0" fontId="10" fillId="16" borderId="0" xfId="0" applyFont="1" applyFill="1" applyAlignment="1" applyProtection="1">
      <alignment vertical="center"/>
      <protection locked="0"/>
    </xf>
    <xf numFmtId="0" fontId="29" fillId="16" borderId="71" xfId="2" applyFont="1" applyFill="1" applyBorder="1" applyAlignment="1" applyProtection="1">
      <alignment horizontal="left" vertical="center" wrapText="1"/>
      <protection locked="0"/>
    </xf>
    <xf numFmtId="0" fontId="10" fillId="16" borderId="0" xfId="0" applyFont="1" applyFill="1" applyAlignment="1" applyProtection="1">
      <alignment horizontal="center" vertical="center"/>
      <protection locked="0"/>
    </xf>
    <xf numFmtId="0" fontId="10" fillId="16" borderId="72" xfId="0" applyFont="1" applyFill="1" applyBorder="1" applyAlignment="1" applyProtection="1">
      <alignment horizontal="center" vertical="center"/>
      <protection locked="0"/>
    </xf>
    <xf numFmtId="0" fontId="10" fillId="0" borderId="0" xfId="0" applyFont="1" applyAlignment="1" applyProtection="1">
      <alignment horizontal="center"/>
      <protection locked="0"/>
    </xf>
    <xf numFmtId="0" fontId="51" fillId="0" borderId="28" xfId="3" applyFont="1" applyBorder="1" applyAlignment="1" applyProtection="1">
      <alignment horizontal="center" vertical="center" wrapText="1"/>
      <protection locked="0"/>
    </xf>
    <xf numFmtId="0" fontId="51" fillId="0" borderId="32" xfId="3" applyFont="1" applyBorder="1" applyAlignment="1" applyProtection="1">
      <alignment horizontal="center" vertical="center" wrapText="1"/>
      <protection locked="0"/>
    </xf>
    <xf numFmtId="0" fontId="50" fillId="0" borderId="0" xfId="4"/>
    <xf numFmtId="168" fontId="50" fillId="0" borderId="0" xfId="4" applyNumberFormat="1"/>
    <xf numFmtId="168" fontId="50" fillId="0" borderId="34" xfId="5" applyNumberFormat="1" applyFont="1" applyBorder="1" applyAlignment="1">
      <alignment horizontal="center" vertical="center"/>
    </xf>
    <xf numFmtId="0" fontId="50" fillId="0" borderId="32" xfId="4" applyBorder="1" applyAlignment="1">
      <alignment vertical="center" wrapText="1"/>
    </xf>
    <xf numFmtId="0" fontId="6" fillId="0" borderId="32" xfId="4" applyFont="1" applyBorder="1" applyAlignment="1">
      <alignment vertical="top" wrapText="1"/>
    </xf>
    <xf numFmtId="0" fontId="49" fillId="0" borderId="31" xfId="4" applyFont="1" applyBorder="1" applyAlignment="1">
      <alignment horizontal="center" vertical="center"/>
    </xf>
    <xf numFmtId="168" fontId="50" fillId="0" borderId="15" xfId="5" applyNumberFormat="1" applyFont="1" applyBorder="1" applyAlignment="1">
      <alignment horizontal="center" vertical="center"/>
    </xf>
    <xf numFmtId="0" fontId="50" fillId="0" borderId="28" xfId="4" applyBorder="1" applyAlignment="1">
      <alignment vertical="center" wrapText="1"/>
    </xf>
    <xf numFmtId="0" fontId="6" fillId="0" borderId="28" xfId="4" applyFont="1" applyBorder="1" applyAlignment="1">
      <alignment vertical="top" wrapText="1"/>
    </xf>
    <xf numFmtId="0" fontId="49" fillId="0" borderId="27" xfId="4" applyFont="1" applyBorder="1" applyAlignment="1">
      <alignment horizontal="center" vertical="center"/>
    </xf>
    <xf numFmtId="168" fontId="50" fillId="0" borderId="83" xfId="5" applyNumberFormat="1" applyFont="1" applyBorder="1" applyAlignment="1">
      <alignment horizontal="center" vertical="center"/>
    </xf>
    <xf numFmtId="0" fontId="49" fillId="0" borderId="28" xfId="4" applyFont="1" applyBorder="1" applyAlignment="1">
      <alignment horizontal="center" vertical="center" wrapText="1"/>
    </xf>
    <xf numFmtId="0" fontId="49" fillId="0" borderId="27" xfId="4" applyFont="1" applyBorder="1" applyAlignment="1">
      <alignment vertical="center"/>
    </xf>
    <xf numFmtId="0" fontId="50" fillId="0" borderId="71" xfId="4" applyBorder="1" applyAlignment="1">
      <alignment vertical="center" wrapText="1"/>
    </xf>
    <xf numFmtId="0" fontId="6" fillId="0" borderId="71" xfId="4" applyFont="1" applyBorder="1" applyAlignment="1">
      <alignment vertical="top" wrapText="1"/>
    </xf>
    <xf numFmtId="0" fontId="49" fillId="0" borderId="71" xfId="4" applyFont="1" applyBorder="1" applyAlignment="1">
      <alignment horizontal="center" vertical="center" wrapText="1"/>
    </xf>
    <xf numFmtId="0" fontId="49" fillId="0" borderId="82" xfId="4" applyFont="1" applyBorder="1" applyAlignment="1">
      <alignment vertical="center"/>
    </xf>
    <xf numFmtId="168" fontId="50" fillId="0" borderId="26" xfId="5" applyNumberFormat="1" applyFont="1" applyBorder="1" applyAlignment="1">
      <alignment horizontal="center" vertical="center"/>
    </xf>
    <xf numFmtId="0" fontId="50" fillId="0" borderId="81" xfId="4" applyBorder="1" applyAlignment="1">
      <alignment vertical="center" wrapText="1"/>
    </xf>
    <xf numFmtId="0" fontId="6" fillId="0" borderId="81" xfId="4" applyFont="1" applyBorder="1" applyAlignment="1">
      <alignment vertical="top" wrapText="1"/>
    </xf>
    <xf numFmtId="0" fontId="49" fillId="0" borderId="81" xfId="4" applyFont="1" applyBorder="1" applyAlignment="1">
      <alignment horizontal="center" vertical="center" wrapText="1"/>
    </xf>
    <xf numFmtId="0" fontId="49" fillId="0" borderId="80" xfId="4" applyFont="1" applyBorder="1" applyAlignment="1">
      <alignment vertical="center"/>
    </xf>
    <xf numFmtId="167" fontId="49" fillId="17" borderId="30" xfId="4" applyNumberFormat="1" applyFont="1" applyFill="1" applyBorder="1" applyAlignment="1">
      <alignment horizontal="center" wrapText="1"/>
    </xf>
    <xf numFmtId="0" fontId="49" fillId="17" borderId="79" xfId="4" applyFont="1" applyFill="1" applyBorder="1" applyAlignment="1">
      <alignment horizontal="center" vertical="center"/>
    </xf>
    <xf numFmtId="0" fontId="49" fillId="17" borderId="76" xfId="4" applyFont="1" applyFill="1" applyBorder="1" applyAlignment="1">
      <alignment horizontal="center" vertical="center"/>
    </xf>
    <xf numFmtId="0" fontId="49" fillId="0" borderId="23" xfId="4" applyFont="1" applyBorder="1" applyAlignment="1">
      <alignment horizontal="center" wrapText="1"/>
    </xf>
    <xf numFmtId="0" fontId="49" fillId="0" borderId="32" xfId="4" applyFont="1" applyBorder="1" applyAlignment="1">
      <alignment horizontal="center" vertical="center"/>
    </xf>
    <xf numFmtId="168" fontId="49" fillId="0" borderId="23" xfId="5" applyNumberFormat="1" applyFont="1" applyBorder="1" applyAlignment="1">
      <alignment horizontal="center" vertical="center"/>
    </xf>
    <xf numFmtId="0" fontId="51" fillId="0" borderId="32" xfId="4" applyFont="1" applyBorder="1" applyAlignment="1">
      <alignment horizontal="center" vertical="center" wrapText="1"/>
    </xf>
    <xf numFmtId="0" fontId="51" fillId="0" borderId="31" xfId="4" applyFont="1" applyBorder="1" applyAlignment="1">
      <alignment horizontal="center" vertical="center" wrapText="1"/>
    </xf>
    <xf numFmtId="168" fontId="49" fillId="0" borderId="15" xfId="5" applyNumberFormat="1" applyFont="1" applyBorder="1" applyAlignment="1">
      <alignment horizontal="center" vertical="center"/>
    </xf>
    <xf numFmtId="0" fontId="51" fillId="0" borderId="28" xfId="4" applyFont="1" applyBorder="1" applyAlignment="1">
      <alignment horizontal="center" vertical="center" wrapText="1"/>
    </xf>
    <xf numFmtId="0" fontId="51" fillId="0" borderId="27" xfId="4" applyFont="1" applyBorder="1" applyAlignment="1">
      <alignment horizontal="center" vertical="center" wrapText="1"/>
    </xf>
    <xf numFmtId="0" fontId="50" fillId="0" borderId="28" xfId="4" applyBorder="1" applyAlignment="1">
      <alignment horizontal="center" vertical="center" wrapText="1"/>
    </xf>
    <xf numFmtId="0" fontId="53" fillId="0" borderId="28" xfId="4" applyFont="1" applyBorder="1" applyAlignment="1">
      <alignment vertical="top" wrapText="1"/>
    </xf>
    <xf numFmtId="168" fontId="49" fillId="0" borderId="26" xfId="5" applyNumberFormat="1" applyFont="1" applyBorder="1" applyAlignment="1">
      <alignment horizontal="center" vertical="center"/>
    </xf>
    <xf numFmtId="0" fontId="51" fillId="0" borderId="81" xfId="4" applyFont="1" applyBorder="1" applyAlignment="1">
      <alignment horizontal="center" vertical="center" wrapText="1"/>
    </xf>
    <xf numFmtId="0" fontId="51" fillId="0" borderId="80" xfId="4" applyFont="1" applyBorder="1" applyAlignment="1">
      <alignment horizontal="center" vertical="center" wrapText="1"/>
    </xf>
    <xf numFmtId="0" fontId="50" fillId="0" borderId="0" xfId="4" applyAlignment="1">
      <alignment wrapText="1"/>
    </xf>
    <xf numFmtId="167" fontId="49" fillId="17" borderId="26" xfId="4" applyNumberFormat="1" applyFont="1" applyFill="1" applyBorder="1" applyAlignment="1">
      <alignment horizontal="center" wrapText="1"/>
    </xf>
    <xf numFmtId="0" fontId="49" fillId="17" borderId="81" xfId="4" applyFont="1" applyFill="1" applyBorder="1" applyAlignment="1">
      <alignment horizontal="center" vertical="center"/>
    </xf>
    <xf numFmtId="0" fontId="49" fillId="17" borderId="80" xfId="4" applyFont="1" applyFill="1" applyBorder="1" applyAlignment="1">
      <alignment horizontal="center" vertical="center"/>
    </xf>
    <xf numFmtId="168" fontId="49" fillId="0" borderId="86" xfId="5" applyNumberFormat="1" applyFont="1" applyBorder="1" applyAlignment="1">
      <alignment horizontal="center" vertical="center"/>
    </xf>
    <xf numFmtId="0" fontId="50" fillId="0" borderId="85" xfId="4" applyBorder="1" applyAlignment="1">
      <alignment vertical="center" wrapText="1"/>
    </xf>
    <xf numFmtId="0" fontId="6" fillId="0" borderId="85" xfId="4" applyFont="1" applyBorder="1" applyAlignment="1">
      <alignment vertical="top" wrapText="1"/>
    </xf>
    <xf numFmtId="0" fontId="51" fillId="0" borderId="85" xfId="4" applyFont="1" applyBorder="1" applyAlignment="1">
      <alignment horizontal="center" vertical="center" wrapText="1"/>
    </xf>
    <xf numFmtId="0" fontId="51" fillId="0" borderId="84" xfId="4" applyFont="1" applyBorder="1" applyAlignment="1">
      <alignment horizontal="center" vertical="center" wrapText="1"/>
    </xf>
    <xf numFmtId="0" fontId="6" fillId="0" borderId="28" xfId="4" applyFont="1" applyBorder="1" applyAlignment="1">
      <alignment vertical="center" wrapText="1"/>
    </xf>
    <xf numFmtId="0" fontId="6" fillId="0" borderId="81" xfId="4" applyFont="1" applyBorder="1" applyAlignment="1">
      <alignment vertical="center" wrapText="1"/>
    </xf>
    <xf numFmtId="0" fontId="7" fillId="0" borderId="0" xfId="6"/>
    <xf numFmtId="0" fontId="54" fillId="0" borderId="89" xfId="6" applyFont="1" applyBorder="1" applyAlignment="1">
      <alignment horizontal="center"/>
    </xf>
    <xf numFmtId="0" fontId="54" fillId="0" borderId="15" xfId="6" applyFont="1" applyBorder="1" applyAlignment="1">
      <alignment horizontal="center"/>
    </xf>
    <xf numFmtId="0" fontId="54" fillId="0" borderId="53" xfId="6" applyFont="1" applyBorder="1" applyAlignment="1">
      <alignment horizontal="center"/>
    </xf>
    <xf numFmtId="0" fontId="7" fillId="0" borderId="92" xfId="6" applyBorder="1" applyAlignment="1">
      <alignment horizontal="center" vertical="center"/>
    </xf>
    <xf numFmtId="0" fontId="7" fillId="0" borderId="93" xfId="6" applyBorder="1" applyAlignment="1">
      <alignment horizontal="left" vertical="center" wrapText="1"/>
    </xf>
    <xf numFmtId="0" fontId="54" fillId="0" borderId="26" xfId="6" applyFont="1" applyBorder="1" applyAlignment="1">
      <alignment horizontal="center"/>
    </xf>
    <xf numFmtId="0" fontId="54" fillId="0" borderId="87" xfId="6" applyFont="1" applyBorder="1" applyAlignment="1">
      <alignment horizontal="center"/>
    </xf>
    <xf numFmtId="0" fontId="7" fillId="0" borderId="88" xfId="6" applyBorder="1" applyAlignment="1">
      <alignment horizontal="center" vertical="center"/>
    </xf>
    <xf numFmtId="0" fontId="7" fillId="0" borderId="11" xfId="6" applyBorder="1" applyAlignment="1">
      <alignment horizontal="left" vertical="center" wrapText="1"/>
    </xf>
    <xf numFmtId="0" fontId="54" fillId="0" borderId="94" xfId="6" applyFont="1" applyBorder="1" applyAlignment="1">
      <alignment horizontal="center"/>
    </xf>
    <xf numFmtId="0" fontId="54" fillId="0" borderId="95" xfId="6" applyFont="1" applyBorder="1" applyAlignment="1">
      <alignment horizontal="center"/>
    </xf>
    <xf numFmtId="0" fontId="54" fillId="0" borderId="20" xfId="6" applyFont="1" applyBorder="1" applyAlignment="1">
      <alignment horizontal="center"/>
    </xf>
    <xf numFmtId="0" fontId="54" fillId="0" borderId="91" xfId="6" applyFont="1" applyBorder="1" applyAlignment="1">
      <alignment horizontal="center"/>
    </xf>
    <xf numFmtId="0" fontId="7" fillId="0" borderId="96" xfId="6" applyBorder="1"/>
    <xf numFmtId="0" fontId="7" fillId="0" borderId="97" xfId="6" applyBorder="1"/>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1" fillId="0" borderId="35" xfId="0" applyFont="1" applyBorder="1" applyAlignment="1" applyProtection="1">
      <alignment horizontal="left" vertical="top" wrapText="1"/>
      <protection hidden="1"/>
    </xf>
    <xf numFmtId="0" fontId="11" fillId="0" borderId="36" xfId="0" applyFont="1" applyBorder="1" applyAlignment="1" applyProtection="1">
      <alignment horizontal="left" vertical="top" wrapText="1"/>
      <protection hidden="1"/>
    </xf>
    <xf numFmtId="0" fontId="14" fillId="0" borderId="41" xfId="0" applyFont="1" applyBorder="1" applyAlignment="1">
      <alignment horizontal="left" vertical="top"/>
    </xf>
    <xf numFmtId="0" fontId="14" fillId="0" borderId="42" xfId="0" applyFont="1" applyBorder="1" applyAlignment="1">
      <alignment horizontal="left" vertical="top"/>
    </xf>
    <xf numFmtId="0" fontId="14" fillId="8" borderId="44" xfId="0" applyFont="1" applyFill="1" applyBorder="1" applyAlignment="1" applyProtection="1">
      <alignment horizontal="center" vertical="center" wrapText="1"/>
      <protection hidden="1"/>
    </xf>
    <xf numFmtId="0" fontId="14" fillId="8" borderId="45" xfId="0" applyFont="1" applyFill="1" applyBorder="1" applyAlignment="1" applyProtection="1">
      <alignment horizontal="center" vertical="center" wrapText="1"/>
      <protection hidden="1"/>
    </xf>
    <xf numFmtId="7" fontId="14" fillId="8" borderId="39" xfId="0" applyNumberFormat="1" applyFont="1" applyFill="1" applyBorder="1" applyAlignment="1" applyProtection="1">
      <alignment horizontal="right" vertical="center"/>
      <protection hidden="1"/>
    </xf>
    <xf numFmtId="7" fontId="14" fillId="8" borderId="40" xfId="0" applyNumberFormat="1" applyFont="1" applyFill="1" applyBorder="1" applyAlignment="1" applyProtection="1">
      <alignment horizontal="right" vertical="center"/>
      <protection hidden="1"/>
    </xf>
    <xf numFmtId="49" fontId="17" fillId="0" borderId="29" xfId="0" applyNumberFormat="1" applyFont="1" applyBorder="1" applyAlignment="1" applyProtection="1">
      <alignment horizontal="left" vertical="top"/>
      <protection locked="0"/>
    </xf>
    <xf numFmtId="0" fontId="19" fillId="11" borderId="49" xfId="0" applyFont="1" applyFill="1" applyBorder="1" applyAlignment="1" applyProtection="1">
      <alignment horizontal="center" vertical="center"/>
      <protection hidden="1"/>
    </xf>
    <xf numFmtId="0" fontId="19" fillId="11" borderId="40" xfId="0" applyFont="1" applyFill="1" applyBorder="1" applyAlignment="1" applyProtection="1">
      <alignment horizontal="center" vertical="center"/>
      <protection hidden="1"/>
    </xf>
    <xf numFmtId="0" fontId="20" fillId="0" borderId="46" xfId="0" applyFont="1" applyBorder="1" applyAlignment="1" applyProtection="1">
      <alignment horizontal="left" vertical="center"/>
      <protection hidden="1"/>
    </xf>
    <xf numFmtId="0" fontId="20" fillId="0" borderId="29" xfId="0" applyFont="1" applyBorder="1" applyAlignment="1" applyProtection="1">
      <alignment horizontal="left" vertical="center"/>
      <protection hidden="1"/>
    </xf>
    <xf numFmtId="0" fontId="20" fillId="0" borderId="25" xfId="0" applyFont="1" applyBorder="1" applyAlignment="1" applyProtection="1">
      <alignment horizontal="left" vertical="center"/>
      <protection hidden="1"/>
    </xf>
    <xf numFmtId="0" fontId="20" fillId="0" borderId="50" xfId="0" applyFont="1" applyBorder="1" applyAlignment="1" applyProtection="1">
      <alignment horizontal="left" vertical="center"/>
      <protection hidden="1"/>
    </xf>
    <xf numFmtId="0" fontId="20" fillId="0" borderId="36" xfId="0" applyFont="1" applyBorder="1" applyAlignment="1" applyProtection="1">
      <alignment horizontal="left" vertical="center"/>
      <protection hidden="1"/>
    </xf>
    <xf numFmtId="0" fontId="23" fillId="0" borderId="29" xfId="0" applyFont="1" applyBorder="1" applyAlignment="1" applyProtection="1">
      <alignment horizontal="left" vertical="center" wrapText="1"/>
      <protection hidden="1"/>
    </xf>
    <xf numFmtId="0" fontId="23" fillId="0" borderId="13" xfId="0" applyFont="1" applyBorder="1" applyAlignment="1" applyProtection="1">
      <alignment horizontal="left" vertical="center" wrapText="1"/>
      <protection hidden="1"/>
    </xf>
    <xf numFmtId="0" fontId="20" fillId="0" borderId="53" xfId="0" applyFont="1" applyBorder="1" applyAlignment="1" applyProtection="1">
      <alignment horizontal="left" vertical="center"/>
      <protection hidden="1"/>
    </xf>
    <xf numFmtId="49" fontId="24" fillId="0" borderId="29" xfId="0" applyNumberFormat="1" applyFont="1" applyBorder="1" applyAlignment="1" applyProtection="1">
      <alignment horizontal="left" vertical="center"/>
      <protection hidden="1"/>
    </xf>
    <xf numFmtId="49" fontId="24" fillId="0" borderId="13" xfId="0" applyNumberFormat="1" applyFont="1" applyBorder="1" applyAlignment="1" applyProtection="1">
      <alignment horizontal="left" vertical="center"/>
      <protection hidden="1"/>
    </xf>
    <xf numFmtId="0" fontId="20" fillId="0" borderId="41" xfId="0" applyFont="1" applyBorder="1" applyAlignment="1" applyProtection="1">
      <alignment horizontal="left" vertical="center"/>
      <protection hidden="1"/>
    </xf>
    <xf numFmtId="0" fontId="20" fillId="0" borderId="42" xfId="0" applyFont="1" applyBorder="1" applyAlignment="1" applyProtection="1">
      <alignment horizontal="left" vertical="center"/>
      <protection hidden="1"/>
    </xf>
    <xf numFmtId="164" fontId="23" fillId="0" borderId="56" xfId="0" applyNumberFormat="1" applyFont="1" applyBorder="1" applyAlignment="1" applyProtection="1">
      <alignment horizontal="left" vertical="center"/>
      <protection hidden="1"/>
    </xf>
    <xf numFmtId="164" fontId="23" fillId="0" borderId="42" xfId="0" applyNumberFormat="1" applyFont="1" applyBorder="1" applyAlignment="1" applyProtection="1">
      <alignment horizontal="left" vertical="center"/>
      <protection hidden="1"/>
    </xf>
    <xf numFmtId="164" fontId="23" fillId="0" borderId="55" xfId="0" applyNumberFormat="1" applyFont="1" applyBorder="1" applyAlignment="1" applyProtection="1">
      <alignment horizontal="left" vertical="center"/>
      <protection hidden="1"/>
    </xf>
    <xf numFmtId="0" fontId="20" fillId="0" borderId="14" xfId="0" applyFont="1" applyBorder="1" applyAlignment="1" applyProtection="1">
      <alignment horizontal="left" vertical="center"/>
      <protection hidden="1"/>
    </xf>
    <xf numFmtId="0" fontId="20" fillId="0" borderId="57" xfId="0" applyFont="1" applyBorder="1" applyAlignment="1" applyProtection="1">
      <alignment horizontal="left" vertical="center"/>
      <protection hidden="1"/>
    </xf>
    <xf numFmtId="0" fontId="20" fillId="0" borderId="0" xfId="0" applyFont="1" applyAlignment="1" applyProtection="1">
      <alignment horizontal="left" vertical="center"/>
      <protection hidden="1"/>
    </xf>
    <xf numFmtId="49" fontId="9" fillId="0" borderId="0" xfId="0" applyNumberFormat="1" applyFont="1" applyAlignment="1" applyProtection="1">
      <alignment horizontal="left" vertical="center"/>
      <protection locked="0"/>
    </xf>
    <xf numFmtId="49" fontId="9" fillId="0" borderId="58" xfId="0" applyNumberFormat="1" applyFont="1" applyBorder="1" applyAlignment="1" applyProtection="1">
      <alignment horizontal="left" vertical="center"/>
      <protection locked="0"/>
    </xf>
    <xf numFmtId="0" fontId="20" fillId="0" borderId="56" xfId="0" applyFont="1" applyBorder="1" applyAlignment="1" applyProtection="1">
      <alignment horizontal="left" vertical="center"/>
      <protection hidden="1"/>
    </xf>
    <xf numFmtId="0" fontId="28" fillId="12" borderId="14" xfId="0" applyFont="1" applyFill="1" applyBorder="1" applyAlignment="1" applyProtection="1">
      <alignment horizontal="center" vertical="center" wrapText="1"/>
      <protection hidden="1"/>
    </xf>
    <xf numFmtId="0" fontId="28" fillId="12" borderId="54" xfId="0" applyFont="1" applyFill="1" applyBorder="1" applyAlignment="1" applyProtection="1">
      <alignment horizontal="center" vertical="center" wrapText="1"/>
      <protection hidden="1"/>
    </xf>
    <xf numFmtId="49" fontId="27" fillId="0" borderId="61" xfId="0" applyNumberFormat="1" applyFont="1" applyBorder="1" applyAlignment="1" applyProtection="1">
      <alignment horizontal="left" vertical="center" wrapText="1"/>
      <protection hidden="1"/>
    </xf>
    <xf numFmtId="0" fontId="27" fillId="0" borderId="9" xfId="0" applyFont="1" applyBorder="1" applyAlignment="1" applyProtection="1">
      <alignment horizontal="left" vertical="center"/>
      <protection hidden="1"/>
    </xf>
    <xf numFmtId="0" fontId="28" fillId="12" borderId="63" xfId="0" applyFont="1" applyFill="1" applyBorder="1" applyAlignment="1" applyProtection="1">
      <alignment horizontal="center" vertical="center" wrapText="1"/>
      <protection hidden="1"/>
    </xf>
    <xf numFmtId="0" fontId="28" fillId="12" borderId="64" xfId="0" applyFont="1" applyFill="1" applyBorder="1" applyAlignment="1" applyProtection="1">
      <alignment horizontal="center" vertical="center" wrapText="1"/>
      <protection hidden="1"/>
    </xf>
    <xf numFmtId="0" fontId="28" fillId="12" borderId="28" xfId="0" applyFont="1" applyFill="1" applyBorder="1" applyAlignment="1" applyProtection="1">
      <alignment horizontal="center" vertical="center" wrapText="1"/>
      <protection hidden="1"/>
    </xf>
    <xf numFmtId="0" fontId="28" fillId="12" borderId="32" xfId="0" applyFont="1" applyFill="1" applyBorder="1" applyAlignment="1" applyProtection="1">
      <alignment horizontal="center" vertical="center" wrapText="1"/>
      <protection hidden="1"/>
    </xf>
    <xf numFmtId="0" fontId="28" fillId="12" borderId="28" xfId="0" applyFont="1" applyFill="1" applyBorder="1" applyAlignment="1" applyProtection="1">
      <alignment horizontal="center" vertical="center"/>
      <protection hidden="1"/>
    </xf>
    <xf numFmtId="0" fontId="28" fillId="12" borderId="32" xfId="0" applyFont="1" applyFill="1" applyBorder="1" applyAlignment="1" applyProtection="1">
      <alignment horizontal="center" vertical="center"/>
      <protection hidden="1"/>
    </xf>
    <xf numFmtId="0" fontId="48" fillId="0" borderId="8" xfId="4" applyFont="1" applyBorder="1"/>
    <xf numFmtId="0" fontId="50" fillId="0" borderId="9" xfId="4" applyBorder="1"/>
    <xf numFmtId="0" fontId="50" fillId="0" borderId="10" xfId="4" applyBorder="1"/>
    <xf numFmtId="0" fontId="48" fillId="17" borderId="77" xfId="4" applyFont="1" applyFill="1" applyBorder="1" applyAlignment="1">
      <alignment horizontal="left"/>
    </xf>
    <xf numFmtId="0" fontId="50" fillId="17" borderId="78" xfId="4" applyFill="1" applyBorder="1"/>
    <xf numFmtId="0" fontId="48" fillId="17" borderId="87" xfId="4" applyFont="1" applyFill="1" applyBorder="1" applyAlignment="1">
      <alignment horizontal="left"/>
    </xf>
    <xf numFmtId="0" fontId="50" fillId="17" borderId="88" xfId="4" applyFill="1" applyBorder="1"/>
    <xf numFmtId="0" fontId="54" fillId="0" borderId="91" xfId="6" applyFont="1" applyBorder="1" applyAlignment="1">
      <alignment horizontal="center" vertical="center" wrapText="1"/>
    </xf>
    <xf numFmtId="0" fontId="54" fillId="0" borderId="67" xfId="6" applyFont="1" applyBorder="1" applyAlignment="1">
      <alignment horizontal="center" vertical="center" wrapText="1"/>
    </xf>
    <xf numFmtId="0" fontId="54" fillId="0" borderId="90" xfId="6" applyFont="1" applyBorder="1" applyAlignment="1">
      <alignment horizontal="center" vertical="center" wrapText="1"/>
    </xf>
    <xf numFmtId="0" fontId="5" fillId="0" borderId="91" xfId="6" applyFont="1" applyBorder="1" applyAlignment="1">
      <alignment horizontal="center" vertical="center" wrapText="1"/>
    </xf>
    <xf numFmtId="0" fontId="5" fillId="0" borderId="67" xfId="6" applyFont="1" applyBorder="1" applyAlignment="1">
      <alignment horizontal="center" vertical="center" wrapText="1"/>
    </xf>
    <xf numFmtId="0" fontId="5" fillId="0" borderId="90" xfId="6" applyFont="1" applyBorder="1" applyAlignment="1">
      <alignment horizontal="center" vertical="center" wrapText="1"/>
    </xf>
    <xf numFmtId="0" fontId="55" fillId="0" borderId="99" xfId="6" applyFont="1" applyBorder="1" applyAlignment="1">
      <alignment horizontal="center" vertical="center" wrapText="1"/>
    </xf>
    <xf numFmtId="0" fontId="55" fillId="0" borderId="74" xfId="6" applyFont="1" applyBorder="1" applyAlignment="1">
      <alignment horizontal="center" vertical="center" wrapText="1"/>
    </xf>
    <xf numFmtId="0" fontId="55" fillId="0" borderId="98" xfId="6" applyFont="1" applyBorder="1" applyAlignment="1">
      <alignment horizontal="center" vertical="center" wrapText="1"/>
    </xf>
    <xf numFmtId="0" fontId="55" fillId="0" borderId="91" xfId="6" applyFont="1" applyBorder="1" applyAlignment="1">
      <alignment horizontal="center" vertical="center" wrapText="1"/>
    </xf>
    <xf numFmtId="0" fontId="55" fillId="0" borderId="67" xfId="6" applyFont="1" applyBorder="1" applyAlignment="1">
      <alignment horizontal="center" vertical="center" wrapText="1"/>
    </xf>
    <xf numFmtId="0" fontId="55" fillId="0" borderId="90" xfId="6" applyFont="1" applyBorder="1" applyAlignment="1">
      <alignment horizontal="center" vertical="center" wrapText="1"/>
    </xf>
    <xf numFmtId="168" fontId="49" fillId="0" borderId="83" xfId="5" applyNumberFormat="1" applyFont="1" applyBorder="1" applyAlignment="1">
      <alignment horizontal="center" vertical="center"/>
    </xf>
    <xf numFmtId="0" fontId="50" fillId="0" borderId="71" xfId="4" applyBorder="1" applyAlignment="1">
      <alignment horizontal="center" vertical="center" wrapText="1"/>
    </xf>
    <xf numFmtId="0" fontId="6" fillId="0" borderId="71" xfId="4" applyFont="1" applyBorder="1" applyAlignment="1">
      <alignment horizontal="left" vertical="center" wrapText="1"/>
    </xf>
    <xf numFmtId="0" fontId="51" fillId="0" borderId="71" xfId="4" applyFont="1" applyBorder="1" applyAlignment="1">
      <alignment horizontal="center" vertical="center" wrapText="1"/>
    </xf>
    <xf numFmtId="0" fontId="51" fillId="0" borderId="82" xfId="4" applyFont="1" applyBorder="1" applyAlignment="1">
      <alignment horizontal="center" vertical="center" wrapText="1"/>
    </xf>
    <xf numFmtId="168" fontId="49" fillId="0" borderId="86" xfId="5" applyNumberFormat="1" applyFont="1" applyBorder="1" applyAlignment="1">
      <alignment horizontal="center" vertical="center"/>
    </xf>
    <xf numFmtId="0" fontId="50" fillId="0" borderId="85" xfId="4" applyBorder="1" applyAlignment="1">
      <alignment horizontal="center" vertical="center" wrapText="1"/>
    </xf>
    <xf numFmtId="0" fontId="6" fillId="0" borderId="85" xfId="4" applyFont="1" applyBorder="1" applyAlignment="1">
      <alignment horizontal="left" vertical="center" wrapText="1"/>
    </xf>
    <xf numFmtId="0" fontId="51" fillId="0" borderId="85" xfId="4" applyFont="1" applyBorder="1" applyAlignment="1">
      <alignment horizontal="center" vertical="center" wrapText="1"/>
    </xf>
    <xf numFmtId="0" fontId="51" fillId="0" borderId="84" xfId="4" applyFont="1" applyBorder="1" applyAlignment="1">
      <alignment horizontal="center" vertical="center" wrapText="1"/>
    </xf>
  </cellXfs>
  <cellStyles count="7">
    <cellStyle name="Čárka 2" xfId="5" xr:uid="{F1F06D66-483C-425A-8CB7-B4722FE0F51D}"/>
    <cellStyle name="Normální" xfId="0" builtinId="0"/>
    <cellStyle name="Normální 2" xfId="3" xr:uid="{C6287B2F-20F5-420E-B8BA-D1192972BDE8}"/>
    <cellStyle name="Normální 3" xfId="2" xr:uid="{60649DE7-5E7C-45AD-A4B8-821A1546F5CF}"/>
    <cellStyle name="Normální 4" xfId="4" xr:uid="{EE553161-E561-4321-8EB3-EAB029A3CEF4}"/>
    <cellStyle name="Normální 5" xfId="6" xr:uid="{8421B5C3-08EB-41D4-9DDE-83D75907FB5B}"/>
    <cellStyle name="normální_celek" xfId="1" xr:uid="{00000000-0005-0000-0000-000001000000}"/>
  </cellStyles>
  <dxfs count="4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5"/>
  <sheetViews>
    <sheetView tabSelected="1" zoomScale="70" zoomScaleNormal="70" workbookViewId="0">
      <selection activeCell="C27" sqref="C27"/>
    </sheetView>
  </sheetViews>
  <sheetFormatPr defaultRowHeight="13" x14ac:dyDescent="0.3"/>
  <cols>
    <col min="1" max="1" width="10.15234375" style="43" customWidth="1"/>
    <col min="2" max="2" width="10.84375" style="43" customWidth="1"/>
    <col min="3" max="3" width="76.61328125" style="43" customWidth="1"/>
    <col min="4" max="4" width="15.3828125" style="43" customWidth="1"/>
    <col min="5" max="5" width="24.23046875" style="44" customWidth="1"/>
    <col min="6" max="6" width="29" style="43" customWidth="1"/>
    <col min="7" max="256" width="9" style="50"/>
    <col min="257" max="257" width="10.15234375" style="50" customWidth="1"/>
    <col min="258" max="258" width="10.84375" style="50" customWidth="1"/>
    <col min="259" max="259" width="76.61328125" style="50" customWidth="1"/>
    <col min="260" max="260" width="15.3828125" style="50" customWidth="1"/>
    <col min="261" max="261" width="24.23046875" style="50" customWidth="1"/>
    <col min="262" max="262" width="29" style="50" customWidth="1"/>
    <col min="263" max="512" width="9" style="50"/>
    <col min="513" max="513" width="10.15234375" style="50" customWidth="1"/>
    <col min="514" max="514" width="10.84375" style="50" customWidth="1"/>
    <col min="515" max="515" width="76.61328125" style="50" customWidth="1"/>
    <col min="516" max="516" width="15.3828125" style="50" customWidth="1"/>
    <col min="517" max="517" width="24.23046875" style="50" customWidth="1"/>
    <col min="518" max="518" width="29" style="50" customWidth="1"/>
    <col min="519" max="768" width="9" style="50"/>
    <col min="769" max="769" width="10.15234375" style="50" customWidth="1"/>
    <col min="770" max="770" width="10.84375" style="50" customWidth="1"/>
    <col min="771" max="771" width="76.61328125" style="50" customWidth="1"/>
    <col min="772" max="772" width="15.3828125" style="50" customWidth="1"/>
    <col min="773" max="773" width="24.23046875" style="50" customWidth="1"/>
    <col min="774" max="774" width="29" style="50" customWidth="1"/>
    <col min="775" max="1024" width="9" style="50"/>
    <col min="1025" max="1025" width="10.15234375" style="50" customWidth="1"/>
    <col min="1026" max="1026" width="10.84375" style="50" customWidth="1"/>
    <col min="1027" max="1027" width="76.61328125" style="50" customWidth="1"/>
    <col min="1028" max="1028" width="15.3828125" style="50" customWidth="1"/>
    <col min="1029" max="1029" width="24.23046875" style="50" customWidth="1"/>
    <col min="1030" max="1030" width="29" style="50" customWidth="1"/>
    <col min="1031" max="1280" width="9" style="50"/>
    <col min="1281" max="1281" width="10.15234375" style="50" customWidth="1"/>
    <col min="1282" max="1282" width="10.84375" style="50" customWidth="1"/>
    <col min="1283" max="1283" width="76.61328125" style="50" customWidth="1"/>
    <col min="1284" max="1284" width="15.3828125" style="50" customWidth="1"/>
    <col min="1285" max="1285" width="24.23046875" style="50" customWidth="1"/>
    <col min="1286" max="1286" width="29" style="50" customWidth="1"/>
    <col min="1287" max="1536" width="9" style="50"/>
    <col min="1537" max="1537" width="10.15234375" style="50" customWidth="1"/>
    <col min="1538" max="1538" width="10.84375" style="50" customWidth="1"/>
    <col min="1539" max="1539" width="76.61328125" style="50" customWidth="1"/>
    <col min="1540" max="1540" width="15.3828125" style="50" customWidth="1"/>
    <col min="1541" max="1541" width="24.23046875" style="50" customWidth="1"/>
    <col min="1542" max="1542" width="29" style="50" customWidth="1"/>
    <col min="1543" max="1792" width="9" style="50"/>
    <col min="1793" max="1793" width="10.15234375" style="50" customWidth="1"/>
    <col min="1794" max="1794" width="10.84375" style="50" customWidth="1"/>
    <col min="1795" max="1795" width="76.61328125" style="50" customWidth="1"/>
    <col min="1796" max="1796" width="15.3828125" style="50" customWidth="1"/>
    <col min="1797" max="1797" width="24.23046875" style="50" customWidth="1"/>
    <col min="1798" max="1798" width="29" style="50" customWidth="1"/>
    <col min="1799" max="2048" width="9" style="50"/>
    <col min="2049" max="2049" width="10.15234375" style="50" customWidth="1"/>
    <col min="2050" max="2050" width="10.84375" style="50" customWidth="1"/>
    <col min="2051" max="2051" width="76.61328125" style="50" customWidth="1"/>
    <col min="2052" max="2052" width="15.3828125" style="50" customWidth="1"/>
    <col min="2053" max="2053" width="24.23046875" style="50" customWidth="1"/>
    <col min="2054" max="2054" width="29" style="50" customWidth="1"/>
    <col min="2055" max="2304" width="9" style="50"/>
    <col min="2305" max="2305" width="10.15234375" style="50" customWidth="1"/>
    <col min="2306" max="2306" width="10.84375" style="50" customWidth="1"/>
    <col min="2307" max="2307" width="76.61328125" style="50" customWidth="1"/>
    <col min="2308" max="2308" width="15.3828125" style="50" customWidth="1"/>
    <col min="2309" max="2309" width="24.23046875" style="50" customWidth="1"/>
    <col min="2310" max="2310" width="29" style="50" customWidth="1"/>
    <col min="2311" max="2560" width="9" style="50"/>
    <col min="2561" max="2561" width="10.15234375" style="50" customWidth="1"/>
    <col min="2562" max="2562" width="10.84375" style="50" customWidth="1"/>
    <col min="2563" max="2563" width="76.61328125" style="50" customWidth="1"/>
    <col min="2564" max="2564" width="15.3828125" style="50" customWidth="1"/>
    <col min="2565" max="2565" width="24.23046875" style="50" customWidth="1"/>
    <col min="2566" max="2566" width="29" style="50" customWidth="1"/>
    <col min="2567" max="2816" width="9" style="50"/>
    <col min="2817" max="2817" width="10.15234375" style="50" customWidth="1"/>
    <col min="2818" max="2818" width="10.84375" style="50" customWidth="1"/>
    <col min="2819" max="2819" width="76.61328125" style="50" customWidth="1"/>
    <col min="2820" max="2820" width="15.3828125" style="50" customWidth="1"/>
    <col min="2821" max="2821" width="24.23046875" style="50" customWidth="1"/>
    <col min="2822" max="2822" width="29" style="50" customWidth="1"/>
    <col min="2823" max="3072" width="9" style="50"/>
    <col min="3073" max="3073" width="10.15234375" style="50" customWidth="1"/>
    <col min="3074" max="3074" width="10.84375" style="50" customWidth="1"/>
    <col min="3075" max="3075" width="76.61328125" style="50" customWidth="1"/>
    <col min="3076" max="3076" width="15.3828125" style="50" customWidth="1"/>
    <col min="3077" max="3077" width="24.23046875" style="50" customWidth="1"/>
    <col min="3078" max="3078" width="29" style="50" customWidth="1"/>
    <col min="3079" max="3328" width="9" style="50"/>
    <col min="3329" max="3329" width="10.15234375" style="50" customWidth="1"/>
    <col min="3330" max="3330" width="10.84375" style="50" customWidth="1"/>
    <col min="3331" max="3331" width="76.61328125" style="50" customWidth="1"/>
    <col min="3332" max="3332" width="15.3828125" style="50" customWidth="1"/>
    <col min="3333" max="3333" width="24.23046875" style="50" customWidth="1"/>
    <col min="3334" max="3334" width="29" style="50" customWidth="1"/>
    <col min="3335" max="3584" width="9" style="50"/>
    <col min="3585" max="3585" width="10.15234375" style="50" customWidth="1"/>
    <col min="3586" max="3586" width="10.84375" style="50" customWidth="1"/>
    <col min="3587" max="3587" width="76.61328125" style="50" customWidth="1"/>
    <col min="3588" max="3588" width="15.3828125" style="50" customWidth="1"/>
    <col min="3589" max="3589" width="24.23046875" style="50" customWidth="1"/>
    <col min="3590" max="3590" width="29" style="50" customWidth="1"/>
    <col min="3591" max="3840" width="9" style="50"/>
    <col min="3841" max="3841" width="10.15234375" style="50" customWidth="1"/>
    <col min="3842" max="3842" width="10.84375" style="50" customWidth="1"/>
    <col min="3843" max="3843" width="76.61328125" style="50" customWidth="1"/>
    <col min="3844" max="3844" width="15.3828125" style="50" customWidth="1"/>
    <col min="3845" max="3845" width="24.23046875" style="50" customWidth="1"/>
    <col min="3846" max="3846" width="29" style="50" customWidth="1"/>
    <col min="3847" max="4096" width="9" style="50"/>
    <col min="4097" max="4097" width="10.15234375" style="50" customWidth="1"/>
    <col min="4098" max="4098" width="10.84375" style="50" customWidth="1"/>
    <col min="4099" max="4099" width="76.61328125" style="50" customWidth="1"/>
    <col min="4100" max="4100" width="15.3828125" style="50" customWidth="1"/>
    <col min="4101" max="4101" width="24.23046875" style="50" customWidth="1"/>
    <col min="4102" max="4102" width="29" style="50" customWidth="1"/>
    <col min="4103" max="4352" width="9" style="50"/>
    <col min="4353" max="4353" width="10.15234375" style="50" customWidth="1"/>
    <col min="4354" max="4354" width="10.84375" style="50" customWidth="1"/>
    <col min="4355" max="4355" width="76.61328125" style="50" customWidth="1"/>
    <col min="4356" max="4356" width="15.3828125" style="50" customWidth="1"/>
    <col min="4357" max="4357" width="24.23046875" style="50" customWidth="1"/>
    <col min="4358" max="4358" width="29" style="50" customWidth="1"/>
    <col min="4359" max="4608" width="9" style="50"/>
    <col min="4609" max="4609" width="10.15234375" style="50" customWidth="1"/>
    <col min="4610" max="4610" width="10.84375" style="50" customWidth="1"/>
    <col min="4611" max="4611" width="76.61328125" style="50" customWidth="1"/>
    <col min="4612" max="4612" width="15.3828125" style="50" customWidth="1"/>
    <col min="4613" max="4613" width="24.23046875" style="50" customWidth="1"/>
    <col min="4614" max="4614" width="29" style="50" customWidth="1"/>
    <col min="4615" max="4864" width="9" style="50"/>
    <col min="4865" max="4865" width="10.15234375" style="50" customWidth="1"/>
    <col min="4866" max="4866" width="10.84375" style="50" customWidth="1"/>
    <col min="4867" max="4867" width="76.61328125" style="50" customWidth="1"/>
    <col min="4868" max="4868" width="15.3828125" style="50" customWidth="1"/>
    <col min="4869" max="4869" width="24.23046875" style="50" customWidth="1"/>
    <col min="4870" max="4870" width="29" style="50" customWidth="1"/>
    <col min="4871" max="5120" width="9" style="50"/>
    <col min="5121" max="5121" width="10.15234375" style="50" customWidth="1"/>
    <col min="5122" max="5122" width="10.84375" style="50" customWidth="1"/>
    <col min="5123" max="5123" width="76.61328125" style="50" customWidth="1"/>
    <col min="5124" max="5124" width="15.3828125" style="50" customWidth="1"/>
    <col min="5125" max="5125" width="24.23046875" style="50" customWidth="1"/>
    <col min="5126" max="5126" width="29" style="50" customWidth="1"/>
    <col min="5127" max="5376" width="9" style="50"/>
    <col min="5377" max="5377" width="10.15234375" style="50" customWidth="1"/>
    <col min="5378" max="5378" width="10.84375" style="50" customWidth="1"/>
    <col min="5379" max="5379" width="76.61328125" style="50" customWidth="1"/>
    <col min="5380" max="5380" width="15.3828125" style="50" customWidth="1"/>
    <col min="5381" max="5381" width="24.23046875" style="50" customWidth="1"/>
    <col min="5382" max="5382" width="29" style="50" customWidth="1"/>
    <col min="5383" max="5632" width="9" style="50"/>
    <col min="5633" max="5633" width="10.15234375" style="50" customWidth="1"/>
    <col min="5634" max="5634" width="10.84375" style="50" customWidth="1"/>
    <col min="5635" max="5635" width="76.61328125" style="50" customWidth="1"/>
    <col min="5636" max="5636" width="15.3828125" style="50" customWidth="1"/>
    <col min="5637" max="5637" width="24.23046875" style="50" customWidth="1"/>
    <col min="5638" max="5638" width="29" style="50" customWidth="1"/>
    <col min="5639" max="5888" width="9" style="50"/>
    <col min="5889" max="5889" width="10.15234375" style="50" customWidth="1"/>
    <col min="5890" max="5890" width="10.84375" style="50" customWidth="1"/>
    <col min="5891" max="5891" width="76.61328125" style="50" customWidth="1"/>
    <col min="5892" max="5892" width="15.3828125" style="50" customWidth="1"/>
    <col min="5893" max="5893" width="24.23046875" style="50" customWidth="1"/>
    <col min="5894" max="5894" width="29" style="50" customWidth="1"/>
    <col min="5895" max="6144" width="9" style="50"/>
    <col min="6145" max="6145" width="10.15234375" style="50" customWidth="1"/>
    <col min="6146" max="6146" width="10.84375" style="50" customWidth="1"/>
    <col min="6147" max="6147" width="76.61328125" style="50" customWidth="1"/>
    <col min="6148" max="6148" width="15.3828125" style="50" customWidth="1"/>
    <col min="6149" max="6149" width="24.23046875" style="50" customWidth="1"/>
    <col min="6150" max="6150" width="29" style="50" customWidth="1"/>
    <col min="6151" max="6400" width="9" style="50"/>
    <col min="6401" max="6401" width="10.15234375" style="50" customWidth="1"/>
    <col min="6402" max="6402" width="10.84375" style="50" customWidth="1"/>
    <col min="6403" max="6403" width="76.61328125" style="50" customWidth="1"/>
    <col min="6404" max="6404" width="15.3828125" style="50" customWidth="1"/>
    <col min="6405" max="6405" width="24.23046875" style="50" customWidth="1"/>
    <col min="6406" max="6406" width="29" style="50" customWidth="1"/>
    <col min="6407" max="6656" width="9" style="50"/>
    <col min="6657" max="6657" width="10.15234375" style="50" customWidth="1"/>
    <col min="6658" max="6658" width="10.84375" style="50" customWidth="1"/>
    <col min="6659" max="6659" width="76.61328125" style="50" customWidth="1"/>
    <col min="6660" max="6660" width="15.3828125" style="50" customWidth="1"/>
    <col min="6661" max="6661" width="24.23046875" style="50" customWidth="1"/>
    <col min="6662" max="6662" width="29" style="50" customWidth="1"/>
    <col min="6663" max="6912" width="9" style="50"/>
    <col min="6913" max="6913" width="10.15234375" style="50" customWidth="1"/>
    <col min="6914" max="6914" width="10.84375" style="50" customWidth="1"/>
    <col min="6915" max="6915" width="76.61328125" style="50" customWidth="1"/>
    <col min="6916" max="6916" width="15.3828125" style="50" customWidth="1"/>
    <col min="6917" max="6917" width="24.23046875" style="50" customWidth="1"/>
    <col min="6918" max="6918" width="29" style="50" customWidth="1"/>
    <col min="6919" max="7168" width="9" style="50"/>
    <col min="7169" max="7169" width="10.15234375" style="50" customWidth="1"/>
    <col min="7170" max="7170" width="10.84375" style="50" customWidth="1"/>
    <col min="7171" max="7171" width="76.61328125" style="50" customWidth="1"/>
    <col min="7172" max="7172" width="15.3828125" style="50" customWidth="1"/>
    <col min="7173" max="7173" width="24.23046875" style="50" customWidth="1"/>
    <col min="7174" max="7174" width="29" style="50" customWidth="1"/>
    <col min="7175" max="7424" width="9" style="50"/>
    <col min="7425" max="7425" width="10.15234375" style="50" customWidth="1"/>
    <col min="7426" max="7426" width="10.84375" style="50" customWidth="1"/>
    <col min="7427" max="7427" width="76.61328125" style="50" customWidth="1"/>
    <col min="7428" max="7428" width="15.3828125" style="50" customWidth="1"/>
    <col min="7429" max="7429" width="24.23046875" style="50" customWidth="1"/>
    <col min="7430" max="7430" width="29" style="50" customWidth="1"/>
    <col min="7431" max="7680" width="9" style="50"/>
    <col min="7681" max="7681" width="10.15234375" style="50" customWidth="1"/>
    <col min="7682" max="7682" width="10.84375" style="50" customWidth="1"/>
    <col min="7683" max="7683" width="76.61328125" style="50" customWidth="1"/>
    <col min="7684" max="7684" width="15.3828125" style="50" customWidth="1"/>
    <col min="7685" max="7685" width="24.23046875" style="50" customWidth="1"/>
    <col min="7686" max="7686" width="29" style="50" customWidth="1"/>
    <col min="7687" max="7936" width="9" style="50"/>
    <col min="7937" max="7937" width="10.15234375" style="50" customWidth="1"/>
    <col min="7938" max="7938" width="10.84375" style="50" customWidth="1"/>
    <col min="7939" max="7939" width="76.61328125" style="50" customWidth="1"/>
    <col min="7940" max="7940" width="15.3828125" style="50" customWidth="1"/>
    <col min="7941" max="7941" width="24.23046875" style="50" customWidth="1"/>
    <col min="7942" max="7942" width="29" style="50" customWidth="1"/>
    <col min="7943" max="8192" width="9" style="50"/>
    <col min="8193" max="8193" width="10.15234375" style="50" customWidth="1"/>
    <col min="8194" max="8194" width="10.84375" style="50" customWidth="1"/>
    <col min="8195" max="8195" width="76.61328125" style="50" customWidth="1"/>
    <col min="8196" max="8196" width="15.3828125" style="50" customWidth="1"/>
    <col min="8197" max="8197" width="24.23046875" style="50" customWidth="1"/>
    <col min="8198" max="8198" width="29" style="50" customWidth="1"/>
    <col min="8199" max="8448" width="9" style="50"/>
    <col min="8449" max="8449" width="10.15234375" style="50" customWidth="1"/>
    <col min="8450" max="8450" width="10.84375" style="50" customWidth="1"/>
    <col min="8451" max="8451" width="76.61328125" style="50" customWidth="1"/>
    <col min="8452" max="8452" width="15.3828125" style="50" customWidth="1"/>
    <col min="8453" max="8453" width="24.23046875" style="50" customWidth="1"/>
    <col min="8454" max="8454" width="29" style="50" customWidth="1"/>
    <col min="8455" max="8704" width="9" style="50"/>
    <col min="8705" max="8705" width="10.15234375" style="50" customWidth="1"/>
    <col min="8706" max="8706" width="10.84375" style="50" customWidth="1"/>
    <col min="8707" max="8707" width="76.61328125" style="50" customWidth="1"/>
    <col min="8708" max="8708" width="15.3828125" style="50" customWidth="1"/>
    <col min="8709" max="8709" width="24.23046875" style="50" customWidth="1"/>
    <col min="8710" max="8710" width="29" style="50" customWidth="1"/>
    <col min="8711" max="8960" width="9" style="50"/>
    <col min="8961" max="8961" width="10.15234375" style="50" customWidth="1"/>
    <col min="8962" max="8962" width="10.84375" style="50" customWidth="1"/>
    <col min="8963" max="8963" width="76.61328125" style="50" customWidth="1"/>
    <col min="8964" max="8964" width="15.3828125" style="50" customWidth="1"/>
    <col min="8965" max="8965" width="24.23046875" style="50" customWidth="1"/>
    <col min="8966" max="8966" width="29" style="50" customWidth="1"/>
    <col min="8967" max="9216" width="9" style="50"/>
    <col min="9217" max="9217" width="10.15234375" style="50" customWidth="1"/>
    <col min="9218" max="9218" width="10.84375" style="50" customWidth="1"/>
    <col min="9219" max="9219" width="76.61328125" style="50" customWidth="1"/>
    <col min="9220" max="9220" width="15.3828125" style="50" customWidth="1"/>
    <col min="9221" max="9221" width="24.23046875" style="50" customWidth="1"/>
    <col min="9222" max="9222" width="29" style="50" customWidth="1"/>
    <col min="9223" max="9472" width="9" style="50"/>
    <col min="9473" max="9473" width="10.15234375" style="50" customWidth="1"/>
    <col min="9474" max="9474" width="10.84375" style="50" customWidth="1"/>
    <col min="9475" max="9475" width="76.61328125" style="50" customWidth="1"/>
    <col min="9476" max="9476" width="15.3828125" style="50" customWidth="1"/>
    <col min="9477" max="9477" width="24.23046875" style="50" customWidth="1"/>
    <col min="9478" max="9478" width="29" style="50" customWidth="1"/>
    <col min="9479" max="9728" width="9" style="50"/>
    <col min="9729" max="9729" width="10.15234375" style="50" customWidth="1"/>
    <col min="9730" max="9730" width="10.84375" style="50" customWidth="1"/>
    <col min="9731" max="9731" width="76.61328125" style="50" customWidth="1"/>
    <col min="9732" max="9732" width="15.3828125" style="50" customWidth="1"/>
    <col min="9733" max="9733" width="24.23046875" style="50" customWidth="1"/>
    <col min="9734" max="9734" width="29" style="50" customWidth="1"/>
    <col min="9735" max="9984" width="9" style="50"/>
    <col min="9985" max="9985" width="10.15234375" style="50" customWidth="1"/>
    <col min="9986" max="9986" width="10.84375" style="50" customWidth="1"/>
    <col min="9987" max="9987" width="76.61328125" style="50" customWidth="1"/>
    <col min="9988" max="9988" width="15.3828125" style="50" customWidth="1"/>
    <col min="9989" max="9989" width="24.23046875" style="50" customWidth="1"/>
    <col min="9990" max="9990" width="29" style="50" customWidth="1"/>
    <col min="9991" max="10240" width="9" style="50"/>
    <col min="10241" max="10241" width="10.15234375" style="50" customWidth="1"/>
    <col min="10242" max="10242" width="10.84375" style="50" customWidth="1"/>
    <col min="10243" max="10243" width="76.61328125" style="50" customWidth="1"/>
    <col min="10244" max="10244" width="15.3828125" style="50" customWidth="1"/>
    <col min="10245" max="10245" width="24.23046875" style="50" customWidth="1"/>
    <col min="10246" max="10246" width="29" style="50" customWidth="1"/>
    <col min="10247" max="10496" width="9" style="50"/>
    <col min="10497" max="10497" width="10.15234375" style="50" customWidth="1"/>
    <col min="10498" max="10498" width="10.84375" style="50" customWidth="1"/>
    <col min="10499" max="10499" width="76.61328125" style="50" customWidth="1"/>
    <col min="10500" max="10500" width="15.3828125" style="50" customWidth="1"/>
    <col min="10501" max="10501" width="24.23046875" style="50" customWidth="1"/>
    <col min="10502" max="10502" width="29" style="50" customWidth="1"/>
    <col min="10503" max="10752" width="9" style="50"/>
    <col min="10753" max="10753" width="10.15234375" style="50" customWidth="1"/>
    <col min="10754" max="10754" width="10.84375" style="50" customWidth="1"/>
    <col min="10755" max="10755" width="76.61328125" style="50" customWidth="1"/>
    <col min="10756" max="10756" width="15.3828125" style="50" customWidth="1"/>
    <col min="10757" max="10757" width="24.23046875" style="50" customWidth="1"/>
    <col min="10758" max="10758" width="29" style="50" customWidth="1"/>
    <col min="10759" max="11008" width="9" style="50"/>
    <col min="11009" max="11009" width="10.15234375" style="50" customWidth="1"/>
    <col min="11010" max="11010" width="10.84375" style="50" customWidth="1"/>
    <col min="11011" max="11011" width="76.61328125" style="50" customWidth="1"/>
    <col min="11012" max="11012" width="15.3828125" style="50" customWidth="1"/>
    <col min="11013" max="11013" width="24.23046875" style="50" customWidth="1"/>
    <col min="11014" max="11014" width="29" style="50" customWidth="1"/>
    <col min="11015" max="11264" width="9" style="50"/>
    <col min="11265" max="11265" width="10.15234375" style="50" customWidth="1"/>
    <col min="11266" max="11266" width="10.84375" style="50" customWidth="1"/>
    <col min="11267" max="11267" width="76.61328125" style="50" customWidth="1"/>
    <col min="11268" max="11268" width="15.3828125" style="50" customWidth="1"/>
    <col min="11269" max="11269" width="24.23046875" style="50" customWidth="1"/>
    <col min="11270" max="11270" width="29" style="50" customWidth="1"/>
    <col min="11271" max="11520" width="9" style="50"/>
    <col min="11521" max="11521" width="10.15234375" style="50" customWidth="1"/>
    <col min="11522" max="11522" width="10.84375" style="50" customWidth="1"/>
    <col min="11523" max="11523" width="76.61328125" style="50" customWidth="1"/>
    <col min="11524" max="11524" width="15.3828125" style="50" customWidth="1"/>
    <col min="11525" max="11525" width="24.23046875" style="50" customWidth="1"/>
    <col min="11526" max="11526" width="29" style="50" customWidth="1"/>
    <col min="11527" max="11776" width="9" style="50"/>
    <col min="11777" max="11777" width="10.15234375" style="50" customWidth="1"/>
    <col min="11778" max="11778" width="10.84375" style="50" customWidth="1"/>
    <col min="11779" max="11779" width="76.61328125" style="50" customWidth="1"/>
    <col min="11780" max="11780" width="15.3828125" style="50" customWidth="1"/>
    <col min="11781" max="11781" width="24.23046875" style="50" customWidth="1"/>
    <col min="11782" max="11782" width="29" style="50" customWidth="1"/>
    <col min="11783" max="12032" width="9" style="50"/>
    <col min="12033" max="12033" width="10.15234375" style="50" customWidth="1"/>
    <col min="12034" max="12034" width="10.84375" style="50" customWidth="1"/>
    <col min="12035" max="12035" width="76.61328125" style="50" customWidth="1"/>
    <col min="12036" max="12036" width="15.3828125" style="50" customWidth="1"/>
    <col min="12037" max="12037" width="24.23046875" style="50" customWidth="1"/>
    <col min="12038" max="12038" width="29" style="50" customWidth="1"/>
    <col min="12039" max="12288" width="9" style="50"/>
    <col min="12289" max="12289" width="10.15234375" style="50" customWidth="1"/>
    <col min="12290" max="12290" width="10.84375" style="50" customWidth="1"/>
    <col min="12291" max="12291" width="76.61328125" style="50" customWidth="1"/>
    <col min="12292" max="12292" width="15.3828125" style="50" customWidth="1"/>
    <col min="12293" max="12293" width="24.23046875" style="50" customWidth="1"/>
    <col min="12294" max="12294" width="29" style="50" customWidth="1"/>
    <col min="12295" max="12544" width="9" style="50"/>
    <col min="12545" max="12545" width="10.15234375" style="50" customWidth="1"/>
    <col min="12546" max="12546" width="10.84375" style="50" customWidth="1"/>
    <col min="12547" max="12547" width="76.61328125" style="50" customWidth="1"/>
    <col min="12548" max="12548" width="15.3828125" style="50" customWidth="1"/>
    <col min="12549" max="12549" width="24.23046875" style="50" customWidth="1"/>
    <col min="12550" max="12550" width="29" style="50" customWidth="1"/>
    <col min="12551" max="12800" width="9" style="50"/>
    <col min="12801" max="12801" width="10.15234375" style="50" customWidth="1"/>
    <col min="12802" max="12802" width="10.84375" style="50" customWidth="1"/>
    <col min="12803" max="12803" width="76.61328125" style="50" customWidth="1"/>
    <col min="12804" max="12804" width="15.3828125" style="50" customWidth="1"/>
    <col min="12805" max="12805" width="24.23046875" style="50" customWidth="1"/>
    <col min="12806" max="12806" width="29" style="50" customWidth="1"/>
    <col min="12807" max="13056" width="9" style="50"/>
    <col min="13057" max="13057" width="10.15234375" style="50" customWidth="1"/>
    <col min="13058" max="13058" width="10.84375" style="50" customWidth="1"/>
    <col min="13059" max="13059" width="76.61328125" style="50" customWidth="1"/>
    <col min="13060" max="13060" width="15.3828125" style="50" customWidth="1"/>
    <col min="13061" max="13061" width="24.23046875" style="50" customWidth="1"/>
    <col min="13062" max="13062" width="29" style="50" customWidth="1"/>
    <col min="13063" max="13312" width="9" style="50"/>
    <col min="13313" max="13313" width="10.15234375" style="50" customWidth="1"/>
    <col min="13314" max="13314" width="10.84375" style="50" customWidth="1"/>
    <col min="13315" max="13315" width="76.61328125" style="50" customWidth="1"/>
    <col min="13316" max="13316" width="15.3828125" style="50" customWidth="1"/>
    <col min="13317" max="13317" width="24.23046875" style="50" customWidth="1"/>
    <col min="13318" max="13318" width="29" style="50" customWidth="1"/>
    <col min="13319" max="13568" width="9" style="50"/>
    <col min="13569" max="13569" width="10.15234375" style="50" customWidth="1"/>
    <col min="13570" max="13570" width="10.84375" style="50" customWidth="1"/>
    <col min="13571" max="13571" width="76.61328125" style="50" customWidth="1"/>
    <col min="13572" max="13572" width="15.3828125" style="50" customWidth="1"/>
    <col min="13573" max="13573" width="24.23046875" style="50" customWidth="1"/>
    <col min="13574" max="13574" width="29" style="50" customWidth="1"/>
    <col min="13575" max="13824" width="9" style="50"/>
    <col min="13825" max="13825" width="10.15234375" style="50" customWidth="1"/>
    <col min="13826" max="13826" width="10.84375" style="50" customWidth="1"/>
    <col min="13827" max="13827" width="76.61328125" style="50" customWidth="1"/>
    <col min="13828" max="13828" width="15.3828125" style="50" customWidth="1"/>
    <col min="13829" max="13829" width="24.23046875" style="50" customWidth="1"/>
    <col min="13830" max="13830" width="29" style="50" customWidth="1"/>
    <col min="13831" max="14080" width="9" style="50"/>
    <col min="14081" max="14081" width="10.15234375" style="50" customWidth="1"/>
    <col min="14082" max="14082" width="10.84375" style="50" customWidth="1"/>
    <col min="14083" max="14083" width="76.61328125" style="50" customWidth="1"/>
    <col min="14084" max="14084" width="15.3828125" style="50" customWidth="1"/>
    <col min="14085" max="14085" width="24.23046875" style="50" customWidth="1"/>
    <col min="14086" max="14086" width="29" style="50" customWidth="1"/>
    <col min="14087" max="14336" width="9" style="50"/>
    <col min="14337" max="14337" width="10.15234375" style="50" customWidth="1"/>
    <col min="14338" max="14338" width="10.84375" style="50" customWidth="1"/>
    <col min="14339" max="14339" width="76.61328125" style="50" customWidth="1"/>
    <col min="14340" max="14340" width="15.3828125" style="50" customWidth="1"/>
    <col min="14341" max="14341" width="24.23046875" style="50" customWidth="1"/>
    <col min="14342" max="14342" width="29" style="50" customWidth="1"/>
    <col min="14343" max="14592" width="9" style="50"/>
    <col min="14593" max="14593" width="10.15234375" style="50" customWidth="1"/>
    <col min="14594" max="14594" width="10.84375" style="50" customWidth="1"/>
    <col min="14595" max="14595" width="76.61328125" style="50" customWidth="1"/>
    <col min="14596" max="14596" width="15.3828125" style="50" customWidth="1"/>
    <col min="14597" max="14597" width="24.23046875" style="50" customWidth="1"/>
    <col min="14598" max="14598" width="29" style="50" customWidth="1"/>
    <col min="14599" max="14848" width="9" style="50"/>
    <col min="14849" max="14849" width="10.15234375" style="50" customWidth="1"/>
    <col min="14850" max="14850" width="10.84375" style="50" customWidth="1"/>
    <col min="14851" max="14851" width="76.61328125" style="50" customWidth="1"/>
    <col min="14852" max="14852" width="15.3828125" style="50" customWidth="1"/>
    <col min="14853" max="14853" width="24.23046875" style="50" customWidth="1"/>
    <col min="14854" max="14854" width="29" style="50" customWidth="1"/>
    <col min="14855" max="15104" width="9" style="50"/>
    <col min="15105" max="15105" width="10.15234375" style="50" customWidth="1"/>
    <col min="15106" max="15106" width="10.84375" style="50" customWidth="1"/>
    <col min="15107" max="15107" width="76.61328125" style="50" customWidth="1"/>
    <col min="15108" max="15108" width="15.3828125" style="50" customWidth="1"/>
    <col min="15109" max="15109" width="24.23046875" style="50" customWidth="1"/>
    <col min="15110" max="15110" width="29" style="50" customWidth="1"/>
    <col min="15111" max="15360" width="9" style="50"/>
    <col min="15361" max="15361" width="10.15234375" style="50" customWidth="1"/>
    <col min="15362" max="15362" width="10.84375" style="50" customWidth="1"/>
    <col min="15363" max="15363" width="76.61328125" style="50" customWidth="1"/>
    <col min="15364" max="15364" width="15.3828125" style="50" customWidth="1"/>
    <col min="15365" max="15365" width="24.23046875" style="50" customWidth="1"/>
    <col min="15366" max="15366" width="29" style="50" customWidth="1"/>
    <col min="15367" max="15616" width="9" style="50"/>
    <col min="15617" max="15617" width="10.15234375" style="50" customWidth="1"/>
    <col min="15618" max="15618" width="10.84375" style="50" customWidth="1"/>
    <col min="15619" max="15619" width="76.61328125" style="50" customWidth="1"/>
    <col min="15620" max="15620" width="15.3828125" style="50" customWidth="1"/>
    <col min="15621" max="15621" width="24.23046875" style="50" customWidth="1"/>
    <col min="15622" max="15622" width="29" style="50" customWidth="1"/>
    <col min="15623" max="15872" width="9" style="50"/>
    <col min="15873" max="15873" width="10.15234375" style="50" customWidth="1"/>
    <col min="15874" max="15874" width="10.84375" style="50" customWidth="1"/>
    <col min="15875" max="15875" width="76.61328125" style="50" customWidth="1"/>
    <col min="15876" max="15876" width="15.3828125" style="50" customWidth="1"/>
    <col min="15877" max="15877" width="24.23046875" style="50" customWidth="1"/>
    <col min="15878" max="15878" width="29" style="50" customWidth="1"/>
    <col min="15879" max="16128" width="9" style="50"/>
    <col min="16129" max="16129" width="10.15234375" style="50" customWidth="1"/>
    <col min="16130" max="16130" width="10.84375" style="50" customWidth="1"/>
    <col min="16131" max="16131" width="76.61328125" style="50" customWidth="1"/>
    <col min="16132" max="16132" width="15.3828125" style="50" customWidth="1"/>
    <col min="16133" max="16133" width="24.23046875" style="50" customWidth="1"/>
    <col min="16134" max="16134" width="29" style="50" customWidth="1"/>
    <col min="16135" max="16384" width="9" style="50"/>
  </cols>
  <sheetData>
    <row r="1" spans="1:6" s="47" customFormat="1" ht="21.5" thickBot="1" x14ac:dyDescent="0.35">
      <c r="A1" s="1" t="s">
        <v>0</v>
      </c>
      <c r="B1" s="2"/>
      <c r="C1" s="3"/>
      <c r="D1" s="3"/>
      <c r="E1" s="4" t="s">
        <v>1</v>
      </c>
      <c r="F1" s="4" t="s">
        <v>2</v>
      </c>
    </row>
    <row r="2" spans="1:6" s="47" customFormat="1" ht="41.25" customHeight="1" thickTop="1" thickBot="1" x14ac:dyDescent="0.35">
      <c r="A2" s="207" t="s">
        <v>3</v>
      </c>
      <c r="B2" s="208"/>
      <c r="C2" s="208"/>
      <c r="D2" s="5"/>
      <c r="E2" s="6">
        <f>ROUND(SUM(E4:E5,E10:E56),2)+F6</f>
        <v>0</v>
      </c>
      <c r="F2" s="7">
        <f>F7+F6+F3</f>
        <v>0</v>
      </c>
    </row>
    <row r="3" spans="1:6" s="48" customFormat="1" ht="24" customHeight="1" thickTop="1" x14ac:dyDescent="0.3">
      <c r="A3" s="8" t="s">
        <v>4</v>
      </c>
      <c r="B3" s="9"/>
      <c r="C3" s="10"/>
      <c r="D3" s="10"/>
      <c r="E3" s="11"/>
      <c r="F3" s="12">
        <f>SUM(E4:E5)</f>
        <v>0</v>
      </c>
    </row>
    <row r="4" spans="1:6" s="49" customFormat="1" ht="15.75" customHeight="1" x14ac:dyDescent="0.3">
      <c r="A4" s="209" t="s">
        <v>257</v>
      </c>
      <c r="B4" s="210"/>
      <c r="C4" s="13" t="s">
        <v>256</v>
      </c>
      <c r="D4" s="14"/>
      <c r="E4" s="15" t="s">
        <v>5</v>
      </c>
      <c r="F4" s="16"/>
    </row>
    <row r="5" spans="1:6" s="49" customFormat="1" ht="15.75" customHeight="1" thickBot="1" x14ac:dyDescent="0.35">
      <c r="A5" s="211" t="s">
        <v>6</v>
      </c>
      <c r="B5" s="212"/>
      <c r="C5" s="17" t="s">
        <v>7</v>
      </c>
      <c r="D5" s="18"/>
      <c r="E5" s="15" t="s">
        <v>5</v>
      </c>
      <c r="F5" s="16"/>
    </row>
    <row r="6" spans="1:6" s="48" customFormat="1" ht="27" customHeight="1" thickBot="1" x14ac:dyDescent="0.35">
      <c r="A6" s="8" t="s">
        <v>8</v>
      </c>
      <c r="B6" s="9"/>
      <c r="C6" s="10"/>
      <c r="D6" s="19" t="s">
        <v>9</v>
      </c>
      <c r="E6" s="19" t="s">
        <v>10</v>
      </c>
      <c r="F6" s="12">
        <f>IF(ISTEXT($D$6)=TRUE,0,IF(ISTEXT($E$6)=TRUE,0,$D$6*$E$6))</f>
        <v>0</v>
      </c>
    </row>
    <row r="7" spans="1:6" s="48" customFormat="1" ht="30.75" customHeight="1" x14ac:dyDescent="0.3">
      <c r="A7" s="20" t="s">
        <v>11</v>
      </c>
      <c r="B7" s="21"/>
      <c r="C7" s="22"/>
      <c r="D7" s="23"/>
      <c r="E7" s="24"/>
      <c r="F7" s="12">
        <f>ROUND(SUM(F9:F56),2)</f>
        <v>0</v>
      </c>
    </row>
    <row r="8" spans="1:6" s="47" customFormat="1" ht="33.75" customHeight="1" thickBot="1" x14ac:dyDescent="0.35">
      <c r="A8" s="213" t="s">
        <v>12</v>
      </c>
      <c r="B8" s="214"/>
      <c r="C8" s="25" t="s">
        <v>13</v>
      </c>
      <c r="D8" s="26"/>
      <c r="E8" s="27" t="s">
        <v>14</v>
      </c>
      <c r="F8" s="28" t="s">
        <v>15</v>
      </c>
    </row>
    <row r="9" spans="1:6" s="47" customFormat="1" ht="18.5" x14ac:dyDescent="0.3">
      <c r="A9" s="29" t="s">
        <v>16</v>
      </c>
      <c r="B9" s="30"/>
      <c r="C9" s="31" t="s">
        <v>17</v>
      </c>
      <c r="D9" s="31"/>
      <c r="E9" s="32"/>
      <c r="F9" s="33">
        <f>SUM(E10:E20)</f>
        <v>0</v>
      </c>
    </row>
    <row r="10" spans="1:6" s="49" customFormat="1" ht="16.5" customHeight="1" x14ac:dyDescent="0.3">
      <c r="A10" s="34" t="s">
        <v>18</v>
      </c>
      <c r="B10" s="35" t="s">
        <v>35</v>
      </c>
      <c r="C10" s="13" t="s">
        <v>36</v>
      </c>
      <c r="D10" s="36"/>
      <c r="E10" s="37" t="s">
        <v>47</v>
      </c>
      <c r="F10" s="38"/>
    </row>
    <row r="11" spans="1:6" s="49" customFormat="1" ht="16.5" customHeight="1" x14ac:dyDescent="0.3">
      <c r="A11" s="34" t="s">
        <v>18</v>
      </c>
      <c r="B11" s="35" t="s">
        <v>95</v>
      </c>
      <c r="C11" s="13" t="s">
        <v>96</v>
      </c>
      <c r="D11" s="36"/>
      <c r="E11" s="37" t="s">
        <v>47</v>
      </c>
      <c r="F11" s="38"/>
    </row>
    <row r="12" spans="1:6" s="49" customFormat="1" ht="16.5" customHeight="1" x14ac:dyDescent="0.3">
      <c r="A12" s="34" t="s">
        <v>18</v>
      </c>
      <c r="B12" s="35" t="s">
        <v>37</v>
      </c>
      <c r="C12" s="13" t="s">
        <v>38</v>
      </c>
      <c r="D12" s="36"/>
      <c r="E12" s="37" t="s">
        <v>47</v>
      </c>
      <c r="F12" s="38"/>
    </row>
    <row r="13" spans="1:6" s="49" customFormat="1" ht="16.5" customHeight="1" x14ac:dyDescent="0.3">
      <c r="A13" s="34" t="s">
        <v>18</v>
      </c>
      <c r="B13" s="35" t="s">
        <v>98</v>
      </c>
      <c r="C13" s="13" t="s">
        <v>97</v>
      </c>
      <c r="D13" s="36"/>
      <c r="E13" s="37" t="s">
        <v>47</v>
      </c>
      <c r="F13" s="38"/>
    </row>
    <row r="14" spans="1:6" s="49" customFormat="1" ht="16.5" customHeight="1" x14ac:dyDescent="0.3">
      <c r="A14" s="34" t="s">
        <v>18</v>
      </c>
      <c r="B14" s="35" t="s">
        <v>39</v>
      </c>
      <c r="C14" s="13" t="s">
        <v>40</v>
      </c>
      <c r="D14" s="36"/>
      <c r="E14" s="37" t="s">
        <v>47</v>
      </c>
      <c r="F14" s="38"/>
    </row>
    <row r="15" spans="1:6" s="49" customFormat="1" ht="16.5" customHeight="1" x14ac:dyDescent="0.3">
      <c r="A15" s="34" t="s">
        <v>18</v>
      </c>
      <c r="B15" s="35" t="s">
        <v>41</v>
      </c>
      <c r="C15" s="13" t="s">
        <v>42</v>
      </c>
      <c r="D15" s="36"/>
      <c r="E15" s="37" t="s">
        <v>47</v>
      </c>
      <c r="F15" s="38"/>
    </row>
    <row r="16" spans="1:6" s="49" customFormat="1" ht="16.5" customHeight="1" x14ac:dyDescent="0.3">
      <c r="A16" s="34" t="s">
        <v>18</v>
      </c>
      <c r="B16" s="35" t="s">
        <v>43</v>
      </c>
      <c r="C16" s="13" t="s">
        <v>44</v>
      </c>
      <c r="D16" s="36"/>
      <c r="E16" s="37" t="s">
        <v>47</v>
      </c>
      <c r="F16" s="38"/>
    </row>
    <row r="17" spans="1:6" s="49" customFormat="1" ht="16.5" customHeight="1" x14ac:dyDescent="0.3">
      <c r="A17" s="34" t="s">
        <v>18</v>
      </c>
      <c r="B17" s="35" t="s">
        <v>45</v>
      </c>
      <c r="C17" s="13" t="s">
        <v>46</v>
      </c>
      <c r="D17" s="36"/>
      <c r="E17" s="37" t="s">
        <v>47</v>
      </c>
      <c r="F17" s="38"/>
    </row>
    <row r="18" spans="1:6" s="49" customFormat="1" ht="16.5" customHeight="1" x14ac:dyDescent="0.3">
      <c r="A18" s="34" t="s">
        <v>18</v>
      </c>
      <c r="B18" s="35" t="s">
        <v>261</v>
      </c>
      <c r="C18" s="13" t="s">
        <v>260</v>
      </c>
      <c r="D18" s="36"/>
      <c r="E18" s="37" t="s">
        <v>47</v>
      </c>
      <c r="F18" s="38"/>
    </row>
    <row r="19" spans="1:6" s="49" customFormat="1" ht="16.5" customHeight="1" x14ac:dyDescent="0.3">
      <c r="A19" s="34" t="s">
        <v>18</v>
      </c>
      <c r="B19" s="35" t="s">
        <v>262</v>
      </c>
      <c r="C19" s="13" t="s">
        <v>209</v>
      </c>
      <c r="D19" s="36"/>
      <c r="E19" s="37" t="s">
        <v>47</v>
      </c>
      <c r="F19" s="38"/>
    </row>
    <row r="20" spans="1:6" s="49" customFormat="1" ht="16.5" customHeight="1" x14ac:dyDescent="0.3">
      <c r="A20" s="34"/>
      <c r="B20" s="35"/>
      <c r="C20" s="13"/>
      <c r="D20" s="36"/>
      <c r="E20" s="37"/>
      <c r="F20" s="38"/>
    </row>
    <row r="21" spans="1:6" s="47" customFormat="1" ht="18.5" x14ac:dyDescent="0.3">
      <c r="A21" s="29" t="s">
        <v>19</v>
      </c>
      <c r="B21" s="30"/>
      <c r="C21" s="31" t="s">
        <v>20</v>
      </c>
      <c r="D21" s="31"/>
      <c r="E21" s="32"/>
      <c r="F21" s="39">
        <f>SUM(E22:E38)</f>
        <v>0</v>
      </c>
    </row>
    <row r="22" spans="1:6" s="49" customFormat="1" ht="16.5" customHeight="1" x14ac:dyDescent="0.3">
      <c r="A22" s="34" t="s">
        <v>18</v>
      </c>
      <c r="B22" s="35" t="s">
        <v>65</v>
      </c>
      <c r="C22" s="13" t="s">
        <v>48</v>
      </c>
      <c r="D22" s="36"/>
      <c r="E22" s="37" t="s">
        <v>47</v>
      </c>
      <c r="F22" s="38"/>
    </row>
    <row r="23" spans="1:6" s="49" customFormat="1" ht="16.5" customHeight="1" x14ac:dyDescent="0.3">
      <c r="A23" s="34" t="s">
        <v>18</v>
      </c>
      <c r="B23" s="35" t="s">
        <v>66</v>
      </c>
      <c r="C23" s="13" t="s">
        <v>49</v>
      </c>
      <c r="D23" s="36"/>
      <c r="E23" s="37" t="s">
        <v>47</v>
      </c>
      <c r="F23" s="38"/>
    </row>
    <row r="24" spans="1:6" s="49" customFormat="1" ht="16.5" customHeight="1" x14ac:dyDescent="0.3">
      <c r="A24" s="34" t="s">
        <v>18</v>
      </c>
      <c r="B24" s="35" t="s">
        <v>67</v>
      </c>
      <c r="C24" s="13" t="s">
        <v>50</v>
      </c>
      <c r="D24" s="36"/>
      <c r="E24" s="37" t="s">
        <v>47</v>
      </c>
      <c r="F24" s="38"/>
    </row>
    <row r="25" spans="1:6" s="49" customFormat="1" ht="16.5" customHeight="1" x14ac:dyDescent="0.3">
      <c r="A25" s="34" t="s">
        <v>18</v>
      </c>
      <c r="B25" s="35" t="s">
        <v>68</v>
      </c>
      <c r="C25" s="13" t="s">
        <v>51</v>
      </c>
      <c r="D25" s="36"/>
      <c r="E25" s="37" t="s">
        <v>47</v>
      </c>
      <c r="F25" s="38"/>
    </row>
    <row r="26" spans="1:6" s="49" customFormat="1" ht="16.5" customHeight="1" x14ac:dyDescent="0.3">
      <c r="A26" s="34" t="s">
        <v>18</v>
      </c>
      <c r="B26" s="35" t="s">
        <v>69</v>
      </c>
      <c r="C26" s="13" t="s">
        <v>52</v>
      </c>
      <c r="D26" s="36"/>
      <c r="E26" s="37" t="s">
        <v>47</v>
      </c>
      <c r="F26" s="38"/>
    </row>
    <row r="27" spans="1:6" s="49" customFormat="1" ht="16.5" customHeight="1" x14ac:dyDescent="0.3">
      <c r="A27" s="34" t="s">
        <v>18</v>
      </c>
      <c r="B27" s="35" t="s">
        <v>70</v>
      </c>
      <c r="C27" s="13" t="s">
        <v>53</v>
      </c>
      <c r="D27" s="36"/>
      <c r="E27" s="37" t="s">
        <v>47</v>
      </c>
      <c r="F27" s="38"/>
    </row>
    <row r="28" spans="1:6" s="49" customFormat="1" ht="16.5" customHeight="1" x14ac:dyDescent="0.3">
      <c r="A28" s="34" t="s">
        <v>18</v>
      </c>
      <c r="B28" s="35" t="s">
        <v>71</v>
      </c>
      <c r="C28" s="13" t="s">
        <v>54</v>
      </c>
      <c r="D28" s="36"/>
      <c r="E28" s="37" t="s">
        <v>47</v>
      </c>
      <c r="F28" s="38"/>
    </row>
    <row r="29" spans="1:6" s="49" customFormat="1" ht="16.5" customHeight="1" x14ac:dyDescent="0.3">
      <c r="A29" s="34" t="s">
        <v>18</v>
      </c>
      <c r="B29" s="35" t="s">
        <v>72</v>
      </c>
      <c r="C29" s="13" t="s">
        <v>55</v>
      </c>
      <c r="D29" s="36"/>
      <c r="E29" s="37" t="s">
        <v>47</v>
      </c>
      <c r="F29" s="38"/>
    </row>
    <row r="30" spans="1:6" s="49" customFormat="1" ht="16.5" customHeight="1" x14ac:dyDescent="0.3">
      <c r="A30" s="34" t="s">
        <v>18</v>
      </c>
      <c r="B30" s="35" t="s">
        <v>73</v>
      </c>
      <c r="C30" s="13" t="s">
        <v>56</v>
      </c>
      <c r="D30" s="36"/>
      <c r="E30" s="37" t="s">
        <v>47</v>
      </c>
      <c r="F30" s="38"/>
    </row>
    <row r="31" spans="1:6" s="49" customFormat="1" ht="16.5" customHeight="1" x14ac:dyDescent="0.3">
      <c r="A31" s="34" t="s">
        <v>18</v>
      </c>
      <c r="B31" s="35" t="s">
        <v>74</v>
      </c>
      <c r="C31" s="13" t="s">
        <v>57</v>
      </c>
      <c r="D31" s="36"/>
      <c r="E31" s="37" t="s">
        <v>47</v>
      </c>
      <c r="F31" s="38"/>
    </row>
    <row r="32" spans="1:6" s="49" customFormat="1" ht="16.5" customHeight="1" x14ac:dyDescent="0.3">
      <c r="A32" s="34" t="s">
        <v>18</v>
      </c>
      <c r="B32" s="35" t="s">
        <v>75</v>
      </c>
      <c r="C32" s="13" t="s">
        <v>58</v>
      </c>
      <c r="D32" s="36"/>
      <c r="E32" s="37" t="s">
        <v>47</v>
      </c>
      <c r="F32" s="38"/>
    </row>
    <row r="33" spans="1:6" s="49" customFormat="1" ht="16.5" customHeight="1" x14ac:dyDescent="0.3">
      <c r="A33" s="34" t="s">
        <v>18</v>
      </c>
      <c r="B33" s="35" t="s">
        <v>76</v>
      </c>
      <c r="C33" s="13" t="s">
        <v>59</v>
      </c>
      <c r="D33" s="36"/>
      <c r="E33" s="37" t="s">
        <v>47</v>
      </c>
      <c r="F33" s="38"/>
    </row>
    <row r="34" spans="1:6" s="49" customFormat="1" ht="16.5" customHeight="1" x14ac:dyDescent="0.3">
      <c r="A34" s="34" t="s">
        <v>18</v>
      </c>
      <c r="B34" s="35" t="s">
        <v>77</v>
      </c>
      <c r="C34" s="13" t="s">
        <v>60</v>
      </c>
      <c r="D34" s="36"/>
      <c r="E34" s="37" t="s">
        <v>47</v>
      </c>
      <c r="F34" s="38"/>
    </row>
    <row r="35" spans="1:6" s="49" customFormat="1" ht="16.5" customHeight="1" x14ac:dyDescent="0.3">
      <c r="A35" s="34" t="s">
        <v>18</v>
      </c>
      <c r="B35" s="35" t="s">
        <v>78</v>
      </c>
      <c r="C35" s="13" t="s">
        <v>61</v>
      </c>
      <c r="D35" s="36"/>
      <c r="E35" s="37" t="s">
        <v>47</v>
      </c>
      <c r="F35" s="38"/>
    </row>
    <row r="36" spans="1:6" s="49" customFormat="1" ht="16.5" customHeight="1" x14ac:dyDescent="0.3">
      <c r="A36" s="34" t="s">
        <v>18</v>
      </c>
      <c r="B36" s="35" t="s">
        <v>79</v>
      </c>
      <c r="C36" s="13" t="s">
        <v>62</v>
      </c>
      <c r="D36" s="36"/>
      <c r="E36" s="37" t="s">
        <v>47</v>
      </c>
      <c r="F36" s="38"/>
    </row>
    <row r="37" spans="1:6" s="49" customFormat="1" ht="16.5" customHeight="1" x14ac:dyDescent="0.3">
      <c r="A37" s="34" t="s">
        <v>18</v>
      </c>
      <c r="B37" s="35" t="s">
        <v>80</v>
      </c>
      <c r="C37" s="13" t="s">
        <v>63</v>
      </c>
      <c r="D37" s="36"/>
      <c r="E37" s="37" t="s">
        <v>47</v>
      </c>
      <c r="F37" s="38"/>
    </row>
    <row r="38" spans="1:6" s="49" customFormat="1" ht="16.5" customHeight="1" x14ac:dyDescent="0.3">
      <c r="A38" s="34"/>
      <c r="B38" s="35"/>
      <c r="C38" s="13"/>
      <c r="D38" s="36"/>
      <c r="E38" s="37"/>
      <c r="F38" s="38"/>
    </row>
    <row r="39" spans="1:6" s="47" customFormat="1" ht="18.5" x14ac:dyDescent="0.3">
      <c r="A39" s="29" t="s">
        <v>21</v>
      </c>
      <c r="B39" s="30"/>
      <c r="C39" s="31" t="s">
        <v>22</v>
      </c>
      <c r="D39" s="31"/>
      <c r="E39" s="32"/>
      <c r="F39" s="39">
        <f>SUM(E40:E41)</f>
        <v>0</v>
      </c>
    </row>
    <row r="40" spans="1:6" s="49" customFormat="1" ht="16.5" customHeight="1" x14ac:dyDescent="0.3">
      <c r="A40" s="34" t="s">
        <v>18</v>
      </c>
      <c r="B40" s="35" t="s">
        <v>258</v>
      </c>
      <c r="C40" s="13" t="s">
        <v>64</v>
      </c>
      <c r="D40" s="36"/>
      <c r="E40" s="37" t="s">
        <v>47</v>
      </c>
      <c r="F40" s="38"/>
    </row>
    <row r="41" spans="1:6" s="49" customFormat="1" ht="16.5" customHeight="1" x14ac:dyDescent="0.3">
      <c r="A41" s="34"/>
      <c r="B41" s="35"/>
      <c r="C41" s="13"/>
      <c r="D41" s="36"/>
      <c r="E41" s="37"/>
      <c r="F41" s="38"/>
    </row>
    <row r="42" spans="1:6" s="47" customFormat="1" ht="18.5" x14ac:dyDescent="0.3">
      <c r="A42" s="29" t="s">
        <v>24</v>
      </c>
      <c r="B42" s="30"/>
      <c r="C42" s="31" t="s">
        <v>25</v>
      </c>
      <c r="D42" s="31"/>
      <c r="E42" s="32"/>
      <c r="F42" s="39">
        <f>SUM(E43:E45)</f>
        <v>0</v>
      </c>
    </row>
    <row r="43" spans="1:6" s="49" customFormat="1" ht="16.5" customHeight="1" x14ac:dyDescent="0.3">
      <c r="A43" s="34" t="s">
        <v>23</v>
      </c>
      <c r="B43" s="35" t="s">
        <v>83</v>
      </c>
      <c r="C43" s="13" t="s">
        <v>81</v>
      </c>
      <c r="D43" s="36"/>
      <c r="E43" s="37" t="s">
        <v>5</v>
      </c>
      <c r="F43" s="38"/>
    </row>
    <row r="44" spans="1:6" s="49" customFormat="1" ht="16.5" customHeight="1" x14ac:dyDescent="0.3">
      <c r="A44" s="34" t="s">
        <v>23</v>
      </c>
      <c r="B44" s="35" t="s">
        <v>84</v>
      </c>
      <c r="C44" s="13" t="s">
        <v>82</v>
      </c>
      <c r="D44" s="36"/>
      <c r="E44" s="37" t="s">
        <v>5</v>
      </c>
      <c r="F44" s="38"/>
    </row>
    <row r="45" spans="1:6" s="49" customFormat="1" ht="16.5" customHeight="1" x14ac:dyDescent="0.3">
      <c r="A45" s="34"/>
      <c r="B45" s="35"/>
      <c r="C45" s="13"/>
      <c r="D45" s="36"/>
      <c r="E45" s="37"/>
      <c r="F45" s="38"/>
    </row>
    <row r="46" spans="1:6" s="47" customFormat="1" ht="18.5" x14ac:dyDescent="0.3">
      <c r="A46" s="29" t="s">
        <v>26</v>
      </c>
      <c r="B46" s="30"/>
      <c r="C46" s="31" t="s">
        <v>27</v>
      </c>
      <c r="D46" s="31"/>
      <c r="E46" s="32"/>
      <c r="F46" s="39">
        <f>SUM(E47:E48)</f>
        <v>0</v>
      </c>
    </row>
    <row r="47" spans="1:6" s="49" customFormat="1" ht="16.5" customHeight="1" x14ac:dyDescent="0.3">
      <c r="A47" s="34" t="s">
        <v>23</v>
      </c>
      <c r="B47" s="35" t="s">
        <v>86</v>
      </c>
      <c r="C47" s="13" t="s">
        <v>85</v>
      </c>
      <c r="D47" s="36"/>
      <c r="E47" s="37" t="s">
        <v>5</v>
      </c>
      <c r="F47" s="38"/>
    </row>
    <row r="48" spans="1:6" s="49" customFormat="1" ht="16.5" customHeight="1" x14ac:dyDescent="0.3">
      <c r="A48" s="34"/>
      <c r="B48" s="35"/>
      <c r="C48" s="13"/>
      <c r="D48" s="36"/>
      <c r="E48" s="37"/>
      <c r="F48" s="38"/>
    </row>
    <row r="49" spans="1:6" s="47" customFormat="1" ht="18.5" x14ac:dyDescent="0.3">
      <c r="A49" s="29" t="s">
        <v>28</v>
      </c>
      <c r="B49" s="30"/>
      <c r="C49" s="31" t="s">
        <v>29</v>
      </c>
      <c r="D49" s="31"/>
      <c r="E49" s="32"/>
      <c r="F49" s="39">
        <f>SUM(E50:E52)</f>
        <v>0</v>
      </c>
    </row>
    <row r="50" spans="1:6" s="49" customFormat="1" ht="16.5" customHeight="1" x14ac:dyDescent="0.3">
      <c r="A50" s="34" t="s">
        <v>23</v>
      </c>
      <c r="B50" s="35" t="s">
        <v>89</v>
      </c>
      <c r="C50" s="13" t="s">
        <v>87</v>
      </c>
      <c r="D50" s="36"/>
      <c r="E50" s="37" t="s">
        <v>5</v>
      </c>
      <c r="F50" s="38"/>
    </row>
    <row r="51" spans="1:6" s="49" customFormat="1" ht="16.5" customHeight="1" x14ac:dyDescent="0.3">
      <c r="A51" s="34" t="s">
        <v>23</v>
      </c>
      <c r="B51" s="35" t="s">
        <v>90</v>
      </c>
      <c r="C51" s="13" t="s">
        <v>88</v>
      </c>
      <c r="D51" s="36"/>
      <c r="E51" s="37" t="s">
        <v>5</v>
      </c>
      <c r="F51" s="38"/>
    </row>
    <row r="52" spans="1:6" s="49" customFormat="1" ht="16.5" customHeight="1" x14ac:dyDescent="0.3">
      <c r="A52" s="34"/>
      <c r="B52" s="35"/>
      <c r="C52" s="13"/>
      <c r="D52" s="36"/>
      <c r="E52" s="37"/>
      <c r="F52" s="38"/>
    </row>
    <row r="53" spans="1:6" s="47" customFormat="1" ht="18.5" x14ac:dyDescent="0.3">
      <c r="A53" s="29" t="s">
        <v>30</v>
      </c>
      <c r="B53" s="30"/>
      <c r="C53" s="31" t="s">
        <v>31</v>
      </c>
      <c r="D53" s="31"/>
      <c r="E53" s="32"/>
      <c r="F53" s="39">
        <f>SUM(E54:E56)</f>
        <v>0</v>
      </c>
    </row>
    <row r="54" spans="1:6" s="49" customFormat="1" ht="16.5" customHeight="1" x14ac:dyDescent="0.3">
      <c r="A54" s="34" t="s">
        <v>23</v>
      </c>
      <c r="B54" s="35" t="s">
        <v>93</v>
      </c>
      <c r="C54" s="13" t="s">
        <v>91</v>
      </c>
      <c r="D54" s="36"/>
      <c r="E54" s="37" t="s">
        <v>5</v>
      </c>
      <c r="F54" s="38"/>
    </row>
    <row r="55" spans="1:6" s="49" customFormat="1" ht="16.5" customHeight="1" x14ac:dyDescent="0.3">
      <c r="A55" s="34" t="s">
        <v>23</v>
      </c>
      <c r="B55" s="35" t="s">
        <v>94</v>
      </c>
      <c r="C55" s="13" t="s">
        <v>92</v>
      </c>
      <c r="D55" s="36"/>
      <c r="E55" s="37" t="s">
        <v>5</v>
      </c>
      <c r="F55" s="38"/>
    </row>
    <row r="56" spans="1:6" s="49" customFormat="1" ht="16.5" customHeight="1" thickBot="1" x14ac:dyDescent="0.35">
      <c r="A56" s="40"/>
      <c r="B56" s="41"/>
      <c r="C56" s="17"/>
      <c r="D56" s="51"/>
      <c r="E56" s="42"/>
      <c r="F56" s="52"/>
    </row>
    <row r="60" spans="1:6" x14ac:dyDescent="0.3">
      <c r="A60" s="43" t="s">
        <v>32</v>
      </c>
    </row>
    <row r="62" spans="1:6" x14ac:dyDescent="0.3">
      <c r="E62" s="45"/>
      <c r="F62" s="46"/>
    </row>
    <row r="64" spans="1:6" ht="14.5" x14ac:dyDescent="0.3">
      <c r="E64" s="215" t="s">
        <v>33</v>
      </c>
      <c r="F64" s="215"/>
    </row>
    <row r="65" spans="5:6" ht="14.5" x14ac:dyDescent="0.3">
      <c r="E65" s="206" t="s">
        <v>34</v>
      </c>
      <c r="F65" s="206"/>
    </row>
  </sheetData>
  <protectedRanges>
    <protectedRange sqref="A22:A38 A40:A41 A10:A20" name="Oblast2_4"/>
    <protectedRange sqref="B40:B41 A50:D52 A54:D56 B22:B38 A47:D48 A43:D45 B10:B20" name="Oblast2_4_1"/>
  </protectedRanges>
  <mergeCells count="6">
    <mergeCell ref="E65:F65"/>
    <mergeCell ref="A2:C2"/>
    <mergeCell ref="A4:B4"/>
    <mergeCell ref="A5:B5"/>
    <mergeCell ref="A8:B8"/>
    <mergeCell ref="E64:F64"/>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99D8C-9087-4C7E-BEBF-56E7223172C1}">
  <dimension ref="A1:O46"/>
  <sheetViews>
    <sheetView topLeftCell="B28" workbookViewId="0">
      <selection activeCell="J44" sqref="J44"/>
    </sheetView>
  </sheetViews>
  <sheetFormatPr defaultRowHeight="10" x14ac:dyDescent="0.2"/>
  <cols>
    <col min="1" max="1" width="2.765625" style="128" hidden="1" customWidth="1"/>
    <col min="2" max="2" width="7.4609375" style="128" customWidth="1"/>
    <col min="3" max="3" width="9.23046875" style="128" customWidth="1"/>
    <col min="4" max="4" width="8.765625" style="128" customWidth="1"/>
    <col min="5" max="5" width="10" style="128" customWidth="1"/>
    <col min="6" max="6" width="64.84375" style="128" customWidth="1"/>
    <col min="7" max="7" width="7.84375" style="138" customWidth="1"/>
    <col min="8" max="8" width="11.3828125" style="138" customWidth="1"/>
    <col min="9" max="9" width="10.3828125" style="138" customWidth="1"/>
    <col min="10" max="10" width="8.84375" style="138" customWidth="1"/>
    <col min="11" max="11" width="11.23046875" style="138" customWidth="1"/>
    <col min="12" max="12" width="16.61328125" style="138" customWidth="1"/>
    <col min="13" max="14" width="24.765625" style="128" customWidth="1"/>
    <col min="15" max="15" width="8" style="128" customWidth="1"/>
    <col min="16" max="256" width="9" style="128"/>
    <col min="257" max="257" width="0" style="128" hidden="1" customWidth="1"/>
    <col min="258" max="258" width="7.4609375" style="128" customWidth="1"/>
    <col min="259" max="259" width="9.23046875" style="128" customWidth="1"/>
    <col min="260" max="260" width="8.765625" style="128" customWidth="1"/>
    <col min="261" max="261" width="10" style="128" customWidth="1"/>
    <col min="262" max="262" width="64.84375" style="128" customWidth="1"/>
    <col min="263" max="263" width="7.84375" style="128" customWidth="1"/>
    <col min="264" max="264" width="11.3828125" style="128" customWidth="1"/>
    <col min="265" max="265" width="10.3828125" style="128" customWidth="1"/>
    <col min="266" max="266" width="8.84375" style="128" customWidth="1"/>
    <col min="267" max="267" width="11.23046875" style="128" customWidth="1"/>
    <col min="268" max="268" width="16.61328125" style="128" customWidth="1"/>
    <col min="269" max="270" width="24.765625" style="128" customWidth="1"/>
    <col min="271" max="271" width="8" style="128" customWidth="1"/>
    <col min="272" max="512" width="9" style="128"/>
    <col min="513" max="513" width="0" style="128" hidden="1" customWidth="1"/>
    <col min="514" max="514" width="7.4609375" style="128" customWidth="1"/>
    <col min="515" max="515" width="9.23046875" style="128" customWidth="1"/>
    <col min="516" max="516" width="8.765625" style="128" customWidth="1"/>
    <col min="517" max="517" width="10" style="128" customWidth="1"/>
    <col min="518" max="518" width="64.84375" style="128" customWidth="1"/>
    <col min="519" max="519" width="7.84375" style="128" customWidth="1"/>
    <col min="520" max="520" width="11.3828125" style="128" customWidth="1"/>
    <col min="521" max="521" width="10.3828125" style="128" customWidth="1"/>
    <col min="522" max="522" width="8.84375" style="128" customWidth="1"/>
    <col min="523" max="523" width="11.23046875" style="128" customWidth="1"/>
    <col min="524" max="524" width="16.61328125" style="128" customWidth="1"/>
    <col min="525" max="526" width="24.765625" style="128" customWidth="1"/>
    <col min="527" max="527" width="8" style="128" customWidth="1"/>
    <col min="528" max="768" width="9" style="128"/>
    <col min="769" max="769" width="0" style="128" hidden="1" customWidth="1"/>
    <col min="770" max="770" width="7.4609375" style="128" customWidth="1"/>
    <col min="771" max="771" width="9.23046875" style="128" customWidth="1"/>
    <col min="772" max="772" width="8.765625" style="128" customWidth="1"/>
    <col min="773" max="773" width="10" style="128" customWidth="1"/>
    <col min="774" max="774" width="64.84375" style="128" customWidth="1"/>
    <col min="775" max="775" width="7.84375" style="128" customWidth="1"/>
    <col min="776" max="776" width="11.3828125" style="128" customWidth="1"/>
    <col min="777" max="777" width="10.3828125" style="128" customWidth="1"/>
    <col min="778" max="778" width="8.84375" style="128" customWidth="1"/>
    <col min="779" max="779" width="11.23046875" style="128" customWidth="1"/>
    <col min="780" max="780" width="16.61328125" style="128" customWidth="1"/>
    <col min="781" max="782" width="24.765625" style="128" customWidth="1"/>
    <col min="783" max="783" width="8" style="128" customWidth="1"/>
    <col min="784" max="1024" width="9" style="128"/>
    <col min="1025" max="1025" width="0" style="128" hidden="1" customWidth="1"/>
    <col min="1026" max="1026" width="7.4609375" style="128" customWidth="1"/>
    <col min="1027" max="1027" width="9.23046875" style="128" customWidth="1"/>
    <col min="1028" max="1028" width="8.765625" style="128" customWidth="1"/>
    <col min="1029" max="1029" width="10" style="128" customWidth="1"/>
    <col min="1030" max="1030" width="64.84375" style="128" customWidth="1"/>
    <col min="1031" max="1031" width="7.84375" style="128" customWidth="1"/>
    <col min="1032" max="1032" width="11.3828125" style="128" customWidth="1"/>
    <col min="1033" max="1033" width="10.3828125" style="128" customWidth="1"/>
    <col min="1034" max="1034" width="8.84375" style="128" customWidth="1"/>
    <col min="1035" max="1035" width="11.23046875" style="128" customWidth="1"/>
    <col min="1036" max="1036" width="16.61328125" style="128" customWidth="1"/>
    <col min="1037" max="1038" width="24.765625" style="128" customWidth="1"/>
    <col min="1039" max="1039" width="8" style="128" customWidth="1"/>
    <col min="1040" max="1280" width="9" style="128"/>
    <col min="1281" max="1281" width="0" style="128" hidden="1" customWidth="1"/>
    <col min="1282" max="1282" width="7.4609375" style="128" customWidth="1"/>
    <col min="1283" max="1283" width="9.23046875" style="128" customWidth="1"/>
    <col min="1284" max="1284" width="8.765625" style="128" customWidth="1"/>
    <col min="1285" max="1285" width="10" style="128" customWidth="1"/>
    <col min="1286" max="1286" width="64.84375" style="128" customWidth="1"/>
    <col min="1287" max="1287" width="7.84375" style="128" customWidth="1"/>
    <col min="1288" max="1288" width="11.3828125" style="128" customWidth="1"/>
    <col min="1289" max="1289" width="10.3828125" style="128" customWidth="1"/>
    <col min="1290" max="1290" width="8.84375" style="128" customWidth="1"/>
    <col min="1291" max="1291" width="11.23046875" style="128" customWidth="1"/>
    <col min="1292" max="1292" width="16.61328125" style="128" customWidth="1"/>
    <col min="1293" max="1294" width="24.765625" style="128" customWidth="1"/>
    <col min="1295" max="1295" width="8" style="128" customWidth="1"/>
    <col min="1296" max="1536" width="9" style="128"/>
    <col min="1537" max="1537" width="0" style="128" hidden="1" customWidth="1"/>
    <col min="1538" max="1538" width="7.4609375" style="128" customWidth="1"/>
    <col min="1539" max="1539" width="9.23046875" style="128" customWidth="1"/>
    <col min="1540" max="1540" width="8.765625" style="128" customWidth="1"/>
    <col min="1541" max="1541" width="10" style="128" customWidth="1"/>
    <col min="1542" max="1542" width="64.84375" style="128" customWidth="1"/>
    <col min="1543" max="1543" width="7.84375" style="128" customWidth="1"/>
    <col min="1544" max="1544" width="11.3828125" style="128" customWidth="1"/>
    <col min="1545" max="1545" width="10.3828125" style="128" customWidth="1"/>
    <col min="1546" max="1546" width="8.84375" style="128" customWidth="1"/>
    <col min="1547" max="1547" width="11.23046875" style="128" customWidth="1"/>
    <col min="1548" max="1548" width="16.61328125" style="128" customWidth="1"/>
    <col min="1549" max="1550" width="24.765625" style="128" customWidth="1"/>
    <col min="1551" max="1551" width="8" style="128" customWidth="1"/>
    <col min="1552" max="1792" width="9" style="128"/>
    <col min="1793" max="1793" width="0" style="128" hidden="1" customWidth="1"/>
    <col min="1794" max="1794" width="7.4609375" style="128" customWidth="1"/>
    <col min="1795" max="1795" width="9.23046875" style="128" customWidth="1"/>
    <col min="1796" max="1796" width="8.765625" style="128" customWidth="1"/>
    <col min="1797" max="1797" width="10" style="128" customWidth="1"/>
    <col min="1798" max="1798" width="64.84375" style="128" customWidth="1"/>
    <col min="1799" max="1799" width="7.84375" style="128" customWidth="1"/>
    <col min="1800" max="1800" width="11.3828125" style="128" customWidth="1"/>
    <col min="1801" max="1801" width="10.3828125" style="128" customWidth="1"/>
    <col min="1802" max="1802" width="8.84375" style="128" customWidth="1"/>
    <col min="1803" max="1803" width="11.23046875" style="128" customWidth="1"/>
    <col min="1804" max="1804" width="16.61328125" style="128" customWidth="1"/>
    <col min="1805" max="1806" width="24.765625" style="128" customWidth="1"/>
    <col min="1807" max="1807" width="8" style="128" customWidth="1"/>
    <col min="1808" max="2048" width="9" style="128"/>
    <col min="2049" max="2049" width="0" style="128" hidden="1" customWidth="1"/>
    <col min="2050" max="2050" width="7.4609375" style="128" customWidth="1"/>
    <col min="2051" max="2051" width="9.23046875" style="128" customWidth="1"/>
    <col min="2052" max="2052" width="8.765625" style="128" customWidth="1"/>
    <col min="2053" max="2053" width="10" style="128" customWidth="1"/>
    <col min="2054" max="2054" width="64.84375" style="128" customWidth="1"/>
    <col min="2055" max="2055" width="7.84375" style="128" customWidth="1"/>
    <col min="2056" max="2056" width="11.3828125" style="128" customWidth="1"/>
    <col min="2057" max="2057" width="10.3828125" style="128" customWidth="1"/>
    <col min="2058" max="2058" width="8.84375" style="128" customWidth="1"/>
    <col min="2059" max="2059" width="11.23046875" style="128" customWidth="1"/>
    <col min="2060" max="2060" width="16.61328125" style="128" customWidth="1"/>
    <col min="2061" max="2062" width="24.765625" style="128" customWidth="1"/>
    <col min="2063" max="2063" width="8" style="128" customWidth="1"/>
    <col min="2064" max="2304" width="9" style="128"/>
    <col min="2305" max="2305" width="0" style="128" hidden="1" customWidth="1"/>
    <col min="2306" max="2306" width="7.4609375" style="128" customWidth="1"/>
    <col min="2307" max="2307" width="9.23046875" style="128" customWidth="1"/>
    <col min="2308" max="2308" width="8.765625" style="128" customWidth="1"/>
    <col min="2309" max="2309" width="10" style="128" customWidth="1"/>
    <col min="2310" max="2310" width="64.84375" style="128" customWidth="1"/>
    <col min="2311" max="2311" width="7.84375" style="128" customWidth="1"/>
    <col min="2312" max="2312" width="11.3828125" style="128" customWidth="1"/>
    <col min="2313" max="2313" width="10.3828125" style="128" customWidth="1"/>
    <col min="2314" max="2314" width="8.84375" style="128" customWidth="1"/>
    <col min="2315" max="2315" width="11.23046875" style="128" customWidth="1"/>
    <col min="2316" max="2316" width="16.61328125" style="128" customWidth="1"/>
    <col min="2317" max="2318" width="24.765625" style="128" customWidth="1"/>
    <col min="2319" max="2319" width="8" style="128" customWidth="1"/>
    <col min="2320" max="2560" width="9" style="128"/>
    <col min="2561" max="2561" width="0" style="128" hidden="1" customWidth="1"/>
    <col min="2562" max="2562" width="7.4609375" style="128" customWidth="1"/>
    <col min="2563" max="2563" width="9.23046875" style="128" customWidth="1"/>
    <col min="2564" max="2564" width="8.765625" style="128" customWidth="1"/>
    <col min="2565" max="2565" width="10" style="128" customWidth="1"/>
    <col min="2566" max="2566" width="64.84375" style="128" customWidth="1"/>
    <col min="2567" max="2567" width="7.84375" style="128" customWidth="1"/>
    <col min="2568" max="2568" width="11.3828125" style="128" customWidth="1"/>
    <col min="2569" max="2569" width="10.3828125" style="128" customWidth="1"/>
    <col min="2570" max="2570" width="8.84375" style="128" customWidth="1"/>
    <col min="2571" max="2571" width="11.23046875" style="128" customWidth="1"/>
    <col min="2572" max="2572" width="16.61328125" style="128" customWidth="1"/>
    <col min="2573" max="2574" width="24.765625" style="128" customWidth="1"/>
    <col min="2575" max="2575" width="8" style="128" customWidth="1"/>
    <col min="2576" max="2816" width="9" style="128"/>
    <col min="2817" max="2817" width="0" style="128" hidden="1" customWidth="1"/>
    <col min="2818" max="2818" width="7.4609375" style="128" customWidth="1"/>
    <col min="2819" max="2819" width="9.23046875" style="128" customWidth="1"/>
    <col min="2820" max="2820" width="8.765625" style="128" customWidth="1"/>
    <col min="2821" max="2821" width="10" style="128" customWidth="1"/>
    <col min="2822" max="2822" width="64.84375" style="128" customWidth="1"/>
    <col min="2823" max="2823" width="7.84375" style="128" customWidth="1"/>
    <col min="2824" max="2824" width="11.3828125" style="128" customWidth="1"/>
    <col min="2825" max="2825" width="10.3828125" style="128" customWidth="1"/>
    <col min="2826" max="2826" width="8.84375" style="128" customWidth="1"/>
    <col min="2827" max="2827" width="11.23046875" style="128" customWidth="1"/>
    <col min="2828" max="2828" width="16.61328125" style="128" customWidth="1"/>
    <col min="2829" max="2830" width="24.765625" style="128" customWidth="1"/>
    <col min="2831" max="2831" width="8" style="128" customWidth="1"/>
    <col min="2832" max="3072" width="9" style="128"/>
    <col min="3073" max="3073" width="0" style="128" hidden="1" customWidth="1"/>
    <col min="3074" max="3074" width="7.4609375" style="128" customWidth="1"/>
    <col min="3075" max="3075" width="9.23046875" style="128" customWidth="1"/>
    <col min="3076" max="3076" width="8.765625" style="128" customWidth="1"/>
    <col min="3077" max="3077" width="10" style="128" customWidth="1"/>
    <col min="3078" max="3078" width="64.84375" style="128" customWidth="1"/>
    <col min="3079" max="3079" width="7.84375" style="128" customWidth="1"/>
    <col min="3080" max="3080" width="11.3828125" style="128" customWidth="1"/>
    <col min="3081" max="3081" width="10.3828125" style="128" customWidth="1"/>
    <col min="3082" max="3082" width="8.84375" style="128" customWidth="1"/>
    <col min="3083" max="3083" width="11.23046875" style="128" customWidth="1"/>
    <col min="3084" max="3084" width="16.61328125" style="128" customWidth="1"/>
    <col min="3085" max="3086" width="24.765625" style="128" customWidth="1"/>
    <col min="3087" max="3087" width="8" style="128" customWidth="1"/>
    <col min="3088" max="3328" width="9" style="128"/>
    <col min="3329" max="3329" width="0" style="128" hidden="1" customWidth="1"/>
    <col min="3330" max="3330" width="7.4609375" style="128" customWidth="1"/>
    <col min="3331" max="3331" width="9.23046875" style="128" customWidth="1"/>
    <col min="3332" max="3332" width="8.765625" style="128" customWidth="1"/>
    <col min="3333" max="3333" width="10" style="128" customWidth="1"/>
    <col min="3334" max="3334" width="64.84375" style="128" customWidth="1"/>
    <col min="3335" max="3335" width="7.84375" style="128" customWidth="1"/>
    <col min="3336" max="3336" width="11.3828125" style="128" customWidth="1"/>
    <col min="3337" max="3337" width="10.3828125" style="128" customWidth="1"/>
    <col min="3338" max="3338" width="8.84375" style="128" customWidth="1"/>
    <col min="3339" max="3339" width="11.23046875" style="128" customWidth="1"/>
    <col min="3340" max="3340" width="16.61328125" style="128" customWidth="1"/>
    <col min="3341" max="3342" width="24.765625" style="128" customWidth="1"/>
    <col min="3343" max="3343" width="8" style="128" customWidth="1"/>
    <col min="3344" max="3584" width="9" style="128"/>
    <col min="3585" max="3585" width="0" style="128" hidden="1" customWidth="1"/>
    <col min="3586" max="3586" width="7.4609375" style="128" customWidth="1"/>
    <col min="3587" max="3587" width="9.23046875" style="128" customWidth="1"/>
    <col min="3588" max="3588" width="8.765625" style="128" customWidth="1"/>
    <col min="3589" max="3589" width="10" style="128" customWidth="1"/>
    <col min="3590" max="3590" width="64.84375" style="128" customWidth="1"/>
    <col min="3591" max="3591" width="7.84375" style="128" customWidth="1"/>
    <col min="3592" max="3592" width="11.3828125" style="128" customWidth="1"/>
    <col min="3593" max="3593" width="10.3828125" style="128" customWidth="1"/>
    <col min="3594" max="3594" width="8.84375" style="128" customWidth="1"/>
    <col min="3595" max="3595" width="11.23046875" style="128" customWidth="1"/>
    <col min="3596" max="3596" width="16.61328125" style="128" customWidth="1"/>
    <col min="3597" max="3598" width="24.765625" style="128" customWidth="1"/>
    <col min="3599" max="3599" width="8" style="128" customWidth="1"/>
    <col min="3600" max="3840" width="9" style="128"/>
    <col min="3841" max="3841" width="0" style="128" hidden="1" customWidth="1"/>
    <col min="3842" max="3842" width="7.4609375" style="128" customWidth="1"/>
    <col min="3843" max="3843" width="9.23046875" style="128" customWidth="1"/>
    <col min="3844" max="3844" width="8.765625" style="128" customWidth="1"/>
    <col min="3845" max="3845" width="10" style="128" customWidth="1"/>
    <col min="3846" max="3846" width="64.84375" style="128" customWidth="1"/>
    <col min="3847" max="3847" width="7.84375" style="128" customWidth="1"/>
    <col min="3848" max="3848" width="11.3828125" style="128" customWidth="1"/>
    <col min="3849" max="3849" width="10.3828125" style="128" customWidth="1"/>
    <col min="3850" max="3850" width="8.84375" style="128" customWidth="1"/>
    <col min="3851" max="3851" width="11.23046875" style="128" customWidth="1"/>
    <col min="3852" max="3852" width="16.61328125" style="128" customWidth="1"/>
    <col min="3853" max="3854" width="24.765625" style="128" customWidth="1"/>
    <col min="3855" max="3855" width="8" style="128" customWidth="1"/>
    <col min="3856" max="4096" width="9" style="128"/>
    <col min="4097" max="4097" width="0" style="128" hidden="1" customWidth="1"/>
    <col min="4098" max="4098" width="7.4609375" style="128" customWidth="1"/>
    <col min="4099" max="4099" width="9.23046875" style="128" customWidth="1"/>
    <col min="4100" max="4100" width="8.765625" style="128" customWidth="1"/>
    <col min="4101" max="4101" width="10" style="128" customWidth="1"/>
    <col min="4102" max="4102" width="64.84375" style="128" customWidth="1"/>
    <col min="4103" max="4103" width="7.84375" style="128" customWidth="1"/>
    <col min="4104" max="4104" width="11.3828125" style="128" customWidth="1"/>
    <col min="4105" max="4105" width="10.3828125" style="128" customWidth="1"/>
    <col min="4106" max="4106" width="8.84375" style="128" customWidth="1"/>
    <col min="4107" max="4107" width="11.23046875" style="128" customWidth="1"/>
    <col min="4108" max="4108" width="16.61328125" style="128" customWidth="1"/>
    <col min="4109" max="4110" width="24.765625" style="128" customWidth="1"/>
    <col min="4111" max="4111" width="8" style="128" customWidth="1"/>
    <col min="4112" max="4352" width="9" style="128"/>
    <col min="4353" max="4353" width="0" style="128" hidden="1" customWidth="1"/>
    <col min="4354" max="4354" width="7.4609375" style="128" customWidth="1"/>
    <col min="4355" max="4355" width="9.23046875" style="128" customWidth="1"/>
    <col min="4356" max="4356" width="8.765625" style="128" customWidth="1"/>
    <col min="4357" max="4357" width="10" style="128" customWidth="1"/>
    <col min="4358" max="4358" width="64.84375" style="128" customWidth="1"/>
    <col min="4359" max="4359" width="7.84375" style="128" customWidth="1"/>
    <col min="4360" max="4360" width="11.3828125" style="128" customWidth="1"/>
    <col min="4361" max="4361" width="10.3828125" style="128" customWidth="1"/>
    <col min="4362" max="4362" width="8.84375" style="128" customWidth="1"/>
    <col min="4363" max="4363" width="11.23046875" style="128" customWidth="1"/>
    <col min="4364" max="4364" width="16.61328125" style="128" customWidth="1"/>
    <col min="4365" max="4366" width="24.765625" style="128" customWidth="1"/>
    <col min="4367" max="4367" width="8" style="128" customWidth="1"/>
    <col min="4368" max="4608" width="9" style="128"/>
    <col min="4609" max="4609" width="0" style="128" hidden="1" customWidth="1"/>
    <col min="4610" max="4610" width="7.4609375" style="128" customWidth="1"/>
    <col min="4611" max="4611" width="9.23046875" style="128" customWidth="1"/>
    <col min="4612" max="4612" width="8.765625" style="128" customWidth="1"/>
    <col min="4613" max="4613" width="10" style="128" customWidth="1"/>
    <col min="4614" max="4614" width="64.84375" style="128" customWidth="1"/>
    <col min="4615" max="4615" width="7.84375" style="128" customWidth="1"/>
    <col min="4616" max="4616" width="11.3828125" style="128" customWidth="1"/>
    <col min="4617" max="4617" width="10.3828125" style="128" customWidth="1"/>
    <col min="4618" max="4618" width="8.84375" style="128" customWidth="1"/>
    <col min="4619" max="4619" width="11.23046875" style="128" customWidth="1"/>
    <col min="4620" max="4620" width="16.61328125" style="128" customWidth="1"/>
    <col min="4621" max="4622" width="24.765625" style="128" customWidth="1"/>
    <col min="4623" max="4623" width="8" style="128" customWidth="1"/>
    <col min="4624" max="4864" width="9" style="128"/>
    <col min="4865" max="4865" width="0" style="128" hidden="1" customWidth="1"/>
    <col min="4866" max="4866" width="7.4609375" style="128" customWidth="1"/>
    <col min="4867" max="4867" width="9.23046875" style="128" customWidth="1"/>
    <col min="4868" max="4868" width="8.765625" style="128" customWidth="1"/>
    <col min="4869" max="4869" width="10" style="128" customWidth="1"/>
    <col min="4870" max="4870" width="64.84375" style="128" customWidth="1"/>
    <col min="4871" max="4871" width="7.84375" style="128" customWidth="1"/>
    <col min="4872" max="4872" width="11.3828125" style="128" customWidth="1"/>
    <col min="4873" max="4873" width="10.3828125" style="128" customWidth="1"/>
    <col min="4874" max="4874" width="8.84375" style="128" customWidth="1"/>
    <col min="4875" max="4875" width="11.23046875" style="128" customWidth="1"/>
    <col min="4876" max="4876" width="16.61328125" style="128" customWidth="1"/>
    <col min="4877" max="4878" width="24.765625" style="128" customWidth="1"/>
    <col min="4879" max="4879" width="8" style="128" customWidth="1"/>
    <col min="4880" max="5120" width="9" style="128"/>
    <col min="5121" max="5121" width="0" style="128" hidden="1" customWidth="1"/>
    <col min="5122" max="5122" width="7.4609375" style="128" customWidth="1"/>
    <col min="5123" max="5123" width="9.23046875" style="128" customWidth="1"/>
    <col min="5124" max="5124" width="8.765625" style="128" customWidth="1"/>
    <col min="5125" max="5125" width="10" style="128" customWidth="1"/>
    <col min="5126" max="5126" width="64.84375" style="128" customWidth="1"/>
    <col min="5127" max="5127" width="7.84375" style="128" customWidth="1"/>
    <col min="5128" max="5128" width="11.3828125" style="128" customWidth="1"/>
    <col min="5129" max="5129" width="10.3828125" style="128" customWidth="1"/>
    <col min="5130" max="5130" width="8.84375" style="128" customWidth="1"/>
    <col min="5131" max="5131" width="11.23046875" style="128" customWidth="1"/>
    <col min="5132" max="5132" width="16.61328125" style="128" customWidth="1"/>
    <col min="5133" max="5134" width="24.765625" style="128" customWidth="1"/>
    <col min="5135" max="5135" width="8" style="128" customWidth="1"/>
    <col min="5136" max="5376" width="9" style="128"/>
    <col min="5377" max="5377" width="0" style="128" hidden="1" customWidth="1"/>
    <col min="5378" max="5378" width="7.4609375" style="128" customWidth="1"/>
    <col min="5379" max="5379" width="9.23046875" style="128" customWidth="1"/>
    <col min="5380" max="5380" width="8.765625" style="128" customWidth="1"/>
    <col min="5381" max="5381" width="10" style="128" customWidth="1"/>
    <col min="5382" max="5382" width="64.84375" style="128" customWidth="1"/>
    <col min="5383" max="5383" width="7.84375" style="128" customWidth="1"/>
    <col min="5384" max="5384" width="11.3828125" style="128" customWidth="1"/>
    <col min="5385" max="5385" width="10.3828125" style="128" customWidth="1"/>
    <col min="5386" max="5386" width="8.84375" style="128" customWidth="1"/>
    <col min="5387" max="5387" width="11.23046875" style="128" customWidth="1"/>
    <col min="5388" max="5388" width="16.61328125" style="128" customWidth="1"/>
    <col min="5389" max="5390" width="24.765625" style="128" customWidth="1"/>
    <col min="5391" max="5391" width="8" style="128" customWidth="1"/>
    <col min="5392" max="5632" width="9" style="128"/>
    <col min="5633" max="5633" width="0" style="128" hidden="1" customWidth="1"/>
    <col min="5634" max="5634" width="7.4609375" style="128" customWidth="1"/>
    <col min="5635" max="5635" width="9.23046875" style="128" customWidth="1"/>
    <col min="5636" max="5636" width="8.765625" style="128" customWidth="1"/>
    <col min="5637" max="5637" width="10" style="128" customWidth="1"/>
    <col min="5638" max="5638" width="64.84375" style="128" customWidth="1"/>
    <col min="5639" max="5639" width="7.84375" style="128" customWidth="1"/>
    <col min="5640" max="5640" width="11.3828125" style="128" customWidth="1"/>
    <col min="5641" max="5641" width="10.3828125" style="128" customWidth="1"/>
    <col min="5642" max="5642" width="8.84375" style="128" customWidth="1"/>
    <col min="5643" max="5643" width="11.23046875" style="128" customWidth="1"/>
    <col min="5644" max="5644" width="16.61328125" style="128" customWidth="1"/>
    <col min="5645" max="5646" width="24.765625" style="128" customWidth="1"/>
    <col min="5647" max="5647" width="8" style="128" customWidth="1"/>
    <col min="5648" max="5888" width="9" style="128"/>
    <col min="5889" max="5889" width="0" style="128" hidden="1" customWidth="1"/>
    <col min="5890" max="5890" width="7.4609375" style="128" customWidth="1"/>
    <col min="5891" max="5891" width="9.23046875" style="128" customWidth="1"/>
    <col min="5892" max="5892" width="8.765625" style="128" customWidth="1"/>
    <col min="5893" max="5893" width="10" style="128" customWidth="1"/>
    <col min="5894" max="5894" width="64.84375" style="128" customWidth="1"/>
    <col min="5895" max="5895" width="7.84375" style="128" customWidth="1"/>
    <col min="5896" max="5896" width="11.3828125" style="128" customWidth="1"/>
    <col min="5897" max="5897" width="10.3828125" style="128" customWidth="1"/>
    <col min="5898" max="5898" width="8.84375" style="128" customWidth="1"/>
    <col min="5899" max="5899" width="11.23046875" style="128" customWidth="1"/>
    <col min="5900" max="5900" width="16.61328125" style="128" customWidth="1"/>
    <col min="5901" max="5902" width="24.765625" style="128" customWidth="1"/>
    <col min="5903" max="5903" width="8" style="128" customWidth="1"/>
    <col min="5904" max="6144" width="9" style="128"/>
    <col min="6145" max="6145" width="0" style="128" hidden="1" customWidth="1"/>
    <col min="6146" max="6146" width="7.4609375" style="128" customWidth="1"/>
    <col min="6147" max="6147" width="9.23046875" style="128" customWidth="1"/>
    <col min="6148" max="6148" width="8.765625" style="128" customWidth="1"/>
    <col min="6149" max="6149" width="10" style="128" customWidth="1"/>
    <col min="6150" max="6150" width="64.84375" style="128" customWidth="1"/>
    <col min="6151" max="6151" width="7.84375" style="128" customWidth="1"/>
    <col min="6152" max="6152" width="11.3828125" style="128" customWidth="1"/>
    <col min="6153" max="6153" width="10.3828125" style="128" customWidth="1"/>
    <col min="6154" max="6154" width="8.84375" style="128" customWidth="1"/>
    <col min="6155" max="6155" width="11.23046875" style="128" customWidth="1"/>
    <col min="6156" max="6156" width="16.61328125" style="128" customWidth="1"/>
    <col min="6157" max="6158" width="24.765625" style="128" customWidth="1"/>
    <col min="6159" max="6159" width="8" style="128" customWidth="1"/>
    <col min="6160" max="6400" width="9" style="128"/>
    <col min="6401" max="6401" width="0" style="128" hidden="1" customWidth="1"/>
    <col min="6402" max="6402" width="7.4609375" style="128" customWidth="1"/>
    <col min="6403" max="6403" width="9.23046875" style="128" customWidth="1"/>
    <col min="6404" max="6404" width="8.765625" style="128" customWidth="1"/>
    <col min="6405" max="6405" width="10" style="128" customWidth="1"/>
    <col min="6406" max="6406" width="64.84375" style="128" customWidth="1"/>
    <col min="6407" max="6407" width="7.84375" style="128" customWidth="1"/>
    <col min="6408" max="6408" width="11.3828125" style="128" customWidth="1"/>
    <col min="6409" max="6409" width="10.3828125" style="128" customWidth="1"/>
    <col min="6410" max="6410" width="8.84375" style="128" customWidth="1"/>
    <col min="6411" max="6411" width="11.23046875" style="128" customWidth="1"/>
    <col min="6412" max="6412" width="16.61328125" style="128" customWidth="1"/>
    <col min="6413" max="6414" width="24.765625" style="128" customWidth="1"/>
    <col min="6415" max="6415" width="8" style="128" customWidth="1"/>
    <col min="6416" max="6656" width="9" style="128"/>
    <col min="6657" max="6657" width="0" style="128" hidden="1" customWidth="1"/>
    <col min="6658" max="6658" width="7.4609375" style="128" customWidth="1"/>
    <col min="6659" max="6659" width="9.23046875" style="128" customWidth="1"/>
    <col min="6660" max="6660" width="8.765625" style="128" customWidth="1"/>
    <col min="6661" max="6661" width="10" style="128" customWidth="1"/>
    <col min="6662" max="6662" width="64.84375" style="128" customWidth="1"/>
    <col min="6663" max="6663" width="7.84375" style="128" customWidth="1"/>
    <col min="6664" max="6664" width="11.3828125" style="128" customWidth="1"/>
    <col min="6665" max="6665" width="10.3828125" style="128" customWidth="1"/>
    <col min="6666" max="6666" width="8.84375" style="128" customWidth="1"/>
    <col min="6667" max="6667" width="11.23046875" style="128" customWidth="1"/>
    <col min="6668" max="6668" width="16.61328125" style="128" customWidth="1"/>
    <col min="6669" max="6670" width="24.765625" style="128" customWidth="1"/>
    <col min="6671" max="6671" width="8" style="128" customWidth="1"/>
    <col min="6672" max="6912" width="9" style="128"/>
    <col min="6913" max="6913" width="0" style="128" hidden="1" customWidth="1"/>
    <col min="6914" max="6914" width="7.4609375" style="128" customWidth="1"/>
    <col min="6915" max="6915" width="9.23046875" style="128" customWidth="1"/>
    <col min="6916" max="6916" width="8.765625" style="128" customWidth="1"/>
    <col min="6917" max="6917" width="10" style="128" customWidth="1"/>
    <col min="6918" max="6918" width="64.84375" style="128" customWidth="1"/>
    <col min="6919" max="6919" width="7.84375" style="128" customWidth="1"/>
    <col min="6920" max="6920" width="11.3828125" style="128" customWidth="1"/>
    <col min="6921" max="6921" width="10.3828125" style="128" customWidth="1"/>
    <col min="6922" max="6922" width="8.84375" style="128" customWidth="1"/>
    <col min="6923" max="6923" width="11.23046875" style="128" customWidth="1"/>
    <col min="6924" max="6924" width="16.61328125" style="128" customWidth="1"/>
    <col min="6925" max="6926" width="24.765625" style="128" customWidth="1"/>
    <col min="6927" max="6927" width="8" style="128" customWidth="1"/>
    <col min="6928" max="7168" width="9" style="128"/>
    <col min="7169" max="7169" width="0" style="128" hidden="1" customWidth="1"/>
    <col min="7170" max="7170" width="7.4609375" style="128" customWidth="1"/>
    <col min="7171" max="7171" width="9.23046875" style="128" customWidth="1"/>
    <col min="7172" max="7172" width="8.765625" style="128" customWidth="1"/>
    <col min="7173" max="7173" width="10" style="128" customWidth="1"/>
    <col min="7174" max="7174" width="64.84375" style="128" customWidth="1"/>
    <col min="7175" max="7175" width="7.84375" style="128" customWidth="1"/>
    <col min="7176" max="7176" width="11.3828125" style="128" customWidth="1"/>
    <col min="7177" max="7177" width="10.3828125" style="128" customWidth="1"/>
    <col min="7178" max="7178" width="8.84375" style="128" customWidth="1"/>
    <col min="7179" max="7179" width="11.23046875" style="128" customWidth="1"/>
    <col min="7180" max="7180" width="16.61328125" style="128" customWidth="1"/>
    <col min="7181" max="7182" width="24.765625" style="128" customWidth="1"/>
    <col min="7183" max="7183" width="8" style="128" customWidth="1"/>
    <col min="7184" max="7424" width="9" style="128"/>
    <col min="7425" max="7425" width="0" style="128" hidden="1" customWidth="1"/>
    <col min="7426" max="7426" width="7.4609375" style="128" customWidth="1"/>
    <col min="7427" max="7427" width="9.23046875" style="128" customWidth="1"/>
    <col min="7428" max="7428" width="8.765625" style="128" customWidth="1"/>
    <col min="7429" max="7429" width="10" style="128" customWidth="1"/>
    <col min="7430" max="7430" width="64.84375" style="128" customWidth="1"/>
    <col min="7431" max="7431" width="7.84375" style="128" customWidth="1"/>
    <col min="7432" max="7432" width="11.3828125" style="128" customWidth="1"/>
    <col min="7433" max="7433" width="10.3828125" style="128" customWidth="1"/>
    <col min="7434" max="7434" width="8.84375" style="128" customWidth="1"/>
    <col min="7435" max="7435" width="11.23046875" style="128" customWidth="1"/>
    <col min="7436" max="7436" width="16.61328125" style="128" customWidth="1"/>
    <col min="7437" max="7438" width="24.765625" style="128" customWidth="1"/>
    <col min="7439" max="7439" width="8" style="128" customWidth="1"/>
    <col min="7440" max="7680" width="9" style="128"/>
    <col min="7681" max="7681" width="0" style="128" hidden="1" customWidth="1"/>
    <col min="7682" max="7682" width="7.4609375" style="128" customWidth="1"/>
    <col min="7683" max="7683" width="9.23046875" style="128" customWidth="1"/>
    <col min="7684" max="7684" width="8.765625" style="128" customWidth="1"/>
    <col min="7685" max="7685" width="10" style="128" customWidth="1"/>
    <col min="7686" max="7686" width="64.84375" style="128" customWidth="1"/>
    <col min="7687" max="7687" width="7.84375" style="128" customWidth="1"/>
    <col min="7688" max="7688" width="11.3828125" style="128" customWidth="1"/>
    <col min="7689" max="7689" width="10.3828125" style="128" customWidth="1"/>
    <col min="7690" max="7690" width="8.84375" style="128" customWidth="1"/>
    <col min="7691" max="7691" width="11.23046875" style="128" customWidth="1"/>
    <col min="7692" max="7692" width="16.61328125" style="128" customWidth="1"/>
    <col min="7693" max="7694" width="24.765625" style="128" customWidth="1"/>
    <col min="7695" max="7695" width="8" style="128" customWidth="1"/>
    <col min="7696" max="7936" width="9" style="128"/>
    <col min="7937" max="7937" width="0" style="128" hidden="1" customWidth="1"/>
    <col min="7938" max="7938" width="7.4609375" style="128" customWidth="1"/>
    <col min="7939" max="7939" width="9.23046875" style="128" customWidth="1"/>
    <col min="7940" max="7940" width="8.765625" style="128" customWidth="1"/>
    <col min="7941" max="7941" width="10" style="128" customWidth="1"/>
    <col min="7942" max="7942" width="64.84375" style="128" customWidth="1"/>
    <col min="7943" max="7943" width="7.84375" style="128" customWidth="1"/>
    <col min="7944" max="7944" width="11.3828125" style="128" customWidth="1"/>
    <col min="7945" max="7945" width="10.3828125" style="128" customWidth="1"/>
    <col min="7946" max="7946" width="8.84375" style="128" customWidth="1"/>
    <col min="7947" max="7947" width="11.23046875" style="128" customWidth="1"/>
    <col min="7948" max="7948" width="16.61328125" style="128" customWidth="1"/>
    <col min="7949" max="7950" width="24.765625" style="128" customWidth="1"/>
    <col min="7951" max="7951" width="8" style="128" customWidth="1"/>
    <col min="7952" max="8192" width="9" style="128"/>
    <col min="8193" max="8193" width="0" style="128" hidden="1" customWidth="1"/>
    <col min="8194" max="8194" width="7.4609375" style="128" customWidth="1"/>
    <col min="8195" max="8195" width="9.23046875" style="128" customWidth="1"/>
    <col min="8196" max="8196" width="8.765625" style="128" customWidth="1"/>
    <col min="8197" max="8197" width="10" style="128" customWidth="1"/>
    <col min="8198" max="8198" width="64.84375" style="128" customWidth="1"/>
    <col min="8199" max="8199" width="7.84375" style="128" customWidth="1"/>
    <col min="8200" max="8200" width="11.3828125" style="128" customWidth="1"/>
    <col min="8201" max="8201" width="10.3828125" style="128" customWidth="1"/>
    <col min="8202" max="8202" width="8.84375" style="128" customWidth="1"/>
    <col min="8203" max="8203" width="11.23046875" style="128" customWidth="1"/>
    <col min="8204" max="8204" width="16.61328125" style="128" customWidth="1"/>
    <col min="8205" max="8206" width="24.765625" style="128" customWidth="1"/>
    <col min="8207" max="8207" width="8" style="128" customWidth="1"/>
    <col min="8208" max="8448" width="9" style="128"/>
    <col min="8449" max="8449" width="0" style="128" hidden="1" customWidth="1"/>
    <col min="8450" max="8450" width="7.4609375" style="128" customWidth="1"/>
    <col min="8451" max="8451" width="9.23046875" style="128" customWidth="1"/>
    <col min="8452" max="8452" width="8.765625" style="128" customWidth="1"/>
    <col min="8453" max="8453" width="10" style="128" customWidth="1"/>
    <col min="8454" max="8454" width="64.84375" style="128" customWidth="1"/>
    <col min="8455" max="8455" width="7.84375" style="128" customWidth="1"/>
    <col min="8456" max="8456" width="11.3828125" style="128" customWidth="1"/>
    <col min="8457" max="8457" width="10.3828125" style="128" customWidth="1"/>
    <col min="8458" max="8458" width="8.84375" style="128" customWidth="1"/>
    <col min="8459" max="8459" width="11.23046875" style="128" customWidth="1"/>
    <col min="8460" max="8460" width="16.61328125" style="128" customWidth="1"/>
    <col min="8461" max="8462" width="24.765625" style="128" customWidth="1"/>
    <col min="8463" max="8463" width="8" style="128" customWidth="1"/>
    <col min="8464" max="8704" width="9" style="128"/>
    <col min="8705" max="8705" width="0" style="128" hidden="1" customWidth="1"/>
    <col min="8706" max="8706" width="7.4609375" style="128" customWidth="1"/>
    <col min="8707" max="8707" width="9.23046875" style="128" customWidth="1"/>
    <col min="8708" max="8708" width="8.765625" style="128" customWidth="1"/>
    <col min="8709" max="8709" width="10" style="128" customWidth="1"/>
    <col min="8710" max="8710" width="64.84375" style="128" customWidth="1"/>
    <col min="8711" max="8711" width="7.84375" style="128" customWidth="1"/>
    <col min="8712" max="8712" width="11.3828125" style="128" customWidth="1"/>
    <col min="8713" max="8713" width="10.3828125" style="128" customWidth="1"/>
    <col min="8714" max="8714" width="8.84375" style="128" customWidth="1"/>
    <col min="8715" max="8715" width="11.23046875" style="128" customWidth="1"/>
    <col min="8716" max="8716" width="16.61328125" style="128" customWidth="1"/>
    <col min="8717" max="8718" width="24.765625" style="128" customWidth="1"/>
    <col min="8719" max="8719" width="8" style="128" customWidth="1"/>
    <col min="8720" max="8960" width="9" style="128"/>
    <col min="8961" max="8961" width="0" style="128" hidden="1" customWidth="1"/>
    <col min="8962" max="8962" width="7.4609375" style="128" customWidth="1"/>
    <col min="8963" max="8963" width="9.23046875" style="128" customWidth="1"/>
    <col min="8964" max="8964" width="8.765625" style="128" customWidth="1"/>
    <col min="8965" max="8965" width="10" style="128" customWidth="1"/>
    <col min="8966" max="8966" width="64.84375" style="128" customWidth="1"/>
    <col min="8967" max="8967" width="7.84375" style="128" customWidth="1"/>
    <col min="8968" max="8968" width="11.3828125" style="128" customWidth="1"/>
    <col min="8969" max="8969" width="10.3828125" style="128" customWidth="1"/>
    <col min="8970" max="8970" width="8.84375" style="128" customWidth="1"/>
    <col min="8971" max="8971" width="11.23046875" style="128" customWidth="1"/>
    <col min="8972" max="8972" width="16.61328125" style="128" customWidth="1"/>
    <col min="8973" max="8974" width="24.765625" style="128" customWidth="1"/>
    <col min="8975" max="8975" width="8" style="128" customWidth="1"/>
    <col min="8976" max="9216" width="9" style="128"/>
    <col min="9217" max="9217" width="0" style="128" hidden="1" customWidth="1"/>
    <col min="9218" max="9218" width="7.4609375" style="128" customWidth="1"/>
    <col min="9219" max="9219" width="9.23046875" style="128" customWidth="1"/>
    <col min="9220" max="9220" width="8.765625" style="128" customWidth="1"/>
    <col min="9221" max="9221" width="10" style="128" customWidth="1"/>
    <col min="9222" max="9222" width="64.84375" style="128" customWidth="1"/>
    <col min="9223" max="9223" width="7.84375" style="128" customWidth="1"/>
    <col min="9224" max="9224" width="11.3828125" style="128" customWidth="1"/>
    <col min="9225" max="9225" width="10.3828125" style="128" customWidth="1"/>
    <col min="9226" max="9226" width="8.84375" style="128" customWidth="1"/>
    <col min="9227" max="9227" width="11.23046875" style="128" customWidth="1"/>
    <col min="9228" max="9228" width="16.61328125" style="128" customWidth="1"/>
    <col min="9229" max="9230" width="24.765625" style="128" customWidth="1"/>
    <col min="9231" max="9231" width="8" style="128" customWidth="1"/>
    <col min="9232" max="9472" width="9" style="128"/>
    <col min="9473" max="9473" width="0" style="128" hidden="1" customWidth="1"/>
    <col min="9474" max="9474" width="7.4609375" style="128" customWidth="1"/>
    <col min="9475" max="9475" width="9.23046875" style="128" customWidth="1"/>
    <col min="9476" max="9476" width="8.765625" style="128" customWidth="1"/>
    <col min="9477" max="9477" width="10" style="128" customWidth="1"/>
    <col min="9478" max="9478" width="64.84375" style="128" customWidth="1"/>
    <col min="9479" max="9479" width="7.84375" style="128" customWidth="1"/>
    <col min="9480" max="9480" width="11.3828125" style="128" customWidth="1"/>
    <col min="9481" max="9481" width="10.3828125" style="128" customWidth="1"/>
    <col min="9482" max="9482" width="8.84375" style="128" customWidth="1"/>
    <col min="9483" max="9483" width="11.23046875" style="128" customWidth="1"/>
    <col min="9484" max="9484" width="16.61328125" style="128" customWidth="1"/>
    <col min="9485" max="9486" width="24.765625" style="128" customWidth="1"/>
    <col min="9487" max="9487" width="8" style="128" customWidth="1"/>
    <col min="9488" max="9728" width="9" style="128"/>
    <col min="9729" max="9729" width="0" style="128" hidden="1" customWidth="1"/>
    <col min="9730" max="9730" width="7.4609375" style="128" customWidth="1"/>
    <col min="9731" max="9731" width="9.23046875" style="128" customWidth="1"/>
    <col min="9732" max="9732" width="8.765625" style="128" customWidth="1"/>
    <col min="9733" max="9733" width="10" style="128" customWidth="1"/>
    <col min="9734" max="9734" width="64.84375" style="128" customWidth="1"/>
    <col min="9735" max="9735" width="7.84375" style="128" customWidth="1"/>
    <col min="9736" max="9736" width="11.3828125" style="128" customWidth="1"/>
    <col min="9737" max="9737" width="10.3828125" style="128" customWidth="1"/>
    <col min="9738" max="9738" width="8.84375" style="128" customWidth="1"/>
    <col min="9739" max="9739" width="11.23046875" style="128" customWidth="1"/>
    <col min="9740" max="9740" width="16.61328125" style="128" customWidth="1"/>
    <col min="9741" max="9742" width="24.765625" style="128" customWidth="1"/>
    <col min="9743" max="9743" width="8" style="128" customWidth="1"/>
    <col min="9744" max="9984" width="9" style="128"/>
    <col min="9985" max="9985" width="0" style="128" hidden="1" customWidth="1"/>
    <col min="9986" max="9986" width="7.4609375" style="128" customWidth="1"/>
    <col min="9987" max="9987" width="9.23046875" style="128" customWidth="1"/>
    <col min="9988" max="9988" width="8.765625" style="128" customWidth="1"/>
    <col min="9989" max="9989" width="10" style="128" customWidth="1"/>
    <col min="9990" max="9990" width="64.84375" style="128" customWidth="1"/>
    <col min="9991" max="9991" width="7.84375" style="128" customWidth="1"/>
    <col min="9992" max="9992" width="11.3828125" style="128" customWidth="1"/>
    <col min="9993" max="9993" width="10.3828125" style="128" customWidth="1"/>
    <col min="9994" max="9994" width="8.84375" style="128" customWidth="1"/>
    <col min="9995" max="9995" width="11.23046875" style="128" customWidth="1"/>
    <col min="9996" max="9996" width="16.61328125" style="128" customWidth="1"/>
    <col min="9997" max="9998" width="24.765625" style="128" customWidth="1"/>
    <col min="9999" max="9999" width="8" style="128" customWidth="1"/>
    <col min="10000" max="10240" width="9" style="128"/>
    <col min="10241" max="10241" width="0" style="128" hidden="1" customWidth="1"/>
    <col min="10242" max="10242" width="7.4609375" style="128" customWidth="1"/>
    <col min="10243" max="10243" width="9.23046875" style="128" customWidth="1"/>
    <col min="10244" max="10244" width="8.765625" style="128" customWidth="1"/>
    <col min="10245" max="10245" width="10" style="128" customWidth="1"/>
    <col min="10246" max="10246" width="64.84375" style="128" customWidth="1"/>
    <col min="10247" max="10247" width="7.84375" style="128" customWidth="1"/>
    <col min="10248" max="10248" width="11.3828125" style="128" customWidth="1"/>
    <col min="10249" max="10249" width="10.3828125" style="128" customWidth="1"/>
    <col min="10250" max="10250" width="8.84375" style="128" customWidth="1"/>
    <col min="10251" max="10251" width="11.23046875" style="128" customWidth="1"/>
    <col min="10252" max="10252" width="16.61328125" style="128" customWidth="1"/>
    <col min="10253" max="10254" width="24.765625" style="128" customWidth="1"/>
    <col min="10255" max="10255" width="8" style="128" customWidth="1"/>
    <col min="10256" max="10496" width="9" style="128"/>
    <col min="10497" max="10497" width="0" style="128" hidden="1" customWidth="1"/>
    <col min="10498" max="10498" width="7.4609375" style="128" customWidth="1"/>
    <col min="10499" max="10499" width="9.23046875" style="128" customWidth="1"/>
    <col min="10500" max="10500" width="8.765625" style="128" customWidth="1"/>
    <col min="10501" max="10501" width="10" style="128" customWidth="1"/>
    <col min="10502" max="10502" width="64.84375" style="128" customWidth="1"/>
    <col min="10503" max="10503" width="7.84375" style="128" customWidth="1"/>
    <col min="10504" max="10504" width="11.3828125" style="128" customWidth="1"/>
    <col min="10505" max="10505" width="10.3828125" style="128" customWidth="1"/>
    <col min="10506" max="10506" width="8.84375" style="128" customWidth="1"/>
    <col min="10507" max="10507" width="11.23046875" style="128" customWidth="1"/>
    <col min="10508" max="10508" width="16.61328125" style="128" customWidth="1"/>
    <col min="10509" max="10510" width="24.765625" style="128" customWidth="1"/>
    <col min="10511" max="10511" width="8" style="128" customWidth="1"/>
    <col min="10512" max="10752" width="9" style="128"/>
    <col min="10753" max="10753" width="0" style="128" hidden="1" customWidth="1"/>
    <col min="10754" max="10754" width="7.4609375" style="128" customWidth="1"/>
    <col min="10755" max="10755" width="9.23046875" style="128" customWidth="1"/>
    <col min="10756" max="10756" width="8.765625" style="128" customWidth="1"/>
    <col min="10757" max="10757" width="10" style="128" customWidth="1"/>
    <col min="10758" max="10758" width="64.84375" style="128" customWidth="1"/>
    <col min="10759" max="10759" width="7.84375" style="128" customWidth="1"/>
    <col min="10760" max="10760" width="11.3828125" style="128" customWidth="1"/>
    <col min="10761" max="10761" width="10.3828125" style="128" customWidth="1"/>
    <col min="10762" max="10762" width="8.84375" style="128" customWidth="1"/>
    <col min="10763" max="10763" width="11.23046875" style="128" customWidth="1"/>
    <col min="10764" max="10764" width="16.61328125" style="128" customWidth="1"/>
    <col min="10765" max="10766" width="24.765625" style="128" customWidth="1"/>
    <col min="10767" max="10767" width="8" style="128" customWidth="1"/>
    <col min="10768" max="11008" width="9" style="128"/>
    <col min="11009" max="11009" width="0" style="128" hidden="1" customWidth="1"/>
    <col min="11010" max="11010" width="7.4609375" style="128" customWidth="1"/>
    <col min="11011" max="11011" width="9.23046875" style="128" customWidth="1"/>
    <col min="11012" max="11012" width="8.765625" style="128" customWidth="1"/>
    <col min="11013" max="11013" width="10" style="128" customWidth="1"/>
    <col min="11014" max="11014" width="64.84375" style="128" customWidth="1"/>
    <col min="11015" max="11015" width="7.84375" style="128" customWidth="1"/>
    <col min="11016" max="11016" width="11.3828125" style="128" customWidth="1"/>
    <col min="11017" max="11017" width="10.3828125" style="128" customWidth="1"/>
    <col min="11018" max="11018" width="8.84375" style="128" customWidth="1"/>
    <col min="11019" max="11019" width="11.23046875" style="128" customWidth="1"/>
    <col min="11020" max="11020" width="16.61328125" style="128" customWidth="1"/>
    <col min="11021" max="11022" width="24.765625" style="128" customWidth="1"/>
    <col min="11023" max="11023" width="8" style="128" customWidth="1"/>
    <col min="11024" max="11264" width="9" style="128"/>
    <col min="11265" max="11265" width="0" style="128" hidden="1" customWidth="1"/>
    <col min="11266" max="11266" width="7.4609375" style="128" customWidth="1"/>
    <col min="11267" max="11267" width="9.23046875" style="128" customWidth="1"/>
    <col min="11268" max="11268" width="8.765625" style="128" customWidth="1"/>
    <col min="11269" max="11269" width="10" style="128" customWidth="1"/>
    <col min="11270" max="11270" width="64.84375" style="128" customWidth="1"/>
    <col min="11271" max="11271" width="7.84375" style="128" customWidth="1"/>
    <col min="11272" max="11272" width="11.3828125" style="128" customWidth="1"/>
    <col min="11273" max="11273" width="10.3828125" style="128" customWidth="1"/>
    <col min="11274" max="11274" width="8.84375" style="128" customWidth="1"/>
    <col min="11275" max="11275" width="11.23046875" style="128" customWidth="1"/>
    <col min="11276" max="11276" width="16.61328125" style="128" customWidth="1"/>
    <col min="11277" max="11278" width="24.765625" style="128" customWidth="1"/>
    <col min="11279" max="11279" width="8" style="128" customWidth="1"/>
    <col min="11280" max="11520" width="9" style="128"/>
    <col min="11521" max="11521" width="0" style="128" hidden="1" customWidth="1"/>
    <col min="11522" max="11522" width="7.4609375" style="128" customWidth="1"/>
    <col min="11523" max="11523" width="9.23046875" style="128" customWidth="1"/>
    <col min="11524" max="11524" width="8.765625" style="128" customWidth="1"/>
    <col min="11525" max="11525" width="10" style="128" customWidth="1"/>
    <col min="11526" max="11526" width="64.84375" style="128" customWidth="1"/>
    <col min="11527" max="11527" width="7.84375" style="128" customWidth="1"/>
    <col min="11528" max="11528" width="11.3828125" style="128" customWidth="1"/>
    <col min="11529" max="11529" width="10.3828125" style="128" customWidth="1"/>
    <col min="11530" max="11530" width="8.84375" style="128" customWidth="1"/>
    <col min="11531" max="11531" width="11.23046875" style="128" customWidth="1"/>
    <col min="11532" max="11532" width="16.61328125" style="128" customWidth="1"/>
    <col min="11533" max="11534" width="24.765625" style="128" customWidth="1"/>
    <col min="11535" max="11535" width="8" style="128" customWidth="1"/>
    <col min="11536" max="11776" width="9" style="128"/>
    <col min="11777" max="11777" width="0" style="128" hidden="1" customWidth="1"/>
    <col min="11778" max="11778" width="7.4609375" style="128" customWidth="1"/>
    <col min="11779" max="11779" width="9.23046875" style="128" customWidth="1"/>
    <col min="11780" max="11780" width="8.765625" style="128" customWidth="1"/>
    <col min="11781" max="11781" width="10" style="128" customWidth="1"/>
    <col min="11782" max="11782" width="64.84375" style="128" customWidth="1"/>
    <col min="11783" max="11783" width="7.84375" style="128" customWidth="1"/>
    <col min="11784" max="11784" width="11.3828125" style="128" customWidth="1"/>
    <col min="11785" max="11785" width="10.3828125" style="128" customWidth="1"/>
    <col min="11786" max="11786" width="8.84375" style="128" customWidth="1"/>
    <col min="11787" max="11787" width="11.23046875" style="128" customWidth="1"/>
    <col min="11788" max="11788" width="16.61328125" style="128" customWidth="1"/>
    <col min="11789" max="11790" width="24.765625" style="128" customWidth="1"/>
    <col min="11791" max="11791" width="8" style="128" customWidth="1"/>
    <col min="11792" max="12032" width="9" style="128"/>
    <col min="12033" max="12033" width="0" style="128" hidden="1" customWidth="1"/>
    <col min="12034" max="12034" width="7.4609375" style="128" customWidth="1"/>
    <col min="12035" max="12035" width="9.23046875" style="128" customWidth="1"/>
    <col min="12036" max="12036" width="8.765625" style="128" customWidth="1"/>
    <col min="12037" max="12037" width="10" style="128" customWidth="1"/>
    <col min="12038" max="12038" width="64.84375" style="128" customWidth="1"/>
    <col min="12039" max="12039" width="7.84375" style="128" customWidth="1"/>
    <col min="12040" max="12040" width="11.3828125" style="128" customWidth="1"/>
    <col min="12041" max="12041" width="10.3828125" style="128" customWidth="1"/>
    <col min="12042" max="12042" width="8.84375" style="128" customWidth="1"/>
    <col min="12043" max="12043" width="11.23046875" style="128" customWidth="1"/>
    <col min="12044" max="12044" width="16.61328125" style="128" customWidth="1"/>
    <col min="12045" max="12046" width="24.765625" style="128" customWidth="1"/>
    <col min="12047" max="12047" width="8" style="128" customWidth="1"/>
    <col min="12048" max="12288" width="9" style="128"/>
    <col min="12289" max="12289" width="0" style="128" hidden="1" customWidth="1"/>
    <col min="12290" max="12290" width="7.4609375" style="128" customWidth="1"/>
    <col min="12291" max="12291" width="9.23046875" style="128" customWidth="1"/>
    <col min="12292" max="12292" width="8.765625" style="128" customWidth="1"/>
    <col min="12293" max="12293" width="10" style="128" customWidth="1"/>
    <col min="12294" max="12294" width="64.84375" style="128" customWidth="1"/>
    <col min="12295" max="12295" width="7.84375" style="128" customWidth="1"/>
    <col min="12296" max="12296" width="11.3828125" style="128" customWidth="1"/>
    <col min="12297" max="12297" width="10.3828125" style="128" customWidth="1"/>
    <col min="12298" max="12298" width="8.84375" style="128" customWidth="1"/>
    <col min="12299" max="12299" width="11.23046875" style="128" customWidth="1"/>
    <col min="12300" max="12300" width="16.61328125" style="128" customWidth="1"/>
    <col min="12301" max="12302" width="24.765625" style="128" customWidth="1"/>
    <col min="12303" max="12303" width="8" style="128" customWidth="1"/>
    <col min="12304" max="12544" width="9" style="128"/>
    <col min="12545" max="12545" width="0" style="128" hidden="1" customWidth="1"/>
    <col min="12546" max="12546" width="7.4609375" style="128" customWidth="1"/>
    <col min="12547" max="12547" width="9.23046875" style="128" customWidth="1"/>
    <col min="12548" max="12548" width="8.765625" style="128" customWidth="1"/>
    <col min="12549" max="12549" width="10" style="128" customWidth="1"/>
    <col min="12550" max="12550" width="64.84375" style="128" customWidth="1"/>
    <col min="12551" max="12551" width="7.84375" style="128" customWidth="1"/>
    <col min="12552" max="12552" width="11.3828125" style="128" customWidth="1"/>
    <col min="12553" max="12553" width="10.3828125" style="128" customWidth="1"/>
    <col min="12554" max="12554" width="8.84375" style="128" customWidth="1"/>
    <col min="12555" max="12555" width="11.23046875" style="128" customWidth="1"/>
    <col min="12556" max="12556" width="16.61328125" style="128" customWidth="1"/>
    <col min="12557" max="12558" width="24.765625" style="128" customWidth="1"/>
    <col min="12559" max="12559" width="8" style="128" customWidth="1"/>
    <col min="12560" max="12800" width="9" style="128"/>
    <col min="12801" max="12801" width="0" style="128" hidden="1" customWidth="1"/>
    <col min="12802" max="12802" width="7.4609375" style="128" customWidth="1"/>
    <col min="12803" max="12803" width="9.23046875" style="128" customWidth="1"/>
    <col min="12804" max="12804" width="8.765625" style="128" customWidth="1"/>
    <col min="12805" max="12805" width="10" style="128" customWidth="1"/>
    <col min="12806" max="12806" width="64.84375" style="128" customWidth="1"/>
    <col min="12807" max="12807" width="7.84375" style="128" customWidth="1"/>
    <col min="12808" max="12808" width="11.3828125" style="128" customWidth="1"/>
    <col min="12809" max="12809" width="10.3828125" style="128" customWidth="1"/>
    <col min="12810" max="12810" width="8.84375" style="128" customWidth="1"/>
    <col min="12811" max="12811" width="11.23046875" style="128" customWidth="1"/>
    <col min="12812" max="12812" width="16.61328125" style="128" customWidth="1"/>
    <col min="12813" max="12814" width="24.765625" style="128" customWidth="1"/>
    <col min="12815" max="12815" width="8" style="128" customWidth="1"/>
    <col min="12816" max="13056" width="9" style="128"/>
    <col min="13057" max="13057" width="0" style="128" hidden="1" customWidth="1"/>
    <col min="13058" max="13058" width="7.4609375" style="128" customWidth="1"/>
    <col min="13059" max="13059" width="9.23046875" style="128" customWidth="1"/>
    <col min="13060" max="13060" width="8.765625" style="128" customWidth="1"/>
    <col min="13061" max="13061" width="10" style="128" customWidth="1"/>
    <col min="13062" max="13062" width="64.84375" style="128" customWidth="1"/>
    <col min="13063" max="13063" width="7.84375" style="128" customWidth="1"/>
    <col min="13064" max="13064" width="11.3828125" style="128" customWidth="1"/>
    <col min="13065" max="13065" width="10.3828125" style="128" customWidth="1"/>
    <col min="13066" max="13066" width="8.84375" style="128" customWidth="1"/>
    <col min="13067" max="13067" width="11.23046875" style="128" customWidth="1"/>
    <col min="13068" max="13068" width="16.61328125" style="128" customWidth="1"/>
    <col min="13069" max="13070" width="24.765625" style="128" customWidth="1"/>
    <col min="13071" max="13071" width="8" style="128" customWidth="1"/>
    <col min="13072" max="13312" width="9" style="128"/>
    <col min="13313" max="13313" width="0" style="128" hidden="1" customWidth="1"/>
    <col min="13314" max="13314" width="7.4609375" style="128" customWidth="1"/>
    <col min="13315" max="13315" width="9.23046875" style="128" customWidth="1"/>
    <col min="13316" max="13316" width="8.765625" style="128" customWidth="1"/>
    <col min="13317" max="13317" width="10" style="128" customWidth="1"/>
    <col min="13318" max="13318" width="64.84375" style="128" customWidth="1"/>
    <col min="13319" max="13319" width="7.84375" style="128" customWidth="1"/>
    <col min="13320" max="13320" width="11.3828125" style="128" customWidth="1"/>
    <col min="13321" max="13321" width="10.3828125" style="128" customWidth="1"/>
    <col min="13322" max="13322" width="8.84375" style="128" customWidth="1"/>
    <col min="13323" max="13323" width="11.23046875" style="128" customWidth="1"/>
    <col min="13324" max="13324" width="16.61328125" style="128" customWidth="1"/>
    <col min="13325" max="13326" width="24.765625" style="128" customWidth="1"/>
    <col min="13327" max="13327" width="8" style="128" customWidth="1"/>
    <col min="13328" max="13568" width="9" style="128"/>
    <col min="13569" max="13569" width="0" style="128" hidden="1" customWidth="1"/>
    <col min="13570" max="13570" width="7.4609375" style="128" customWidth="1"/>
    <col min="13571" max="13571" width="9.23046875" style="128" customWidth="1"/>
    <col min="13572" max="13572" width="8.765625" style="128" customWidth="1"/>
    <col min="13573" max="13573" width="10" style="128" customWidth="1"/>
    <col min="13574" max="13574" width="64.84375" style="128" customWidth="1"/>
    <col min="13575" max="13575" width="7.84375" style="128" customWidth="1"/>
    <col min="13576" max="13576" width="11.3828125" style="128" customWidth="1"/>
    <col min="13577" max="13577" width="10.3828125" style="128" customWidth="1"/>
    <col min="13578" max="13578" width="8.84375" style="128" customWidth="1"/>
    <col min="13579" max="13579" width="11.23046875" style="128" customWidth="1"/>
    <col min="13580" max="13580" width="16.61328125" style="128" customWidth="1"/>
    <col min="13581" max="13582" width="24.765625" style="128" customWidth="1"/>
    <col min="13583" max="13583" width="8" style="128" customWidth="1"/>
    <col min="13584" max="13824" width="9" style="128"/>
    <col min="13825" max="13825" width="0" style="128" hidden="1" customWidth="1"/>
    <col min="13826" max="13826" width="7.4609375" style="128" customWidth="1"/>
    <col min="13827" max="13827" width="9.23046875" style="128" customWidth="1"/>
    <col min="13828" max="13828" width="8.765625" style="128" customWidth="1"/>
    <col min="13829" max="13829" width="10" style="128" customWidth="1"/>
    <col min="13830" max="13830" width="64.84375" style="128" customWidth="1"/>
    <col min="13831" max="13831" width="7.84375" style="128" customWidth="1"/>
    <col min="13832" max="13832" width="11.3828125" style="128" customWidth="1"/>
    <col min="13833" max="13833" width="10.3828125" style="128" customWidth="1"/>
    <col min="13834" max="13834" width="8.84375" style="128" customWidth="1"/>
    <col min="13835" max="13835" width="11.23046875" style="128" customWidth="1"/>
    <col min="13836" max="13836" width="16.61328125" style="128" customWidth="1"/>
    <col min="13837" max="13838" width="24.765625" style="128" customWidth="1"/>
    <col min="13839" max="13839" width="8" style="128" customWidth="1"/>
    <col min="13840" max="14080" width="9" style="128"/>
    <col min="14081" max="14081" width="0" style="128" hidden="1" customWidth="1"/>
    <col min="14082" max="14082" width="7.4609375" style="128" customWidth="1"/>
    <col min="14083" max="14083" width="9.23046875" style="128" customWidth="1"/>
    <col min="14084" max="14084" width="8.765625" style="128" customWidth="1"/>
    <col min="14085" max="14085" width="10" style="128" customWidth="1"/>
    <col min="14086" max="14086" width="64.84375" style="128" customWidth="1"/>
    <col min="14087" max="14087" width="7.84375" style="128" customWidth="1"/>
    <col min="14088" max="14088" width="11.3828125" style="128" customWidth="1"/>
    <col min="14089" max="14089" width="10.3828125" style="128" customWidth="1"/>
    <col min="14090" max="14090" width="8.84375" style="128" customWidth="1"/>
    <col min="14091" max="14091" width="11.23046875" style="128" customWidth="1"/>
    <col min="14092" max="14092" width="16.61328125" style="128" customWidth="1"/>
    <col min="14093" max="14094" width="24.765625" style="128" customWidth="1"/>
    <col min="14095" max="14095" width="8" style="128" customWidth="1"/>
    <col min="14096" max="14336" width="9" style="128"/>
    <col min="14337" max="14337" width="0" style="128" hidden="1" customWidth="1"/>
    <col min="14338" max="14338" width="7.4609375" style="128" customWidth="1"/>
    <col min="14339" max="14339" width="9.23046875" style="128" customWidth="1"/>
    <col min="14340" max="14340" width="8.765625" style="128" customWidth="1"/>
    <col min="14341" max="14341" width="10" style="128" customWidth="1"/>
    <col min="14342" max="14342" width="64.84375" style="128" customWidth="1"/>
    <col min="14343" max="14343" width="7.84375" style="128" customWidth="1"/>
    <col min="14344" max="14344" width="11.3828125" style="128" customWidth="1"/>
    <col min="14345" max="14345" width="10.3828125" style="128" customWidth="1"/>
    <col min="14346" max="14346" width="8.84375" style="128" customWidth="1"/>
    <col min="14347" max="14347" width="11.23046875" style="128" customWidth="1"/>
    <col min="14348" max="14348" width="16.61328125" style="128" customWidth="1"/>
    <col min="14349" max="14350" width="24.765625" style="128" customWidth="1"/>
    <col min="14351" max="14351" width="8" style="128" customWidth="1"/>
    <col min="14352" max="14592" width="9" style="128"/>
    <col min="14593" max="14593" width="0" style="128" hidden="1" customWidth="1"/>
    <col min="14594" max="14594" width="7.4609375" style="128" customWidth="1"/>
    <col min="14595" max="14595" width="9.23046875" style="128" customWidth="1"/>
    <col min="14596" max="14596" width="8.765625" style="128" customWidth="1"/>
    <col min="14597" max="14597" width="10" style="128" customWidth="1"/>
    <col min="14598" max="14598" width="64.84375" style="128" customWidth="1"/>
    <col min="14599" max="14599" width="7.84375" style="128" customWidth="1"/>
    <col min="14600" max="14600" width="11.3828125" style="128" customWidth="1"/>
    <col min="14601" max="14601" width="10.3828125" style="128" customWidth="1"/>
    <col min="14602" max="14602" width="8.84375" style="128" customWidth="1"/>
    <col min="14603" max="14603" width="11.23046875" style="128" customWidth="1"/>
    <col min="14604" max="14604" width="16.61328125" style="128" customWidth="1"/>
    <col min="14605" max="14606" width="24.765625" style="128" customWidth="1"/>
    <col min="14607" max="14607" width="8" style="128" customWidth="1"/>
    <col min="14608" max="14848" width="9" style="128"/>
    <col min="14849" max="14849" width="0" style="128" hidden="1" customWidth="1"/>
    <col min="14850" max="14850" width="7.4609375" style="128" customWidth="1"/>
    <col min="14851" max="14851" width="9.23046875" style="128" customWidth="1"/>
    <col min="14852" max="14852" width="8.765625" style="128" customWidth="1"/>
    <col min="14853" max="14853" width="10" style="128" customWidth="1"/>
    <col min="14854" max="14854" width="64.84375" style="128" customWidth="1"/>
    <col min="14855" max="14855" width="7.84375" style="128" customWidth="1"/>
    <col min="14856" max="14856" width="11.3828125" style="128" customWidth="1"/>
    <col min="14857" max="14857" width="10.3828125" style="128" customWidth="1"/>
    <col min="14858" max="14858" width="8.84375" style="128" customWidth="1"/>
    <col min="14859" max="14859" width="11.23046875" style="128" customWidth="1"/>
    <col min="14860" max="14860" width="16.61328125" style="128" customWidth="1"/>
    <col min="14861" max="14862" width="24.765625" style="128" customWidth="1"/>
    <col min="14863" max="14863" width="8" style="128" customWidth="1"/>
    <col min="14864" max="15104" width="9" style="128"/>
    <col min="15105" max="15105" width="0" style="128" hidden="1" customWidth="1"/>
    <col min="15106" max="15106" width="7.4609375" style="128" customWidth="1"/>
    <col min="15107" max="15107" width="9.23046875" style="128" customWidth="1"/>
    <col min="15108" max="15108" width="8.765625" style="128" customWidth="1"/>
    <col min="15109" max="15109" width="10" style="128" customWidth="1"/>
    <col min="15110" max="15110" width="64.84375" style="128" customWidth="1"/>
    <col min="15111" max="15111" width="7.84375" style="128" customWidth="1"/>
    <col min="15112" max="15112" width="11.3828125" style="128" customWidth="1"/>
    <col min="15113" max="15113" width="10.3828125" style="128" customWidth="1"/>
    <col min="15114" max="15114" width="8.84375" style="128" customWidth="1"/>
    <col min="15115" max="15115" width="11.23046875" style="128" customWidth="1"/>
    <col min="15116" max="15116" width="16.61328125" style="128" customWidth="1"/>
    <col min="15117" max="15118" width="24.765625" style="128" customWidth="1"/>
    <col min="15119" max="15119" width="8" style="128" customWidth="1"/>
    <col min="15120" max="15360" width="9" style="128"/>
    <col min="15361" max="15361" width="0" style="128" hidden="1" customWidth="1"/>
    <col min="15362" max="15362" width="7.4609375" style="128" customWidth="1"/>
    <col min="15363" max="15363" width="9.23046875" style="128" customWidth="1"/>
    <col min="15364" max="15364" width="8.765625" style="128" customWidth="1"/>
    <col min="15365" max="15365" width="10" style="128" customWidth="1"/>
    <col min="15366" max="15366" width="64.84375" style="128" customWidth="1"/>
    <col min="15367" max="15367" width="7.84375" style="128" customWidth="1"/>
    <col min="15368" max="15368" width="11.3828125" style="128" customWidth="1"/>
    <col min="15369" max="15369" width="10.3828125" style="128" customWidth="1"/>
    <col min="15370" max="15370" width="8.84375" style="128" customWidth="1"/>
    <col min="15371" max="15371" width="11.23046875" style="128" customWidth="1"/>
    <col min="15372" max="15372" width="16.61328125" style="128" customWidth="1"/>
    <col min="15373" max="15374" width="24.765625" style="128" customWidth="1"/>
    <col min="15375" max="15375" width="8" style="128" customWidth="1"/>
    <col min="15376" max="15616" width="9" style="128"/>
    <col min="15617" max="15617" width="0" style="128" hidden="1" customWidth="1"/>
    <col min="15618" max="15618" width="7.4609375" style="128" customWidth="1"/>
    <col min="15619" max="15619" width="9.23046875" style="128" customWidth="1"/>
    <col min="15620" max="15620" width="8.765625" style="128" customWidth="1"/>
    <col min="15621" max="15621" width="10" style="128" customWidth="1"/>
    <col min="15622" max="15622" width="64.84375" style="128" customWidth="1"/>
    <col min="15623" max="15623" width="7.84375" style="128" customWidth="1"/>
    <col min="15624" max="15624" width="11.3828125" style="128" customWidth="1"/>
    <col min="15625" max="15625" width="10.3828125" style="128" customWidth="1"/>
    <col min="15626" max="15626" width="8.84375" style="128" customWidth="1"/>
    <col min="15627" max="15627" width="11.23046875" style="128" customWidth="1"/>
    <col min="15628" max="15628" width="16.61328125" style="128" customWidth="1"/>
    <col min="15629" max="15630" width="24.765625" style="128" customWidth="1"/>
    <col min="15631" max="15631" width="8" style="128" customWidth="1"/>
    <col min="15632" max="15872" width="9" style="128"/>
    <col min="15873" max="15873" width="0" style="128" hidden="1" customWidth="1"/>
    <col min="15874" max="15874" width="7.4609375" style="128" customWidth="1"/>
    <col min="15875" max="15875" width="9.23046875" style="128" customWidth="1"/>
    <col min="15876" max="15876" width="8.765625" style="128" customWidth="1"/>
    <col min="15877" max="15877" width="10" style="128" customWidth="1"/>
    <col min="15878" max="15878" width="64.84375" style="128" customWidth="1"/>
    <col min="15879" max="15879" width="7.84375" style="128" customWidth="1"/>
    <col min="15880" max="15880" width="11.3828125" style="128" customWidth="1"/>
    <col min="15881" max="15881" width="10.3828125" style="128" customWidth="1"/>
    <col min="15882" max="15882" width="8.84375" style="128" customWidth="1"/>
    <col min="15883" max="15883" width="11.23046875" style="128" customWidth="1"/>
    <col min="15884" max="15884" width="16.61328125" style="128" customWidth="1"/>
    <col min="15885" max="15886" width="24.765625" style="128" customWidth="1"/>
    <col min="15887" max="15887" width="8" style="128" customWidth="1"/>
    <col min="15888" max="16128" width="9" style="128"/>
    <col min="16129" max="16129" width="0" style="128" hidden="1" customWidth="1"/>
    <col min="16130" max="16130" width="7.4609375" style="128" customWidth="1"/>
    <col min="16131" max="16131" width="9.23046875" style="128" customWidth="1"/>
    <col min="16132" max="16132" width="8.765625" style="128" customWidth="1"/>
    <col min="16133" max="16133" width="10" style="128" customWidth="1"/>
    <col min="16134" max="16134" width="64.84375" style="128" customWidth="1"/>
    <col min="16135" max="16135" width="7.84375" style="128" customWidth="1"/>
    <col min="16136" max="16136" width="11.3828125" style="128" customWidth="1"/>
    <col min="16137" max="16137" width="10.3828125" style="128" customWidth="1"/>
    <col min="16138" max="16138" width="8.84375" style="128" customWidth="1"/>
    <col min="16139" max="16139" width="11.23046875" style="128" customWidth="1"/>
    <col min="16140" max="16140" width="16.61328125" style="128" customWidth="1"/>
    <col min="16141" max="16142" width="24.765625" style="128" customWidth="1"/>
    <col min="16143" max="16143" width="8" style="128" customWidth="1"/>
    <col min="16144" max="16384" width="9" style="128"/>
  </cols>
  <sheetData>
    <row r="1" spans="1:15" s="53" customFormat="1" ht="21" thickTop="1" thickBot="1" x14ac:dyDescent="0.35">
      <c r="A1" s="53" t="s">
        <v>23</v>
      </c>
      <c r="B1" s="216" t="s">
        <v>99</v>
      </c>
      <c r="C1" s="217"/>
      <c r="D1" s="217"/>
      <c r="E1" s="54"/>
      <c r="F1" s="54" t="s">
        <v>100</v>
      </c>
      <c r="G1" s="54"/>
      <c r="H1" s="55"/>
      <c r="I1" s="56"/>
      <c r="J1" s="57"/>
      <c r="K1" s="57"/>
      <c r="L1" s="58" t="s">
        <v>101</v>
      </c>
      <c r="M1" s="59"/>
    </row>
    <row r="2" spans="1:15" s="53" customFormat="1" ht="37" thickTop="1" thickBot="1" x14ac:dyDescent="0.35">
      <c r="B2" s="218" t="s">
        <v>102</v>
      </c>
      <c r="C2" s="219"/>
      <c r="D2" s="60"/>
      <c r="E2" s="61"/>
      <c r="F2" s="62" t="s">
        <v>175</v>
      </c>
      <c r="G2" s="63"/>
      <c r="H2" s="64"/>
      <c r="I2" s="220" t="s">
        <v>103</v>
      </c>
      <c r="J2" s="221"/>
      <c r="K2" s="222">
        <v>0</v>
      </c>
      <c r="L2" s="223"/>
    </row>
    <row r="3" spans="1:15" s="53" customFormat="1" ht="16.5" thickTop="1" thickBot="1" x14ac:dyDescent="0.35">
      <c r="B3" s="65" t="s">
        <v>104</v>
      </c>
      <c r="C3" s="66"/>
      <c r="D3" s="224" t="s">
        <v>101</v>
      </c>
      <c r="E3" s="224"/>
      <c r="F3" s="67" t="s">
        <v>105</v>
      </c>
      <c r="G3" s="68"/>
      <c r="H3" s="69"/>
      <c r="I3" s="70"/>
      <c r="J3" s="71"/>
      <c r="K3" s="225"/>
      <c r="L3" s="226"/>
    </row>
    <row r="4" spans="1:15" s="53" customFormat="1" ht="18" customHeight="1" thickTop="1" x14ac:dyDescent="0.3">
      <c r="B4" s="227" t="s">
        <v>106</v>
      </c>
      <c r="C4" s="228"/>
      <c r="D4" s="229"/>
      <c r="E4" s="72"/>
      <c r="F4" s="73" t="s">
        <v>107</v>
      </c>
      <c r="G4" s="74"/>
      <c r="H4" s="75"/>
      <c r="I4" s="230" t="s">
        <v>108</v>
      </c>
      <c r="J4" s="231"/>
      <c r="K4" s="76"/>
      <c r="L4" s="77"/>
    </row>
    <row r="5" spans="1:15" s="53" customFormat="1" ht="18" customHeight="1" x14ac:dyDescent="0.3">
      <c r="B5" s="78" t="s">
        <v>109</v>
      </c>
      <c r="C5" s="79"/>
      <c r="D5" s="79"/>
      <c r="E5" s="80" t="s">
        <v>110</v>
      </c>
      <c r="F5" s="232" t="s">
        <v>111</v>
      </c>
      <c r="G5" s="232"/>
      <c r="H5" s="233"/>
      <c r="I5" s="234" t="s">
        <v>112</v>
      </c>
      <c r="J5" s="229"/>
      <c r="K5" s="81" t="s">
        <v>177</v>
      </c>
      <c r="L5" s="82"/>
    </row>
    <row r="6" spans="1:15" s="53" customFormat="1" ht="18" customHeight="1" x14ac:dyDescent="0.3">
      <c r="B6" s="78" t="s">
        <v>113</v>
      </c>
      <c r="C6" s="79"/>
      <c r="D6" s="79"/>
      <c r="E6" s="81" t="s">
        <v>114</v>
      </c>
      <c r="F6" s="235"/>
      <c r="G6" s="235"/>
      <c r="H6" s="236"/>
      <c r="I6" s="234" t="s">
        <v>115</v>
      </c>
      <c r="J6" s="229"/>
      <c r="K6" s="81" t="s">
        <v>178</v>
      </c>
      <c r="L6" s="82"/>
      <c r="O6" s="83"/>
    </row>
    <row r="7" spans="1:15" s="53" customFormat="1" ht="18" customHeight="1" x14ac:dyDescent="0.25">
      <c r="B7" s="237" t="s">
        <v>116</v>
      </c>
      <c r="C7" s="238"/>
      <c r="D7" s="238"/>
      <c r="E7" s="84">
        <v>45413</v>
      </c>
      <c r="F7" s="239" t="s">
        <v>117</v>
      </c>
      <c r="G7" s="240"/>
      <c r="H7" s="241"/>
      <c r="I7" s="242" t="s">
        <v>118</v>
      </c>
      <c r="J7" s="228"/>
      <c r="K7" s="85">
        <v>2023</v>
      </c>
      <c r="L7" s="82"/>
      <c r="O7" s="86"/>
    </row>
    <row r="8" spans="1:15" s="53" customFormat="1" ht="15.75" customHeight="1" thickBot="1" x14ac:dyDescent="0.35">
      <c r="B8" s="243" t="s">
        <v>119</v>
      </c>
      <c r="C8" s="244"/>
      <c r="D8" s="244"/>
      <c r="E8" s="87">
        <v>46508</v>
      </c>
      <c r="F8" s="88"/>
      <c r="G8" s="245"/>
      <c r="H8" s="246"/>
      <c r="I8" s="247" t="s">
        <v>120</v>
      </c>
      <c r="J8" s="238"/>
      <c r="K8" s="89"/>
      <c r="L8" s="90"/>
    </row>
    <row r="9" spans="1:15" s="53" customFormat="1" ht="12" customHeight="1" x14ac:dyDescent="0.3">
      <c r="B9" s="250" t="s">
        <v>176</v>
      </c>
      <c r="C9" s="251"/>
      <c r="D9" s="251"/>
      <c r="E9" s="251"/>
      <c r="F9" s="251"/>
      <c r="G9" s="251"/>
      <c r="H9" s="251"/>
      <c r="I9" s="251"/>
      <c r="J9" s="251"/>
      <c r="K9" s="91" t="s">
        <v>112</v>
      </c>
      <c r="L9" s="92">
        <v>5313720003</v>
      </c>
    </row>
    <row r="10" spans="1:15" s="53" customFormat="1" x14ac:dyDescent="0.3">
      <c r="B10" s="252" t="s">
        <v>121</v>
      </c>
      <c r="C10" s="254" t="s">
        <v>122</v>
      </c>
      <c r="D10" s="254" t="s">
        <v>123</v>
      </c>
      <c r="E10" s="254" t="s">
        <v>124</v>
      </c>
      <c r="F10" s="256" t="s">
        <v>125</v>
      </c>
      <c r="G10" s="256" t="s">
        <v>126</v>
      </c>
      <c r="H10" s="256" t="s">
        <v>127</v>
      </c>
      <c r="I10" s="254" t="s">
        <v>128</v>
      </c>
      <c r="J10" s="254" t="s">
        <v>129</v>
      </c>
      <c r="K10" s="248" t="s">
        <v>130</v>
      </c>
      <c r="L10" s="249"/>
    </row>
    <row r="11" spans="1:15" s="53" customFormat="1" x14ac:dyDescent="0.3">
      <c r="B11" s="252"/>
      <c r="C11" s="254"/>
      <c r="D11" s="254"/>
      <c r="E11" s="254"/>
      <c r="F11" s="256"/>
      <c r="G11" s="256"/>
      <c r="H11" s="256"/>
      <c r="I11" s="254"/>
      <c r="J11" s="254"/>
      <c r="K11" s="248"/>
      <c r="L11" s="249"/>
    </row>
    <row r="12" spans="1:15" s="53" customFormat="1" ht="12" thickBot="1" x14ac:dyDescent="0.35">
      <c r="B12" s="253"/>
      <c r="C12" s="255"/>
      <c r="D12" s="255"/>
      <c r="E12" s="255"/>
      <c r="F12" s="257"/>
      <c r="G12" s="257"/>
      <c r="H12" s="257"/>
      <c r="I12" s="255"/>
      <c r="J12" s="255"/>
      <c r="K12" s="93" t="s">
        <v>131</v>
      </c>
      <c r="L12" s="94" t="s">
        <v>132</v>
      </c>
    </row>
    <row r="13" spans="1:15" s="101" customFormat="1" ht="13.5" thickBot="1" x14ac:dyDescent="0.35">
      <c r="A13" s="95" t="s">
        <v>133</v>
      </c>
      <c r="B13" s="96" t="s">
        <v>134</v>
      </c>
      <c r="C13" s="97">
        <v>1</v>
      </c>
      <c r="D13" s="98"/>
      <c r="E13" s="98"/>
      <c r="F13" s="99" t="s">
        <v>135</v>
      </c>
      <c r="G13" s="97"/>
      <c r="H13" s="97"/>
      <c r="I13" s="97"/>
      <c r="J13" s="97"/>
      <c r="K13" s="97"/>
      <c r="L13" s="100"/>
    </row>
    <row r="14" spans="1:15" s="101" customFormat="1" ht="11" thickBot="1" x14ac:dyDescent="0.35">
      <c r="A14" s="101" t="s">
        <v>136</v>
      </c>
      <c r="B14" s="102">
        <f>1+MAX($B$13:B13)</f>
        <v>1</v>
      </c>
      <c r="C14" s="103" t="s">
        <v>137</v>
      </c>
      <c r="D14" s="104"/>
      <c r="E14" s="105" t="s">
        <v>138</v>
      </c>
      <c r="F14" s="106" t="s">
        <v>139</v>
      </c>
      <c r="G14" s="105" t="s">
        <v>140</v>
      </c>
      <c r="H14" s="107">
        <v>1</v>
      </c>
      <c r="I14" s="105"/>
      <c r="J14" s="108" t="str">
        <f>IF(I14=0,"",I14*H14)</f>
        <v/>
      </c>
      <c r="K14" s="109"/>
      <c r="L14" s="110">
        <f>ROUND((ROUND(H14,3))*(ROUND(K14,2)),2)</f>
        <v>0</v>
      </c>
    </row>
    <row r="15" spans="1:15" s="101" customFormat="1" x14ac:dyDescent="0.3">
      <c r="A15" s="101" t="s">
        <v>141</v>
      </c>
      <c r="B15" s="111"/>
      <c r="F15" s="112" t="s">
        <v>142</v>
      </c>
      <c r="G15" s="113"/>
      <c r="H15" s="113"/>
      <c r="I15" s="113"/>
      <c r="J15" s="113"/>
      <c r="K15" s="113"/>
      <c r="L15" s="114"/>
    </row>
    <row r="16" spans="1:15" s="101" customFormat="1" x14ac:dyDescent="0.3">
      <c r="A16" s="101" t="s">
        <v>143</v>
      </c>
      <c r="B16" s="111"/>
      <c r="F16" s="115" t="s">
        <v>144</v>
      </c>
      <c r="G16" s="113"/>
      <c r="H16" s="113"/>
      <c r="I16" s="113"/>
      <c r="J16" s="113"/>
      <c r="K16" s="113"/>
      <c r="L16" s="114"/>
    </row>
    <row r="17" spans="1:12" s="101" customFormat="1" ht="50.5" thickBot="1" x14ac:dyDescent="0.35">
      <c r="A17" s="101" t="s">
        <v>145</v>
      </c>
      <c r="B17" s="116"/>
      <c r="C17" s="117"/>
      <c r="D17" s="117"/>
      <c r="E17" s="117"/>
      <c r="F17" s="118" t="s">
        <v>146</v>
      </c>
      <c r="G17" s="119"/>
      <c r="H17" s="119"/>
      <c r="I17" s="119"/>
      <c r="J17" s="119"/>
      <c r="K17" s="119"/>
      <c r="L17" s="120"/>
    </row>
    <row r="18" spans="1:12" s="101" customFormat="1" ht="11" thickBot="1" x14ac:dyDescent="0.35">
      <c r="A18" s="101" t="s">
        <v>136</v>
      </c>
      <c r="B18" s="121">
        <f>1+MAX($B$13:B17)</f>
        <v>2</v>
      </c>
      <c r="C18" s="103" t="s">
        <v>147</v>
      </c>
      <c r="D18" s="104"/>
      <c r="E18" s="105" t="s">
        <v>138</v>
      </c>
      <c r="F18" s="106" t="s">
        <v>148</v>
      </c>
      <c r="G18" s="105" t="s">
        <v>140</v>
      </c>
      <c r="H18" s="107">
        <v>1</v>
      </c>
      <c r="I18" s="105"/>
      <c r="J18" s="108" t="str">
        <f>IF(I18=0,"",I18*H18)</f>
        <v/>
      </c>
      <c r="K18" s="109"/>
      <c r="L18" s="110">
        <f>ROUND((ROUND(H18,3))*(ROUND(K18,2)),2)</f>
        <v>0</v>
      </c>
    </row>
    <row r="19" spans="1:12" s="101" customFormat="1" x14ac:dyDescent="0.3">
      <c r="A19" s="101" t="s">
        <v>141</v>
      </c>
      <c r="B19" s="111"/>
      <c r="F19" s="112" t="s">
        <v>149</v>
      </c>
      <c r="G19" s="113"/>
      <c r="H19" s="113"/>
      <c r="I19" s="113"/>
      <c r="J19" s="113"/>
      <c r="K19" s="113"/>
      <c r="L19" s="114"/>
    </row>
    <row r="20" spans="1:12" s="101" customFormat="1" x14ac:dyDescent="0.3">
      <c r="A20" s="101" t="s">
        <v>143</v>
      </c>
      <c r="B20" s="111"/>
      <c r="F20" s="115" t="s">
        <v>144</v>
      </c>
      <c r="G20" s="113"/>
      <c r="H20" s="113"/>
      <c r="I20" s="113"/>
      <c r="J20" s="113"/>
      <c r="K20" s="113"/>
      <c r="L20" s="114"/>
    </row>
    <row r="21" spans="1:12" s="101" customFormat="1" ht="60.5" thickBot="1" x14ac:dyDescent="0.35">
      <c r="A21" s="101" t="s">
        <v>145</v>
      </c>
      <c r="B21" s="116"/>
      <c r="C21" s="117"/>
      <c r="D21" s="117"/>
      <c r="E21" s="117"/>
      <c r="F21" s="118" t="s">
        <v>150</v>
      </c>
      <c r="G21" s="119"/>
      <c r="H21" s="119"/>
      <c r="I21" s="119"/>
      <c r="J21" s="119"/>
      <c r="K21" s="119"/>
      <c r="L21" s="120"/>
    </row>
    <row r="22" spans="1:12" s="101" customFormat="1" ht="11" thickBot="1" x14ac:dyDescent="0.35">
      <c r="A22" s="101" t="s">
        <v>136</v>
      </c>
      <c r="B22" s="121">
        <f>1+MAX($B$13:B21)</f>
        <v>3</v>
      </c>
      <c r="C22" s="103" t="s">
        <v>151</v>
      </c>
      <c r="D22" s="104"/>
      <c r="E22" s="105" t="s">
        <v>138</v>
      </c>
      <c r="F22" s="106" t="s">
        <v>152</v>
      </c>
      <c r="G22" s="105" t="s">
        <v>140</v>
      </c>
      <c r="H22" s="107">
        <v>1</v>
      </c>
      <c r="I22" s="105"/>
      <c r="J22" s="108" t="str">
        <f>IF(I22=0,"",I22*H22)</f>
        <v/>
      </c>
      <c r="K22" s="109"/>
      <c r="L22" s="110">
        <f>ROUND((ROUND(H22,3))*(ROUND(K22,2)),2)</f>
        <v>0</v>
      </c>
    </row>
    <row r="23" spans="1:12" s="101" customFormat="1" x14ac:dyDescent="0.3">
      <c r="A23" s="101" t="s">
        <v>141</v>
      </c>
      <c r="B23" s="111"/>
      <c r="F23" s="112" t="s">
        <v>153</v>
      </c>
      <c r="G23" s="113"/>
      <c r="H23" s="113"/>
      <c r="I23" s="113"/>
      <c r="J23" s="113"/>
      <c r="K23" s="113"/>
      <c r="L23" s="114"/>
    </row>
    <row r="24" spans="1:12" s="101" customFormat="1" x14ac:dyDescent="0.3">
      <c r="A24" s="101" t="s">
        <v>143</v>
      </c>
      <c r="B24" s="111"/>
      <c r="F24" s="115" t="s">
        <v>144</v>
      </c>
      <c r="G24" s="113"/>
      <c r="H24" s="113"/>
      <c r="I24" s="113"/>
      <c r="J24" s="113"/>
      <c r="K24" s="113"/>
      <c r="L24" s="114"/>
    </row>
    <row r="25" spans="1:12" s="101" customFormat="1" ht="20.5" thickBot="1" x14ac:dyDescent="0.35">
      <c r="A25" s="101" t="s">
        <v>145</v>
      </c>
      <c r="B25" s="116"/>
      <c r="C25" s="117"/>
      <c r="D25" s="117"/>
      <c r="E25" s="117"/>
      <c r="F25" s="118" t="s">
        <v>154</v>
      </c>
      <c r="G25" s="119"/>
      <c r="H25" s="119"/>
      <c r="I25" s="119"/>
      <c r="J25" s="119"/>
      <c r="K25" s="119"/>
      <c r="L25" s="120"/>
    </row>
    <row r="26" spans="1:12" ht="13.5" thickBot="1" x14ac:dyDescent="0.25">
      <c r="A26" s="122" t="s">
        <v>155</v>
      </c>
      <c r="B26" s="123" t="s">
        <v>156</v>
      </c>
      <c r="C26" s="124" t="s">
        <v>157</v>
      </c>
      <c r="D26" s="125"/>
      <c r="E26" s="125"/>
      <c r="F26" s="126" t="s">
        <v>135</v>
      </c>
      <c r="G26" s="124"/>
      <c r="H26" s="124"/>
      <c r="I26" s="124"/>
      <c r="J26" s="124"/>
      <c r="K26" s="124"/>
      <c r="L26" s="127">
        <f>SUM(L14:L25)</f>
        <v>0</v>
      </c>
    </row>
    <row r="27" spans="1:12" ht="13.5" thickBot="1" x14ac:dyDescent="0.25">
      <c r="A27" s="95" t="s">
        <v>133</v>
      </c>
      <c r="B27" s="96" t="s">
        <v>134</v>
      </c>
      <c r="C27" s="97">
        <v>2</v>
      </c>
      <c r="D27" s="98"/>
      <c r="E27" s="98"/>
      <c r="F27" s="99" t="s">
        <v>158</v>
      </c>
      <c r="G27" s="97"/>
      <c r="H27" s="97"/>
      <c r="I27" s="97"/>
      <c r="J27" s="97"/>
      <c r="K27" s="97"/>
      <c r="L27" s="100"/>
    </row>
    <row r="28" spans="1:12" s="101" customFormat="1" ht="11" thickBot="1" x14ac:dyDescent="0.35">
      <c r="A28" s="101" t="s">
        <v>136</v>
      </c>
      <c r="B28" s="121">
        <f>1+MAX($B$13:B27)</f>
        <v>4</v>
      </c>
      <c r="C28" s="103" t="s">
        <v>179</v>
      </c>
      <c r="D28" s="104"/>
      <c r="E28" s="105" t="s">
        <v>138</v>
      </c>
      <c r="F28" s="106" t="s">
        <v>160</v>
      </c>
      <c r="G28" s="105" t="s">
        <v>140</v>
      </c>
      <c r="H28" s="107">
        <v>1</v>
      </c>
      <c r="I28" s="105"/>
      <c r="J28" s="108" t="str">
        <f>IF(I28=0,"",I28*H28)</f>
        <v/>
      </c>
      <c r="K28" s="109"/>
      <c r="L28" s="129">
        <f>ROUND((ROUND(H28,3))*(ROUND(K28,2)),2)</f>
        <v>0</v>
      </c>
    </row>
    <row r="29" spans="1:12" s="101" customFormat="1" x14ac:dyDescent="0.3">
      <c r="A29" s="101" t="s">
        <v>141</v>
      </c>
      <c r="B29" s="111"/>
      <c r="F29" s="112" t="s">
        <v>161</v>
      </c>
      <c r="G29" s="113"/>
      <c r="H29" s="113"/>
      <c r="I29" s="113"/>
      <c r="J29" s="113"/>
      <c r="K29" s="113"/>
      <c r="L29" s="114"/>
    </row>
    <row r="30" spans="1:12" s="101" customFormat="1" x14ac:dyDescent="0.3">
      <c r="A30" s="101" t="s">
        <v>143</v>
      </c>
      <c r="B30" s="111"/>
      <c r="F30" s="115" t="s">
        <v>144</v>
      </c>
      <c r="G30" s="113"/>
      <c r="H30" s="113"/>
      <c r="I30" s="113"/>
      <c r="J30" s="113"/>
      <c r="K30" s="113"/>
      <c r="L30" s="114"/>
    </row>
    <row r="31" spans="1:12" s="101" customFormat="1" ht="50.5" thickBot="1" x14ac:dyDescent="0.35">
      <c r="A31" s="101" t="s">
        <v>145</v>
      </c>
      <c r="B31" s="116"/>
      <c r="C31" s="117"/>
      <c r="D31" s="117"/>
      <c r="E31" s="117"/>
      <c r="F31" s="118" t="s">
        <v>162</v>
      </c>
      <c r="G31" s="119"/>
      <c r="H31" s="119"/>
      <c r="I31" s="119"/>
      <c r="J31" s="119"/>
      <c r="K31" s="119"/>
      <c r="L31" s="120"/>
    </row>
    <row r="32" spans="1:12" s="101" customFormat="1" ht="11" thickBot="1" x14ac:dyDescent="0.35">
      <c r="A32" s="101" t="s">
        <v>136</v>
      </c>
      <c r="B32" s="121">
        <f>1+MAX($B$13:B31)</f>
        <v>5</v>
      </c>
      <c r="C32" s="103" t="s">
        <v>159</v>
      </c>
      <c r="D32" s="104"/>
      <c r="E32" s="105" t="s">
        <v>138</v>
      </c>
      <c r="F32" s="106" t="s">
        <v>164</v>
      </c>
      <c r="G32" s="105" t="s">
        <v>140</v>
      </c>
      <c r="H32" s="107">
        <v>1</v>
      </c>
      <c r="I32" s="105"/>
      <c r="J32" s="108" t="str">
        <f>IF(I32=0,"",I32*H32)</f>
        <v/>
      </c>
      <c r="K32" s="109"/>
      <c r="L32" s="129">
        <f>ROUND((ROUND(H32,3))*(ROUND(K32,2)),2)</f>
        <v>0</v>
      </c>
    </row>
    <row r="33" spans="1:12" s="101" customFormat="1" x14ac:dyDescent="0.3">
      <c r="A33" s="101" t="s">
        <v>141</v>
      </c>
      <c r="B33" s="111"/>
      <c r="F33" s="112" t="s">
        <v>165</v>
      </c>
      <c r="G33" s="113"/>
      <c r="H33" s="113"/>
      <c r="I33" s="113"/>
      <c r="J33" s="113"/>
      <c r="K33" s="113"/>
      <c r="L33" s="114"/>
    </row>
    <row r="34" spans="1:12" s="101" customFormat="1" x14ac:dyDescent="0.3">
      <c r="A34" s="101" t="s">
        <v>143</v>
      </c>
      <c r="B34" s="111"/>
      <c r="F34" s="115" t="s">
        <v>144</v>
      </c>
      <c r="G34" s="113"/>
      <c r="H34" s="113"/>
      <c r="I34" s="113"/>
      <c r="J34" s="113"/>
      <c r="K34" s="113"/>
      <c r="L34" s="114"/>
    </row>
    <row r="35" spans="1:12" s="101" customFormat="1" ht="50.5" thickBot="1" x14ac:dyDescent="0.35">
      <c r="A35" s="101" t="s">
        <v>145</v>
      </c>
      <c r="B35" s="116"/>
      <c r="C35" s="117"/>
      <c r="D35" s="117"/>
      <c r="E35" s="117"/>
      <c r="F35" s="118" t="s">
        <v>166</v>
      </c>
      <c r="G35" s="119"/>
      <c r="H35" s="119"/>
      <c r="I35" s="119"/>
      <c r="J35" s="119"/>
      <c r="K35" s="119"/>
      <c r="L35" s="120"/>
    </row>
    <row r="36" spans="1:12" s="101" customFormat="1" ht="11" thickBot="1" x14ac:dyDescent="0.35">
      <c r="A36" s="130" t="s">
        <v>136</v>
      </c>
      <c r="B36" s="102">
        <f>1+MAX($B$13:B35)</f>
        <v>6</v>
      </c>
      <c r="C36" s="103" t="s">
        <v>163</v>
      </c>
      <c r="D36" s="104"/>
      <c r="E36" s="105" t="s">
        <v>138</v>
      </c>
      <c r="F36" s="106" t="s">
        <v>168</v>
      </c>
      <c r="G36" s="105" t="s">
        <v>140</v>
      </c>
      <c r="H36" s="107">
        <v>1</v>
      </c>
      <c r="I36" s="105"/>
      <c r="J36" s="108" t="str">
        <f>IF(I36=0,"",I36*H36)</f>
        <v/>
      </c>
      <c r="K36" s="109"/>
      <c r="L36" s="110">
        <f>ROUND((ROUND(H36,3))*(ROUND(K36,2)),2)</f>
        <v>0</v>
      </c>
    </row>
    <row r="37" spans="1:12" s="101" customFormat="1" x14ac:dyDescent="0.3">
      <c r="A37" s="130" t="s">
        <v>141</v>
      </c>
      <c r="B37" s="111"/>
      <c r="F37" s="112" t="s">
        <v>169</v>
      </c>
      <c r="G37" s="113"/>
      <c r="H37" s="113"/>
      <c r="I37" s="113"/>
      <c r="J37" s="113"/>
      <c r="K37" s="113"/>
      <c r="L37" s="114"/>
    </row>
    <row r="38" spans="1:12" s="101" customFormat="1" x14ac:dyDescent="0.3">
      <c r="A38" s="130" t="s">
        <v>143</v>
      </c>
      <c r="B38" s="111"/>
      <c r="F38" s="115" t="s">
        <v>170</v>
      </c>
      <c r="G38" s="113"/>
      <c r="H38" s="113"/>
      <c r="I38" s="113"/>
      <c r="J38" s="113"/>
      <c r="K38" s="113"/>
      <c r="L38" s="114"/>
    </row>
    <row r="39" spans="1:12" s="101" customFormat="1" ht="50.5" thickBot="1" x14ac:dyDescent="0.35">
      <c r="A39" s="130" t="s">
        <v>145</v>
      </c>
      <c r="B39" s="116"/>
      <c r="C39" s="117"/>
      <c r="D39" s="117"/>
      <c r="E39" s="117"/>
      <c r="F39" s="118" t="s">
        <v>171</v>
      </c>
      <c r="G39" s="119"/>
      <c r="H39" s="119"/>
      <c r="I39" s="119"/>
      <c r="J39" s="119"/>
      <c r="K39" s="119"/>
      <c r="L39" s="120"/>
    </row>
    <row r="40" spans="1:12" s="101" customFormat="1" ht="11" thickBot="1" x14ac:dyDescent="0.35">
      <c r="A40" s="130" t="s">
        <v>136</v>
      </c>
      <c r="B40" s="102">
        <f>1+MAX($B$13:B39)</f>
        <v>7</v>
      </c>
      <c r="C40" s="103" t="s">
        <v>167</v>
      </c>
      <c r="D40" s="104"/>
      <c r="E40" s="105" t="s">
        <v>138</v>
      </c>
      <c r="F40" s="106" t="s">
        <v>180</v>
      </c>
      <c r="G40" s="105" t="s">
        <v>182</v>
      </c>
      <c r="H40" s="107">
        <v>60</v>
      </c>
      <c r="I40" s="105"/>
      <c r="J40" s="108" t="str">
        <f>IF(I40=0,"",I40*H40)</f>
        <v/>
      </c>
      <c r="K40" s="109"/>
      <c r="L40" s="110">
        <f>ROUND((ROUND(H40,3))*(ROUND(K40,2)),2)</f>
        <v>0</v>
      </c>
    </row>
    <row r="41" spans="1:12" s="101" customFormat="1" x14ac:dyDescent="0.3">
      <c r="A41" s="130" t="s">
        <v>141</v>
      </c>
      <c r="B41" s="111"/>
      <c r="F41" s="112" t="s">
        <v>181</v>
      </c>
      <c r="G41" s="113"/>
      <c r="H41" s="113"/>
      <c r="I41" s="113"/>
      <c r="J41" s="113"/>
      <c r="K41" s="113"/>
      <c r="L41" s="114"/>
    </row>
    <row r="42" spans="1:12" s="101" customFormat="1" x14ac:dyDescent="0.3">
      <c r="A42" s="130" t="s">
        <v>143</v>
      </c>
      <c r="B42" s="111"/>
      <c r="F42" s="115" t="s">
        <v>170</v>
      </c>
      <c r="G42" s="113"/>
      <c r="H42" s="113"/>
      <c r="I42" s="113"/>
      <c r="J42" s="113"/>
      <c r="K42" s="113"/>
      <c r="L42" s="114"/>
    </row>
    <row r="43" spans="1:12" s="101" customFormat="1" ht="20.5" thickBot="1" x14ac:dyDescent="0.35">
      <c r="A43" s="130" t="s">
        <v>145</v>
      </c>
      <c r="B43" s="116"/>
      <c r="C43" s="117"/>
      <c r="D43" s="117"/>
      <c r="E43" s="117"/>
      <c r="F43" s="118" t="s">
        <v>183</v>
      </c>
      <c r="G43" s="119"/>
      <c r="H43" s="119"/>
      <c r="I43" s="119"/>
      <c r="J43" s="119"/>
      <c r="K43" s="119"/>
      <c r="L43" s="120"/>
    </row>
    <row r="44" spans="1:12" s="101" customFormat="1" ht="11" thickBot="1" x14ac:dyDescent="0.35">
      <c r="A44" s="130"/>
      <c r="B44" s="131">
        <v>8</v>
      </c>
      <c r="C44" s="103" t="s">
        <v>172</v>
      </c>
      <c r="D44" s="105"/>
      <c r="E44" s="105" t="s">
        <v>138</v>
      </c>
      <c r="F44" s="106" t="s">
        <v>173</v>
      </c>
      <c r="G44" s="105" t="s">
        <v>140</v>
      </c>
      <c r="H44" s="132">
        <v>2</v>
      </c>
      <c r="I44" s="105"/>
      <c r="J44" s="108" t="str">
        <f>IF(I44=0,"",I44*H44)</f>
        <v/>
      </c>
      <c r="K44" s="109"/>
      <c r="L44" s="129">
        <f>ROUND((ROUND(H44,3))*(ROUND(K44,2)),2)</f>
        <v>0</v>
      </c>
    </row>
    <row r="45" spans="1:12" s="101" customFormat="1" ht="10.5" thickBot="1" x14ac:dyDescent="0.35">
      <c r="A45" s="130"/>
      <c r="B45" s="133"/>
      <c r="C45" s="134"/>
      <c r="D45" s="134"/>
      <c r="E45" s="134"/>
      <c r="F45" s="135" t="s">
        <v>174</v>
      </c>
      <c r="G45" s="136"/>
      <c r="H45" s="136"/>
      <c r="I45" s="136"/>
      <c r="J45" s="136"/>
      <c r="K45" s="136"/>
      <c r="L45" s="137"/>
    </row>
    <row r="46" spans="1:12" ht="13.5" thickBot="1" x14ac:dyDescent="0.25">
      <c r="A46" s="122" t="s">
        <v>155</v>
      </c>
      <c r="B46" s="123" t="s">
        <v>156</v>
      </c>
      <c r="C46" s="124" t="s">
        <v>157</v>
      </c>
      <c r="D46" s="125"/>
      <c r="E46" s="125"/>
      <c r="F46" s="126" t="s">
        <v>158</v>
      </c>
      <c r="G46" s="124"/>
      <c r="H46" s="124"/>
      <c r="I46" s="124"/>
      <c r="J46" s="124"/>
      <c r="K46" s="124"/>
      <c r="L46" s="127">
        <f>SUM(L28:L45)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C14">
    <cfRule type="expression" dxfId="40" priority="88" stopIfTrue="1">
      <formula>C13=""</formula>
    </cfRule>
  </conditionalFormatting>
  <conditionalFormatting sqref="C26:C28">
    <cfRule type="expression" dxfId="39" priority="37" stopIfTrue="1">
      <formula>C26=""</formula>
    </cfRule>
  </conditionalFormatting>
  <conditionalFormatting sqref="C46">
    <cfRule type="expression" dxfId="38" priority="23" stopIfTrue="1">
      <formula>C46=""</formula>
    </cfRule>
  </conditionalFormatting>
  <conditionalFormatting sqref="C18:E18">
    <cfRule type="expression" dxfId="37" priority="65" stopIfTrue="1">
      <formula>C18=""</formula>
    </cfRule>
  </conditionalFormatting>
  <conditionalFormatting sqref="C22:E22">
    <cfRule type="expression" dxfId="36" priority="53" stopIfTrue="1">
      <formula>C22=""</formula>
    </cfRule>
  </conditionalFormatting>
  <conditionalFormatting sqref="C32:E32">
    <cfRule type="expression" dxfId="35" priority="36" stopIfTrue="1">
      <formula>C32=""</formula>
    </cfRule>
  </conditionalFormatting>
  <conditionalFormatting sqref="C36:E36">
    <cfRule type="expression" dxfId="34" priority="24" stopIfTrue="1">
      <formula>C36=""</formula>
    </cfRule>
  </conditionalFormatting>
  <conditionalFormatting sqref="C40:E40">
    <cfRule type="expression" dxfId="33" priority="1" stopIfTrue="1">
      <formula>C40=""</formula>
    </cfRule>
  </conditionalFormatting>
  <conditionalFormatting sqref="C44:E44">
    <cfRule type="expression" dxfId="32" priority="12" stopIfTrue="1">
      <formula>C44=""</formula>
    </cfRule>
  </conditionalFormatting>
  <conditionalFormatting sqref="D3">
    <cfRule type="expression" dxfId="31" priority="105" stopIfTrue="1">
      <formula>IF($D$3="SO XX-XX-XX","Vybarvit",IF($D$3="","Vybarvit",""))="Vybarvit"</formula>
    </cfRule>
  </conditionalFormatting>
  <conditionalFormatting sqref="D14:E14">
    <cfRule type="expression" dxfId="30" priority="77" stopIfTrue="1">
      <formula>D14=""</formula>
    </cfRule>
  </conditionalFormatting>
  <conditionalFormatting sqref="D28:E28">
    <cfRule type="expression" dxfId="29" priority="38" stopIfTrue="1">
      <formula>D28=""</formula>
    </cfRule>
  </conditionalFormatting>
  <conditionalFormatting sqref="E4">
    <cfRule type="expression" dxfId="28" priority="91" stopIfTrue="1">
      <formula>$E$4=""</formula>
    </cfRule>
  </conditionalFormatting>
  <conditionalFormatting sqref="E5">
    <cfRule type="expression" dxfId="27" priority="92" stopIfTrue="1">
      <formula>$E$5=""</formula>
    </cfRule>
  </conditionalFormatting>
  <conditionalFormatting sqref="E6">
    <cfRule type="expression" dxfId="26" priority="93" stopIfTrue="1">
      <formula>$E$6=""</formula>
    </cfRule>
  </conditionalFormatting>
  <conditionalFormatting sqref="E7">
    <cfRule type="expression" dxfId="25" priority="94" stopIfTrue="1">
      <formula>$E$7=""</formula>
    </cfRule>
  </conditionalFormatting>
  <conditionalFormatting sqref="E8">
    <cfRule type="expression" dxfId="24" priority="95" stopIfTrue="1">
      <formula>$E$8=""</formula>
    </cfRule>
  </conditionalFormatting>
  <conditionalFormatting sqref="F2">
    <cfRule type="expression" dxfId="23" priority="106" stopIfTrue="1">
      <formula>IF($F$2="Název stavby","Vybarvit",IF($F$2="","Vybarvit",""))="Vybarvit"</formula>
    </cfRule>
  </conditionalFormatting>
  <conditionalFormatting sqref="F3">
    <cfRule type="expression" dxfId="22" priority="104" stopIfTrue="1">
      <formula>IF($F$3="Název SO/PS","Vybarvit",IF($F$3="","Vybarvit",""))="Vybarvit"</formula>
    </cfRule>
  </conditionalFormatting>
  <conditionalFormatting sqref="F6">
    <cfRule type="expression" dxfId="21" priority="107" stopIfTrue="1">
      <formula>$E$5="Ostatní"</formula>
    </cfRule>
    <cfRule type="expression" dxfId="20" priority="108" stopIfTrue="1">
      <formula>$E$6="Ostatní"</formula>
    </cfRule>
  </conditionalFormatting>
  <conditionalFormatting sqref="F8">
    <cfRule type="expression" dxfId="19" priority="103" stopIfTrue="1">
      <formula>IF($F$8="Obchodní název firmy/společnosti, v případě fyzické osoby podnikající  IČO","Vybarvit",IF($F$8="","Vybarvit",""))="Vybarvit"</formula>
    </cfRule>
  </conditionalFormatting>
  <conditionalFormatting sqref="F13">
    <cfRule type="expression" dxfId="18" priority="89" stopIfTrue="1">
      <formula>F13="Název dílu"</formula>
    </cfRule>
  </conditionalFormatting>
  <conditionalFormatting sqref="F14:F25">
    <cfRule type="expression" dxfId="17" priority="59" stopIfTrue="1">
      <formula>F14=""</formula>
    </cfRule>
  </conditionalFormatting>
  <conditionalFormatting sqref="F26:F27">
    <cfRule type="expression" dxfId="16" priority="49" stopIfTrue="1">
      <formula>F26="Název dílu"</formula>
    </cfRule>
  </conditionalFormatting>
  <conditionalFormatting sqref="F28:F45">
    <cfRule type="expression" dxfId="15" priority="7" stopIfTrue="1">
      <formula>F28=""</formula>
    </cfRule>
  </conditionalFormatting>
  <conditionalFormatting sqref="F46">
    <cfRule type="expression" dxfId="14" priority="22" stopIfTrue="1">
      <formula>F46="Název dílu"</formula>
    </cfRule>
  </conditionalFormatting>
  <conditionalFormatting sqref="G8:H8">
    <cfRule type="expression" dxfId="13" priority="102" stopIfTrue="1">
      <formula>IF($G$8="Titul Jméno Příjmení","Vybarvit",IF($G$8="","Vybarvit",""))="Vybarvit"</formula>
    </cfRule>
  </conditionalFormatting>
  <conditionalFormatting sqref="G14:K14">
    <cfRule type="expression" dxfId="12" priority="78" stopIfTrue="1">
      <formula>G14=""</formula>
    </cfRule>
  </conditionalFormatting>
  <conditionalFormatting sqref="G18:K18">
    <cfRule type="expression" dxfId="11" priority="66" stopIfTrue="1">
      <formula>G18=""</formula>
    </cfRule>
  </conditionalFormatting>
  <conditionalFormatting sqref="G22:K22">
    <cfRule type="expression" dxfId="10" priority="54" stopIfTrue="1">
      <formula>G22=""</formula>
    </cfRule>
  </conditionalFormatting>
  <conditionalFormatting sqref="G28:K28 G32:K32">
    <cfRule type="expression" dxfId="9" priority="40" stopIfTrue="1">
      <formula>G28=""</formula>
    </cfRule>
  </conditionalFormatting>
  <conditionalFormatting sqref="G36:K36">
    <cfRule type="expression" dxfId="8" priority="25" stopIfTrue="1">
      <formula>G36=""</formula>
    </cfRule>
  </conditionalFormatting>
  <conditionalFormatting sqref="G40:K40">
    <cfRule type="expression" dxfId="7" priority="2" stopIfTrue="1">
      <formula>G40=""</formula>
    </cfRule>
  </conditionalFormatting>
  <conditionalFormatting sqref="G44:K44">
    <cfRule type="expression" dxfId="6" priority="13" stopIfTrue="1">
      <formula>G44=""</formula>
    </cfRule>
  </conditionalFormatting>
  <conditionalFormatting sqref="K4">
    <cfRule type="expression" dxfId="5" priority="97" stopIfTrue="1">
      <formula>$K$4=""</formula>
    </cfRule>
  </conditionalFormatting>
  <conditionalFormatting sqref="K5">
    <cfRule type="expression" dxfId="4" priority="98" stopIfTrue="1">
      <formula>$K$5=""</formula>
    </cfRule>
  </conditionalFormatting>
  <conditionalFormatting sqref="K6">
    <cfRule type="expression" dxfId="3" priority="99" stopIfTrue="1">
      <formula>$K$6=""</formula>
    </cfRule>
  </conditionalFormatting>
  <conditionalFormatting sqref="K7">
    <cfRule type="expression" dxfId="2" priority="100" stopIfTrue="1">
      <formula>$K$7=""</formula>
    </cfRule>
  </conditionalFormatting>
  <conditionalFormatting sqref="K8">
    <cfRule type="expression" dxfId="1" priority="101" stopIfTrue="1">
      <formula>$K$8=""</formula>
    </cfRule>
  </conditionalFormatting>
  <conditionalFormatting sqref="L4">
    <cfRule type="expression" dxfId="0" priority="96" stopIfTrue="1">
      <formula>$L$4=""</formula>
    </cfRule>
  </conditionalFormatting>
  <dataValidations count="15">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6 JA65546 SW65546 ACS65546 AMO65546 AWK65546 BGG65546 BQC65546 BZY65546 CJU65546 CTQ65546 DDM65546 DNI65546 DXE65546 EHA65546 EQW65546 FAS65546 FKO65546 FUK65546 GEG65546 GOC65546 GXY65546 HHU65546 HRQ65546 IBM65546 ILI65546 IVE65546 JFA65546 JOW65546 JYS65546 KIO65546 KSK65546 LCG65546 LMC65546 LVY65546 MFU65546 MPQ65546 MZM65546 NJI65546 NTE65546 ODA65546 OMW65546 OWS65546 PGO65546 PQK65546 QAG65546 QKC65546 QTY65546 RDU65546 RNQ65546 RXM65546 SHI65546 SRE65546 TBA65546 TKW65546 TUS65546 UEO65546 UOK65546 UYG65546 VIC65546 VRY65546 WBU65546 WLQ65546 WVM65546 E131082 JA131082 SW131082 ACS131082 AMO131082 AWK131082 BGG131082 BQC131082 BZY131082 CJU131082 CTQ131082 DDM131082 DNI131082 DXE131082 EHA131082 EQW131082 FAS131082 FKO131082 FUK131082 GEG131082 GOC131082 GXY131082 HHU131082 HRQ131082 IBM131082 ILI131082 IVE131082 JFA131082 JOW131082 JYS131082 KIO131082 KSK131082 LCG131082 LMC131082 LVY131082 MFU131082 MPQ131082 MZM131082 NJI131082 NTE131082 ODA131082 OMW131082 OWS131082 PGO131082 PQK131082 QAG131082 QKC131082 QTY131082 RDU131082 RNQ131082 RXM131082 SHI131082 SRE131082 TBA131082 TKW131082 TUS131082 UEO131082 UOK131082 UYG131082 VIC131082 VRY131082 WBU131082 WLQ131082 WVM131082 E196618 JA196618 SW196618 ACS196618 AMO196618 AWK196618 BGG196618 BQC196618 BZY196618 CJU196618 CTQ196618 DDM196618 DNI196618 DXE196618 EHA196618 EQW196618 FAS196618 FKO196618 FUK196618 GEG196618 GOC196618 GXY196618 HHU196618 HRQ196618 IBM196618 ILI196618 IVE196618 JFA196618 JOW196618 JYS196618 KIO196618 KSK196618 LCG196618 LMC196618 LVY196618 MFU196618 MPQ196618 MZM196618 NJI196618 NTE196618 ODA196618 OMW196618 OWS196618 PGO196618 PQK196618 QAG196618 QKC196618 QTY196618 RDU196618 RNQ196618 RXM196618 SHI196618 SRE196618 TBA196618 TKW196618 TUS196618 UEO196618 UOK196618 UYG196618 VIC196618 VRY196618 WBU196618 WLQ196618 WVM196618 E262154 JA262154 SW262154 ACS262154 AMO262154 AWK262154 BGG262154 BQC262154 BZY262154 CJU262154 CTQ262154 DDM262154 DNI262154 DXE262154 EHA262154 EQW262154 FAS262154 FKO262154 FUK262154 GEG262154 GOC262154 GXY262154 HHU262154 HRQ262154 IBM262154 ILI262154 IVE262154 JFA262154 JOW262154 JYS262154 KIO262154 KSK262154 LCG262154 LMC262154 LVY262154 MFU262154 MPQ262154 MZM262154 NJI262154 NTE262154 ODA262154 OMW262154 OWS262154 PGO262154 PQK262154 QAG262154 QKC262154 QTY262154 RDU262154 RNQ262154 RXM262154 SHI262154 SRE262154 TBA262154 TKW262154 TUS262154 UEO262154 UOK262154 UYG262154 VIC262154 VRY262154 WBU262154 WLQ262154 WVM262154 E327690 JA327690 SW327690 ACS327690 AMO327690 AWK327690 BGG327690 BQC327690 BZY327690 CJU327690 CTQ327690 DDM327690 DNI327690 DXE327690 EHA327690 EQW327690 FAS327690 FKO327690 FUK327690 GEG327690 GOC327690 GXY327690 HHU327690 HRQ327690 IBM327690 ILI327690 IVE327690 JFA327690 JOW327690 JYS327690 KIO327690 KSK327690 LCG327690 LMC327690 LVY327690 MFU327690 MPQ327690 MZM327690 NJI327690 NTE327690 ODA327690 OMW327690 OWS327690 PGO327690 PQK327690 QAG327690 QKC327690 QTY327690 RDU327690 RNQ327690 RXM327690 SHI327690 SRE327690 TBA327690 TKW327690 TUS327690 UEO327690 UOK327690 UYG327690 VIC327690 VRY327690 WBU327690 WLQ327690 WVM327690 E393226 JA393226 SW393226 ACS393226 AMO393226 AWK393226 BGG393226 BQC393226 BZY393226 CJU393226 CTQ393226 DDM393226 DNI393226 DXE393226 EHA393226 EQW393226 FAS393226 FKO393226 FUK393226 GEG393226 GOC393226 GXY393226 HHU393226 HRQ393226 IBM393226 ILI393226 IVE393226 JFA393226 JOW393226 JYS393226 KIO393226 KSK393226 LCG393226 LMC393226 LVY393226 MFU393226 MPQ393226 MZM393226 NJI393226 NTE393226 ODA393226 OMW393226 OWS393226 PGO393226 PQK393226 QAG393226 QKC393226 QTY393226 RDU393226 RNQ393226 RXM393226 SHI393226 SRE393226 TBA393226 TKW393226 TUS393226 UEO393226 UOK393226 UYG393226 VIC393226 VRY393226 WBU393226 WLQ393226 WVM393226 E458762 JA458762 SW458762 ACS458762 AMO458762 AWK458762 BGG458762 BQC458762 BZY458762 CJU458762 CTQ458762 DDM458762 DNI458762 DXE458762 EHA458762 EQW458762 FAS458762 FKO458762 FUK458762 GEG458762 GOC458762 GXY458762 HHU458762 HRQ458762 IBM458762 ILI458762 IVE458762 JFA458762 JOW458762 JYS458762 KIO458762 KSK458762 LCG458762 LMC458762 LVY458762 MFU458762 MPQ458762 MZM458762 NJI458762 NTE458762 ODA458762 OMW458762 OWS458762 PGO458762 PQK458762 QAG458762 QKC458762 QTY458762 RDU458762 RNQ458762 RXM458762 SHI458762 SRE458762 TBA458762 TKW458762 TUS458762 UEO458762 UOK458762 UYG458762 VIC458762 VRY458762 WBU458762 WLQ458762 WVM458762 E524298 JA524298 SW524298 ACS524298 AMO524298 AWK524298 BGG524298 BQC524298 BZY524298 CJU524298 CTQ524298 DDM524298 DNI524298 DXE524298 EHA524298 EQW524298 FAS524298 FKO524298 FUK524298 GEG524298 GOC524298 GXY524298 HHU524298 HRQ524298 IBM524298 ILI524298 IVE524298 JFA524298 JOW524298 JYS524298 KIO524298 KSK524298 LCG524298 LMC524298 LVY524298 MFU524298 MPQ524298 MZM524298 NJI524298 NTE524298 ODA524298 OMW524298 OWS524298 PGO524298 PQK524298 QAG524298 QKC524298 QTY524298 RDU524298 RNQ524298 RXM524298 SHI524298 SRE524298 TBA524298 TKW524298 TUS524298 UEO524298 UOK524298 UYG524298 VIC524298 VRY524298 WBU524298 WLQ524298 WVM524298 E589834 JA589834 SW589834 ACS589834 AMO589834 AWK589834 BGG589834 BQC589834 BZY589834 CJU589834 CTQ589834 DDM589834 DNI589834 DXE589834 EHA589834 EQW589834 FAS589834 FKO589834 FUK589834 GEG589834 GOC589834 GXY589834 HHU589834 HRQ589834 IBM589834 ILI589834 IVE589834 JFA589834 JOW589834 JYS589834 KIO589834 KSK589834 LCG589834 LMC589834 LVY589834 MFU589834 MPQ589834 MZM589834 NJI589834 NTE589834 ODA589834 OMW589834 OWS589834 PGO589834 PQK589834 QAG589834 QKC589834 QTY589834 RDU589834 RNQ589834 RXM589834 SHI589834 SRE589834 TBA589834 TKW589834 TUS589834 UEO589834 UOK589834 UYG589834 VIC589834 VRY589834 WBU589834 WLQ589834 WVM589834 E655370 JA655370 SW655370 ACS655370 AMO655370 AWK655370 BGG655370 BQC655370 BZY655370 CJU655370 CTQ655370 DDM655370 DNI655370 DXE655370 EHA655370 EQW655370 FAS655370 FKO655370 FUK655370 GEG655370 GOC655370 GXY655370 HHU655370 HRQ655370 IBM655370 ILI655370 IVE655370 JFA655370 JOW655370 JYS655370 KIO655370 KSK655370 LCG655370 LMC655370 LVY655370 MFU655370 MPQ655370 MZM655370 NJI655370 NTE655370 ODA655370 OMW655370 OWS655370 PGO655370 PQK655370 QAG655370 QKC655370 QTY655370 RDU655370 RNQ655370 RXM655370 SHI655370 SRE655370 TBA655370 TKW655370 TUS655370 UEO655370 UOK655370 UYG655370 VIC655370 VRY655370 WBU655370 WLQ655370 WVM655370 E720906 JA720906 SW720906 ACS720906 AMO720906 AWK720906 BGG720906 BQC720906 BZY720906 CJU720906 CTQ720906 DDM720906 DNI720906 DXE720906 EHA720906 EQW720906 FAS720906 FKO720906 FUK720906 GEG720906 GOC720906 GXY720906 HHU720906 HRQ720906 IBM720906 ILI720906 IVE720906 JFA720906 JOW720906 JYS720906 KIO720906 KSK720906 LCG720906 LMC720906 LVY720906 MFU720906 MPQ720906 MZM720906 NJI720906 NTE720906 ODA720906 OMW720906 OWS720906 PGO720906 PQK720906 QAG720906 QKC720906 QTY720906 RDU720906 RNQ720906 RXM720906 SHI720906 SRE720906 TBA720906 TKW720906 TUS720906 UEO720906 UOK720906 UYG720906 VIC720906 VRY720906 WBU720906 WLQ720906 WVM720906 E786442 JA786442 SW786442 ACS786442 AMO786442 AWK786442 BGG786442 BQC786442 BZY786442 CJU786442 CTQ786442 DDM786442 DNI786442 DXE786442 EHA786442 EQW786442 FAS786442 FKO786442 FUK786442 GEG786442 GOC786442 GXY786442 HHU786442 HRQ786442 IBM786442 ILI786442 IVE786442 JFA786442 JOW786442 JYS786442 KIO786442 KSK786442 LCG786442 LMC786442 LVY786442 MFU786442 MPQ786442 MZM786442 NJI786442 NTE786442 ODA786442 OMW786442 OWS786442 PGO786442 PQK786442 QAG786442 QKC786442 QTY786442 RDU786442 RNQ786442 RXM786442 SHI786442 SRE786442 TBA786442 TKW786442 TUS786442 UEO786442 UOK786442 UYG786442 VIC786442 VRY786442 WBU786442 WLQ786442 WVM786442 E851978 JA851978 SW851978 ACS851978 AMO851978 AWK851978 BGG851978 BQC851978 BZY851978 CJU851978 CTQ851978 DDM851978 DNI851978 DXE851978 EHA851978 EQW851978 FAS851978 FKO851978 FUK851978 GEG851978 GOC851978 GXY851978 HHU851978 HRQ851978 IBM851978 ILI851978 IVE851978 JFA851978 JOW851978 JYS851978 KIO851978 KSK851978 LCG851978 LMC851978 LVY851978 MFU851978 MPQ851978 MZM851978 NJI851978 NTE851978 ODA851978 OMW851978 OWS851978 PGO851978 PQK851978 QAG851978 QKC851978 QTY851978 RDU851978 RNQ851978 RXM851978 SHI851978 SRE851978 TBA851978 TKW851978 TUS851978 UEO851978 UOK851978 UYG851978 VIC851978 VRY851978 WBU851978 WLQ851978 WVM851978 E917514 JA917514 SW917514 ACS917514 AMO917514 AWK917514 BGG917514 BQC917514 BZY917514 CJU917514 CTQ917514 DDM917514 DNI917514 DXE917514 EHA917514 EQW917514 FAS917514 FKO917514 FUK917514 GEG917514 GOC917514 GXY917514 HHU917514 HRQ917514 IBM917514 ILI917514 IVE917514 JFA917514 JOW917514 JYS917514 KIO917514 KSK917514 LCG917514 LMC917514 LVY917514 MFU917514 MPQ917514 MZM917514 NJI917514 NTE917514 ODA917514 OMW917514 OWS917514 PGO917514 PQK917514 QAG917514 QKC917514 QTY917514 RDU917514 RNQ917514 RXM917514 SHI917514 SRE917514 TBA917514 TKW917514 TUS917514 UEO917514 UOK917514 UYG917514 VIC917514 VRY917514 WBU917514 WLQ917514 WVM917514 E983050 JA983050 SW983050 ACS983050 AMO983050 AWK983050 BGG983050 BQC983050 BZY983050 CJU983050 CTQ983050 DDM983050 DNI983050 DXE983050 EHA983050 EQW983050 FAS983050 FKO983050 FUK983050 GEG983050 GOC983050 GXY983050 HHU983050 HRQ983050 IBM983050 ILI983050 IVE983050 JFA983050 JOW983050 JYS983050 KIO983050 KSK983050 LCG983050 LMC983050 LVY983050 MFU983050 MPQ983050 MZM983050 NJI983050 NTE983050 ODA983050 OMW983050 OWS983050 PGO983050 PQK983050 QAG983050 QKC983050 QTY983050 RDU983050 RNQ983050 RXM983050 SHI983050 SRE983050 TBA983050 TKW983050 TUS983050 UEO983050 UOK983050 UYG983050 VIC983050 VRY983050 WBU983050 WLQ983050 WVM983050" xr:uid="{F61E0661-483C-409E-845A-F0DF85961D07}">
      <formula1>"SŽDC s.o., Ostatní"</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8 JH65548 TD65548 ACZ65548 AMV65548 AWR65548 BGN65548 BQJ65548 CAF65548 CKB65548 CTX65548 DDT65548 DNP65548 DXL65548 EHH65548 ERD65548 FAZ65548 FKV65548 FUR65548 GEN65548 GOJ65548 GYF65548 HIB65548 HRX65548 IBT65548 ILP65548 IVL65548 JFH65548 JPD65548 JYZ65548 KIV65548 KSR65548 LCN65548 LMJ65548 LWF65548 MGB65548 MPX65548 MZT65548 NJP65548 NTL65548 ODH65548 OND65548 OWZ65548 PGV65548 PQR65548 QAN65548 QKJ65548 QUF65548 REB65548 RNX65548 RXT65548 SHP65548 SRL65548 TBH65548 TLD65548 TUZ65548 UEV65548 UOR65548 UYN65548 VIJ65548 VSF65548 WCB65548 WLX65548 WVT65548 L131084 JH131084 TD131084 ACZ131084 AMV131084 AWR131084 BGN131084 BQJ131084 CAF131084 CKB131084 CTX131084 DDT131084 DNP131084 DXL131084 EHH131084 ERD131084 FAZ131084 FKV131084 FUR131084 GEN131084 GOJ131084 GYF131084 HIB131084 HRX131084 IBT131084 ILP131084 IVL131084 JFH131084 JPD131084 JYZ131084 KIV131084 KSR131084 LCN131084 LMJ131084 LWF131084 MGB131084 MPX131084 MZT131084 NJP131084 NTL131084 ODH131084 OND131084 OWZ131084 PGV131084 PQR131084 QAN131084 QKJ131084 QUF131084 REB131084 RNX131084 RXT131084 SHP131084 SRL131084 TBH131084 TLD131084 TUZ131084 UEV131084 UOR131084 UYN131084 VIJ131084 VSF131084 WCB131084 WLX131084 WVT131084 L196620 JH196620 TD196620 ACZ196620 AMV196620 AWR196620 BGN196620 BQJ196620 CAF196620 CKB196620 CTX196620 DDT196620 DNP196620 DXL196620 EHH196620 ERD196620 FAZ196620 FKV196620 FUR196620 GEN196620 GOJ196620 GYF196620 HIB196620 HRX196620 IBT196620 ILP196620 IVL196620 JFH196620 JPD196620 JYZ196620 KIV196620 KSR196620 LCN196620 LMJ196620 LWF196620 MGB196620 MPX196620 MZT196620 NJP196620 NTL196620 ODH196620 OND196620 OWZ196620 PGV196620 PQR196620 QAN196620 QKJ196620 QUF196620 REB196620 RNX196620 RXT196620 SHP196620 SRL196620 TBH196620 TLD196620 TUZ196620 UEV196620 UOR196620 UYN196620 VIJ196620 VSF196620 WCB196620 WLX196620 WVT196620 L262156 JH262156 TD262156 ACZ262156 AMV262156 AWR262156 BGN262156 BQJ262156 CAF262156 CKB262156 CTX262156 DDT262156 DNP262156 DXL262156 EHH262156 ERD262156 FAZ262156 FKV262156 FUR262156 GEN262156 GOJ262156 GYF262156 HIB262156 HRX262156 IBT262156 ILP262156 IVL262156 JFH262156 JPD262156 JYZ262156 KIV262156 KSR262156 LCN262156 LMJ262156 LWF262156 MGB262156 MPX262156 MZT262156 NJP262156 NTL262156 ODH262156 OND262156 OWZ262156 PGV262156 PQR262156 QAN262156 QKJ262156 QUF262156 REB262156 RNX262156 RXT262156 SHP262156 SRL262156 TBH262156 TLD262156 TUZ262156 UEV262156 UOR262156 UYN262156 VIJ262156 VSF262156 WCB262156 WLX262156 WVT262156 L327692 JH327692 TD327692 ACZ327692 AMV327692 AWR327692 BGN327692 BQJ327692 CAF327692 CKB327692 CTX327692 DDT327692 DNP327692 DXL327692 EHH327692 ERD327692 FAZ327692 FKV327692 FUR327692 GEN327692 GOJ327692 GYF327692 HIB327692 HRX327692 IBT327692 ILP327692 IVL327692 JFH327692 JPD327692 JYZ327692 KIV327692 KSR327692 LCN327692 LMJ327692 LWF327692 MGB327692 MPX327692 MZT327692 NJP327692 NTL327692 ODH327692 OND327692 OWZ327692 PGV327692 PQR327692 QAN327692 QKJ327692 QUF327692 REB327692 RNX327692 RXT327692 SHP327692 SRL327692 TBH327692 TLD327692 TUZ327692 UEV327692 UOR327692 UYN327692 VIJ327692 VSF327692 WCB327692 WLX327692 WVT327692 L393228 JH393228 TD393228 ACZ393228 AMV393228 AWR393228 BGN393228 BQJ393228 CAF393228 CKB393228 CTX393228 DDT393228 DNP393228 DXL393228 EHH393228 ERD393228 FAZ393228 FKV393228 FUR393228 GEN393228 GOJ393228 GYF393228 HIB393228 HRX393228 IBT393228 ILP393228 IVL393228 JFH393228 JPD393228 JYZ393228 KIV393228 KSR393228 LCN393228 LMJ393228 LWF393228 MGB393228 MPX393228 MZT393228 NJP393228 NTL393228 ODH393228 OND393228 OWZ393228 PGV393228 PQR393228 QAN393228 QKJ393228 QUF393228 REB393228 RNX393228 RXT393228 SHP393228 SRL393228 TBH393228 TLD393228 TUZ393228 UEV393228 UOR393228 UYN393228 VIJ393228 VSF393228 WCB393228 WLX393228 WVT393228 L458764 JH458764 TD458764 ACZ458764 AMV458764 AWR458764 BGN458764 BQJ458764 CAF458764 CKB458764 CTX458764 DDT458764 DNP458764 DXL458764 EHH458764 ERD458764 FAZ458764 FKV458764 FUR458764 GEN458764 GOJ458764 GYF458764 HIB458764 HRX458764 IBT458764 ILP458764 IVL458764 JFH458764 JPD458764 JYZ458764 KIV458764 KSR458764 LCN458764 LMJ458764 LWF458764 MGB458764 MPX458764 MZT458764 NJP458764 NTL458764 ODH458764 OND458764 OWZ458764 PGV458764 PQR458764 QAN458764 QKJ458764 QUF458764 REB458764 RNX458764 RXT458764 SHP458764 SRL458764 TBH458764 TLD458764 TUZ458764 UEV458764 UOR458764 UYN458764 VIJ458764 VSF458764 WCB458764 WLX458764 WVT458764 L524300 JH524300 TD524300 ACZ524300 AMV524300 AWR524300 BGN524300 BQJ524300 CAF524300 CKB524300 CTX524300 DDT524300 DNP524300 DXL524300 EHH524300 ERD524300 FAZ524300 FKV524300 FUR524300 GEN524300 GOJ524300 GYF524300 HIB524300 HRX524300 IBT524300 ILP524300 IVL524300 JFH524300 JPD524300 JYZ524300 KIV524300 KSR524300 LCN524300 LMJ524300 LWF524300 MGB524300 MPX524300 MZT524300 NJP524300 NTL524300 ODH524300 OND524300 OWZ524300 PGV524300 PQR524300 QAN524300 QKJ524300 QUF524300 REB524300 RNX524300 RXT524300 SHP524300 SRL524300 TBH524300 TLD524300 TUZ524300 UEV524300 UOR524300 UYN524300 VIJ524300 VSF524300 WCB524300 WLX524300 WVT524300 L589836 JH589836 TD589836 ACZ589836 AMV589836 AWR589836 BGN589836 BQJ589836 CAF589836 CKB589836 CTX589836 DDT589836 DNP589836 DXL589836 EHH589836 ERD589836 FAZ589836 FKV589836 FUR589836 GEN589836 GOJ589836 GYF589836 HIB589836 HRX589836 IBT589836 ILP589836 IVL589836 JFH589836 JPD589836 JYZ589836 KIV589836 KSR589836 LCN589836 LMJ589836 LWF589836 MGB589836 MPX589836 MZT589836 NJP589836 NTL589836 ODH589836 OND589836 OWZ589836 PGV589836 PQR589836 QAN589836 QKJ589836 QUF589836 REB589836 RNX589836 RXT589836 SHP589836 SRL589836 TBH589836 TLD589836 TUZ589836 UEV589836 UOR589836 UYN589836 VIJ589836 VSF589836 WCB589836 WLX589836 WVT589836 L655372 JH655372 TD655372 ACZ655372 AMV655372 AWR655372 BGN655372 BQJ655372 CAF655372 CKB655372 CTX655372 DDT655372 DNP655372 DXL655372 EHH655372 ERD655372 FAZ655372 FKV655372 FUR655372 GEN655372 GOJ655372 GYF655372 HIB655372 HRX655372 IBT655372 ILP655372 IVL655372 JFH655372 JPD655372 JYZ655372 KIV655372 KSR655372 LCN655372 LMJ655372 LWF655372 MGB655372 MPX655372 MZT655372 NJP655372 NTL655372 ODH655372 OND655372 OWZ655372 PGV655372 PQR655372 QAN655372 QKJ655372 QUF655372 REB655372 RNX655372 RXT655372 SHP655372 SRL655372 TBH655372 TLD655372 TUZ655372 UEV655372 UOR655372 UYN655372 VIJ655372 VSF655372 WCB655372 WLX655372 WVT655372 L720908 JH720908 TD720908 ACZ720908 AMV720908 AWR720908 BGN720908 BQJ720908 CAF720908 CKB720908 CTX720908 DDT720908 DNP720908 DXL720908 EHH720908 ERD720908 FAZ720908 FKV720908 FUR720908 GEN720908 GOJ720908 GYF720908 HIB720908 HRX720908 IBT720908 ILP720908 IVL720908 JFH720908 JPD720908 JYZ720908 KIV720908 KSR720908 LCN720908 LMJ720908 LWF720908 MGB720908 MPX720908 MZT720908 NJP720908 NTL720908 ODH720908 OND720908 OWZ720908 PGV720908 PQR720908 QAN720908 QKJ720908 QUF720908 REB720908 RNX720908 RXT720908 SHP720908 SRL720908 TBH720908 TLD720908 TUZ720908 UEV720908 UOR720908 UYN720908 VIJ720908 VSF720908 WCB720908 WLX720908 WVT720908 L786444 JH786444 TD786444 ACZ786444 AMV786444 AWR786444 BGN786444 BQJ786444 CAF786444 CKB786444 CTX786444 DDT786444 DNP786444 DXL786444 EHH786444 ERD786444 FAZ786444 FKV786444 FUR786444 GEN786444 GOJ786444 GYF786444 HIB786444 HRX786444 IBT786444 ILP786444 IVL786444 JFH786444 JPD786444 JYZ786444 KIV786444 KSR786444 LCN786444 LMJ786444 LWF786444 MGB786444 MPX786444 MZT786444 NJP786444 NTL786444 ODH786444 OND786444 OWZ786444 PGV786444 PQR786444 QAN786444 QKJ786444 QUF786444 REB786444 RNX786444 RXT786444 SHP786444 SRL786444 TBH786444 TLD786444 TUZ786444 UEV786444 UOR786444 UYN786444 VIJ786444 VSF786444 WCB786444 WLX786444 WVT786444 L851980 JH851980 TD851980 ACZ851980 AMV851980 AWR851980 BGN851980 BQJ851980 CAF851980 CKB851980 CTX851980 DDT851980 DNP851980 DXL851980 EHH851980 ERD851980 FAZ851980 FKV851980 FUR851980 GEN851980 GOJ851980 GYF851980 HIB851980 HRX851980 IBT851980 ILP851980 IVL851980 JFH851980 JPD851980 JYZ851980 KIV851980 KSR851980 LCN851980 LMJ851980 LWF851980 MGB851980 MPX851980 MZT851980 NJP851980 NTL851980 ODH851980 OND851980 OWZ851980 PGV851980 PQR851980 QAN851980 QKJ851980 QUF851980 REB851980 RNX851980 RXT851980 SHP851980 SRL851980 TBH851980 TLD851980 TUZ851980 UEV851980 UOR851980 UYN851980 VIJ851980 VSF851980 WCB851980 WLX851980 WVT851980 L917516 JH917516 TD917516 ACZ917516 AMV917516 AWR917516 BGN917516 BQJ917516 CAF917516 CKB917516 CTX917516 DDT917516 DNP917516 DXL917516 EHH917516 ERD917516 FAZ917516 FKV917516 FUR917516 GEN917516 GOJ917516 GYF917516 HIB917516 HRX917516 IBT917516 ILP917516 IVL917516 JFH917516 JPD917516 JYZ917516 KIV917516 KSR917516 LCN917516 LMJ917516 LWF917516 MGB917516 MPX917516 MZT917516 NJP917516 NTL917516 ODH917516 OND917516 OWZ917516 PGV917516 PQR917516 QAN917516 QKJ917516 QUF917516 REB917516 RNX917516 RXT917516 SHP917516 SRL917516 TBH917516 TLD917516 TUZ917516 UEV917516 UOR917516 UYN917516 VIJ917516 VSF917516 WCB917516 WLX917516 WVT917516 L983052 JH983052 TD983052 ACZ983052 AMV983052 AWR983052 BGN983052 BQJ983052 CAF983052 CKB983052 CTX983052 DDT983052 DNP983052 DXL983052 EHH983052 ERD983052 FAZ983052 FKV983052 FUR983052 GEN983052 GOJ983052 GYF983052 HIB983052 HRX983052 IBT983052 ILP983052 IVL983052 JFH983052 JPD983052 JYZ983052 KIV983052 KSR983052 LCN983052 LMJ983052 LWF983052 MGB983052 MPX983052 MZT983052 NJP983052 NTL983052 ODH983052 OND983052 OWZ983052 PGV983052 PQR983052 QAN983052 QKJ983052 QUF983052 REB983052 RNX983052 RXT983052 SHP983052 SRL983052 TBH983052 TLD983052 TUZ983052 UEV983052 UOR983052 UYN983052 VIJ983052 VSF983052 WCB983052 WLX983052 WVT983052" xr:uid="{1A08528E-70D9-414E-B379-C0C3F077A98A}">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xr:uid="{652BBE7C-049A-4DCB-8659-0C4CC71A131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4 JG65544 TC65544 ACY65544 AMU65544 AWQ65544 BGM65544 BQI65544 CAE65544 CKA65544 CTW65544 DDS65544 DNO65544 DXK65544 EHG65544 ERC65544 FAY65544 FKU65544 FUQ65544 GEM65544 GOI65544 GYE65544 HIA65544 HRW65544 IBS65544 ILO65544 IVK65544 JFG65544 JPC65544 JYY65544 KIU65544 KSQ65544 LCM65544 LMI65544 LWE65544 MGA65544 MPW65544 MZS65544 NJO65544 NTK65544 ODG65544 ONC65544 OWY65544 PGU65544 PQQ65544 QAM65544 QKI65544 QUE65544 REA65544 RNW65544 RXS65544 SHO65544 SRK65544 TBG65544 TLC65544 TUY65544 UEU65544 UOQ65544 UYM65544 VII65544 VSE65544 WCA65544 WLW65544 WVS65544 K131080 JG131080 TC131080 ACY131080 AMU131080 AWQ131080 BGM131080 BQI131080 CAE131080 CKA131080 CTW131080 DDS131080 DNO131080 DXK131080 EHG131080 ERC131080 FAY131080 FKU131080 FUQ131080 GEM131080 GOI131080 GYE131080 HIA131080 HRW131080 IBS131080 ILO131080 IVK131080 JFG131080 JPC131080 JYY131080 KIU131080 KSQ131080 LCM131080 LMI131080 LWE131080 MGA131080 MPW131080 MZS131080 NJO131080 NTK131080 ODG131080 ONC131080 OWY131080 PGU131080 PQQ131080 QAM131080 QKI131080 QUE131080 REA131080 RNW131080 RXS131080 SHO131080 SRK131080 TBG131080 TLC131080 TUY131080 UEU131080 UOQ131080 UYM131080 VII131080 VSE131080 WCA131080 WLW131080 WVS131080 K196616 JG196616 TC196616 ACY196616 AMU196616 AWQ196616 BGM196616 BQI196616 CAE196616 CKA196616 CTW196616 DDS196616 DNO196616 DXK196616 EHG196616 ERC196616 FAY196616 FKU196616 FUQ196616 GEM196616 GOI196616 GYE196616 HIA196616 HRW196616 IBS196616 ILO196616 IVK196616 JFG196616 JPC196616 JYY196616 KIU196616 KSQ196616 LCM196616 LMI196616 LWE196616 MGA196616 MPW196616 MZS196616 NJO196616 NTK196616 ODG196616 ONC196616 OWY196616 PGU196616 PQQ196616 QAM196616 QKI196616 QUE196616 REA196616 RNW196616 RXS196616 SHO196616 SRK196616 TBG196616 TLC196616 TUY196616 UEU196616 UOQ196616 UYM196616 VII196616 VSE196616 WCA196616 WLW196616 WVS196616 K262152 JG262152 TC262152 ACY262152 AMU262152 AWQ262152 BGM262152 BQI262152 CAE262152 CKA262152 CTW262152 DDS262152 DNO262152 DXK262152 EHG262152 ERC262152 FAY262152 FKU262152 FUQ262152 GEM262152 GOI262152 GYE262152 HIA262152 HRW262152 IBS262152 ILO262152 IVK262152 JFG262152 JPC262152 JYY262152 KIU262152 KSQ262152 LCM262152 LMI262152 LWE262152 MGA262152 MPW262152 MZS262152 NJO262152 NTK262152 ODG262152 ONC262152 OWY262152 PGU262152 PQQ262152 QAM262152 QKI262152 QUE262152 REA262152 RNW262152 RXS262152 SHO262152 SRK262152 TBG262152 TLC262152 TUY262152 UEU262152 UOQ262152 UYM262152 VII262152 VSE262152 WCA262152 WLW262152 WVS262152 K327688 JG327688 TC327688 ACY327688 AMU327688 AWQ327688 BGM327688 BQI327688 CAE327688 CKA327688 CTW327688 DDS327688 DNO327688 DXK327688 EHG327688 ERC327688 FAY327688 FKU327688 FUQ327688 GEM327688 GOI327688 GYE327688 HIA327688 HRW327688 IBS327688 ILO327688 IVK327688 JFG327688 JPC327688 JYY327688 KIU327688 KSQ327688 LCM327688 LMI327688 LWE327688 MGA327688 MPW327688 MZS327688 NJO327688 NTK327688 ODG327688 ONC327688 OWY327688 PGU327688 PQQ327688 QAM327688 QKI327688 QUE327688 REA327688 RNW327688 RXS327688 SHO327688 SRK327688 TBG327688 TLC327688 TUY327688 UEU327688 UOQ327688 UYM327688 VII327688 VSE327688 WCA327688 WLW327688 WVS327688 K393224 JG393224 TC393224 ACY393224 AMU393224 AWQ393224 BGM393224 BQI393224 CAE393224 CKA393224 CTW393224 DDS393224 DNO393224 DXK393224 EHG393224 ERC393224 FAY393224 FKU393224 FUQ393224 GEM393224 GOI393224 GYE393224 HIA393224 HRW393224 IBS393224 ILO393224 IVK393224 JFG393224 JPC393224 JYY393224 KIU393224 KSQ393224 LCM393224 LMI393224 LWE393224 MGA393224 MPW393224 MZS393224 NJO393224 NTK393224 ODG393224 ONC393224 OWY393224 PGU393224 PQQ393224 QAM393224 QKI393224 QUE393224 REA393224 RNW393224 RXS393224 SHO393224 SRK393224 TBG393224 TLC393224 TUY393224 UEU393224 UOQ393224 UYM393224 VII393224 VSE393224 WCA393224 WLW393224 WVS393224 K458760 JG458760 TC458760 ACY458760 AMU458760 AWQ458760 BGM458760 BQI458760 CAE458760 CKA458760 CTW458760 DDS458760 DNO458760 DXK458760 EHG458760 ERC458760 FAY458760 FKU458760 FUQ458760 GEM458760 GOI458760 GYE458760 HIA458760 HRW458760 IBS458760 ILO458760 IVK458760 JFG458760 JPC458760 JYY458760 KIU458760 KSQ458760 LCM458760 LMI458760 LWE458760 MGA458760 MPW458760 MZS458760 NJO458760 NTK458760 ODG458760 ONC458760 OWY458760 PGU458760 PQQ458760 QAM458760 QKI458760 QUE458760 REA458760 RNW458760 RXS458760 SHO458760 SRK458760 TBG458760 TLC458760 TUY458760 UEU458760 UOQ458760 UYM458760 VII458760 VSE458760 WCA458760 WLW458760 WVS458760 K524296 JG524296 TC524296 ACY524296 AMU524296 AWQ524296 BGM524296 BQI524296 CAE524296 CKA524296 CTW524296 DDS524296 DNO524296 DXK524296 EHG524296 ERC524296 FAY524296 FKU524296 FUQ524296 GEM524296 GOI524296 GYE524296 HIA524296 HRW524296 IBS524296 ILO524296 IVK524296 JFG524296 JPC524296 JYY524296 KIU524296 KSQ524296 LCM524296 LMI524296 LWE524296 MGA524296 MPW524296 MZS524296 NJO524296 NTK524296 ODG524296 ONC524296 OWY524296 PGU524296 PQQ524296 QAM524296 QKI524296 QUE524296 REA524296 RNW524296 RXS524296 SHO524296 SRK524296 TBG524296 TLC524296 TUY524296 UEU524296 UOQ524296 UYM524296 VII524296 VSE524296 WCA524296 WLW524296 WVS524296 K589832 JG589832 TC589832 ACY589832 AMU589832 AWQ589832 BGM589832 BQI589832 CAE589832 CKA589832 CTW589832 DDS589832 DNO589832 DXK589832 EHG589832 ERC589832 FAY589832 FKU589832 FUQ589832 GEM589832 GOI589832 GYE589832 HIA589832 HRW589832 IBS589832 ILO589832 IVK589832 JFG589832 JPC589832 JYY589832 KIU589832 KSQ589832 LCM589832 LMI589832 LWE589832 MGA589832 MPW589832 MZS589832 NJO589832 NTK589832 ODG589832 ONC589832 OWY589832 PGU589832 PQQ589832 QAM589832 QKI589832 QUE589832 REA589832 RNW589832 RXS589832 SHO589832 SRK589832 TBG589832 TLC589832 TUY589832 UEU589832 UOQ589832 UYM589832 VII589832 VSE589832 WCA589832 WLW589832 WVS589832 K655368 JG655368 TC655368 ACY655368 AMU655368 AWQ655368 BGM655368 BQI655368 CAE655368 CKA655368 CTW655368 DDS655368 DNO655368 DXK655368 EHG655368 ERC655368 FAY655368 FKU655368 FUQ655368 GEM655368 GOI655368 GYE655368 HIA655368 HRW655368 IBS655368 ILO655368 IVK655368 JFG655368 JPC655368 JYY655368 KIU655368 KSQ655368 LCM655368 LMI655368 LWE655368 MGA655368 MPW655368 MZS655368 NJO655368 NTK655368 ODG655368 ONC655368 OWY655368 PGU655368 PQQ655368 QAM655368 QKI655368 QUE655368 REA655368 RNW655368 RXS655368 SHO655368 SRK655368 TBG655368 TLC655368 TUY655368 UEU655368 UOQ655368 UYM655368 VII655368 VSE655368 WCA655368 WLW655368 WVS655368 K720904 JG720904 TC720904 ACY720904 AMU720904 AWQ720904 BGM720904 BQI720904 CAE720904 CKA720904 CTW720904 DDS720904 DNO720904 DXK720904 EHG720904 ERC720904 FAY720904 FKU720904 FUQ720904 GEM720904 GOI720904 GYE720904 HIA720904 HRW720904 IBS720904 ILO720904 IVK720904 JFG720904 JPC720904 JYY720904 KIU720904 KSQ720904 LCM720904 LMI720904 LWE720904 MGA720904 MPW720904 MZS720904 NJO720904 NTK720904 ODG720904 ONC720904 OWY720904 PGU720904 PQQ720904 QAM720904 QKI720904 QUE720904 REA720904 RNW720904 RXS720904 SHO720904 SRK720904 TBG720904 TLC720904 TUY720904 UEU720904 UOQ720904 UYM720904 VII720904 VSE720904 WCA720904 WLW720904 WVS720904 K786440 JG786440 TC786440 ACY786440 AMU786440 AWQ786440 BGM786440 BQI786440 CAE786440 CKA786440 CTW786440 DDS786440 DNO786440 DXK786440 EHG786440 ERC786440 FAY786440 FKU786440 FUQ786440 GEM786440 GOI786440 GYE786440 HIA786440 HRW786440 IBS786440 ILO786440 IVK786440 JFG786440 JPC786440 JYY786440 KIU786440 KSQ786440 LCM786440 LMI786440 LWE786440 MGA786440 MPW786440 MZS786440 NJO786440 NTK786440 ODG786440 ONC786440 OWY786440 PGU786440 PQQ786440 QAM786440 QKI786440 QUE786440 REA786440 RNW786440 RXS786440 SHO786440 SRK786440 TBG786440 TLC786440 TUY786440 UEU786440 UOQ786440 UYM786440 VII786440 VSE786440 WCA786440 WLW786440 WVS786440 K851976 JG851976 TC851976 ACY851976 AMU851976 AWQ851976 BGM851976 BQI851976 CAE851976 CKA851976 CTW851976 DDS851976 DNO851976 DXK851976 EHG851976 ERC851976 FAY851976 FKU851976 FUQ851976 GEM851976 GOI851976 GYE851976 HIA851976 HRW851976 IBS851976 ILO851976 IVK851976 JFG851976 JPC851976 JYY851976 KIU851976 KSQ851976 LCM851976 LMI851976 LWE851976 MGA851976 MPW851976 MZS851976 NJO851976 NTK851976 ODG851976 ONC851976 OWY851976 PGU851976 PQQ851976 QAM851976 QKI851976 QUE851976 REA851976 RNW851976 RXS851976 SHO851976 SRK851976 TBG851976 TLC851976 TUY851976 UEU851976 UOQ851976 UYM851976 VII851976 VSE851976 WCA851976 WLW851976 WVS851976 K917512 JG917512 TC917512 ACY917512 AMU917512 AWQ917512 BGM917512 BQI917512 CAE917512 CKA917512 CTW917512 DDS917512 DNO917512 DXK917512 EHG917512 ERC917512 FAY917512 FKU917512 FUQ917512 GEM917512 GOI917512 GYE917512 HIA917512 HRW917512 IBS917512 ILO917512 IVK917512 JFG917512 JPC917512 JYY917512 KIU917512 KSQ917512 LCM917512 LMI917512 LWE917512 MGA917512 MPW917512 MZS917512 NJO917512 NTK917512 ODG917512 ONC917512 OWY917512 PGU917512 PQQ917512 QAM917512 QKI917512 QUE917512 REA917512 RNW917512 RXS917512 SHO917512 SRK917512 TBG917512 TLC917512 TUY917512 UEU917512 UOQ917512 UYM917512 VII917512 VSE917512 WCA917512 WLW917512 WVS917512 K983048 JG983048 TC983048 ACY983048 AMU983048 AWQ983048 BGM983048 BQI983048 CAE983048 CKA983048 CTW983048 DDS983048 DNO983048 DXK983048 EHG983048 ERC983048 FAY983048 FKU983048 FUQ983048 GEM983048 GOI983048 GYE983048 HIA983048 HRW983048 IBS983048 ILO983048 IVK983048 JFG983048 JPC983048 JYY983048 KIU983048 KSQ983048 LCM983048 LMI983048 LWE983048 MGA983048 MPW983048 MZS983048 NJO983048 NTK983048 ODG983048 ONC983048 OWY983048 PGU983048 PQQ983048 QAM983048 QKI983048 QUE983048 REA983048 RNW983048 RXS983048 SHO983048 SRK983048 TBG983048 TLC983048 TUY983048 UEU983048 UOQ983048 UYM983048 VII983048 VSE983048 WCA983048 WLW983048 WVS983048" xr:uid="{A8E7D1E7-6BC3-4404-B82B-EB8AC37D3D19}">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WVS983052" xr:uid="{45E0D247-F5EC-43B0-BBBA-FF710A002D62}">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46 JG65546 TC65546 ACY65546 AMU65546 AWQ65546 BGM65546 BQI65546 CAE65546 CKA65546 CTW65546 DDS65546 DNO65546 DXK65546 EHG65546 ERC65546 FAY65546 FKU65546 FUQ65546 GEM65546 GOI65546 GYE65546 HIA65546 HRW65546 IBS65546 ILO65546 IVK65546 JFG65546 JPC65546 JYY65546 KIU65546 KSQ65546 LCM65546 LMI65546 LWE65546 MGA65546 MPW65546 MZS65546 NJO65546 NTK65546 ODG65546 ONC65546 OWY65546 PGU65546 PQQ65546 QAM65546 QKI65546 QUE65546 REA65546 RNW65546 RXS65546 SHO65546 SRK65546 TBG65546 TLC65546 TUY65546 UEU65546 UOQ65546 UYM65546 VII65546 VSE65546 WCA65546 WLW65546 WVS65546 K131082 JG131082 TC131082 ACY131082 AMU131082 AWQ131082 BGM131082 BQI131082 CAE131082 CKA131082 CTW131082 DDS131082 DNO131082 DXK131082 EHG131082 ERC131082 FAY131082 FKU131082 FUQ131082 GEM131082 GOI131082 GYE131082 HIA131082 HRW131082 IBS131082 ILO131082 IVK131082 JFG131082 JPC131082 JYY131082 KIU131082 KSQ131082 LCM131082 LMI131082 LWE131082 MGA131082 MPW131082 MZS131082 NJO131082 NTK131082 ODG131082 ONC131082 OWY131082 PGU131082 PQQ131082 QAM131082 QKI131082 QUE131082 REA131082 RNW131082 RXS131082 SHO131082 SRK131082 TBG131082 TLC131082 TUY131082 UEU131082 UOQ131082 UYM131082 VII131082 VSE131082 WCA131082 WLW131082 WVS131082 K196618 JG196618 TC196618 ACY196618 AMU196618 AWQ196618 BGM196618 BQI196618 CAE196618 CKA196618 CTW196618 DDS196618 DNO196618 DXK196618 EHG196618 ERC196618 FAY196618 FKU196618 FUQ196618 GEM196618 GOI196618 GYE196618 HIA196618 HRW196618 IBS196618 ILO196618 IVK196618 JFG196618 JPC196618 JYY196618 KIU196618 KSQ196618 LCM196618 LMI196618 LWE196618 MGA196618 MPW196618 MZS196618 NJO196618 NTK196618 ODG196618 ONC196618 OWY196618 PGU196618 PQQ196618 QAM196618 QKI196618 QUE196618 REA196618 RNW196618 RXS196618 SHO196618 SRK196618 TBG196618 TLC196618 TUY196618 UEU196618 UOQ196618 UYM196618 VII196618 VSE196618 WCA196618 WLW196618 WVS196618 K262154 JG262154 TC262154 ACY262154 AMU262154 AWQ262154 BGM262154 BQI262154 CAE262154 CKA262154 CTW262154 DDS262154 DNO262154 DXK262154 EHG262154 ERC262154 FAY262154 FKU262154 FUQ262154 GEM262154 GOI262154 GYE262154 HIA262154 HRW262154 IBS262154 ILO262154 IVK262154 JFG262154 JPC262154 JYY262154 KIU262154 KSQ262154 LCM262154 LMI262154 LWE262154 MGA262154 MPW262154 MZS262154 NJO262154 NTK262154 ODG262154 ONC262154 OWY262154 PGU262154 PQQ262154 QAM262154 QKI262154 QUE262154 REA262154 RNW262154 RXS262154 SHO262154 SRK262154 TBG262154 TLC262154 TUY262154 UEU262154 UOQ262154 UYM262154 VII262154 VSE262154 WCA262154 WLW262154 WVS262154 K327690 JG327690 TC327690 ACY327690 AMU327690 AWQ327690 BGM327690 BQI327690 CAE327690 CKA327690 CTW327690 DDS327690 DNO327690 DXK327690 EHG327690 ERC327690 FAY327690 FKU327690 FUQ327690 GEM327690 GOI327690 GYE327690 HIA327690 HRW327690 IBS327690 ILO327690 IVK327690 JFG327690 JPC327690 JYY327690 KIU327690 KSQ327690 LCM327690 LMI327690 LWE327690 MGA327690 MPW327690 MZS327690 NJO327690 NTK327690 ODG327690 ONC327690 OWY327690 PGU327690 PQQ327690 QAM327690 QKI327690 QUE327690 REA327690 RNW327690 RXS327690 SHO327690 SRK327690 TBG327690 TLC327690 TUY327690 UEU327690 UOQ327690 UYM327690 VII327690 VSE327690 WCA327690 WLW327690 WVS327690 K393226 JG393226 TC393226 ACY393226 AMU393226 AWQ393226 BGM393226 BQI393226 CAE393226 CKA393226 CTW393226 DDS393226 DNO393226 DXK393226 EHG393226 ERC393226 FAY393226 FKU393226 FUQ393226 GEM393226 GOI393226 GYE393226 HIA393226 HRW393226 IBS393226 ILO393226 IVK393226 JFG393226 JPC393226 JYY393226 KIU393226 KSQ393226 LCM393226 LMI393226 LWE393226 MGA393226 MPW393226 MZS393226 NJO393226 NTK393226 ODG393226 ONC393226 OWY393226 PGU393226 PQQ393226 QAM393226 QKI393226 QUE393226 REA393226 RNW393226 RXS393226 SHO393226 SRK393226 TBG393226 TLC393226 TUY393226 UEU393226 UOQ393226 UYM393226 VII393226 VSE393226 WCA393226 WLW393226 WVS393226 K458762 JG458762 TC458762 ACY458762 AMU458762 AWQ458762 BGM458762 BQI458762 CAE458762 CKA458762 CTW458762 DDS458762 DNO458762 DXK458762 EHG458762 ERC458762 FAY458762 FKU458762 FUQ458762 GEM458762 GOI458762 GYE458762 HIA458762 HRW458762 IBS458762 ILO458762 IVK458762 JFG458762 JPC458762 JYY458762 KIU458762 KSQ458762 LCM458762 LMI458762 LWE458762 MGA458762 MPW458762 MZS458762 NJO458762 NTK458762 ODG458762 ONC458762 OWY458762 PGU458762 PQQ458762 QAM458762 QKI458762 QUE458762 REA458762 RNW458762 RXS458762 SHO458762 SRK458762 TBG458762 TLC458762 TUY458762 UEU458762 UOQ458762 UYM458762 VII458762 VSE458762 WCA458762 WLW458762 WVS458762 K524298 JG524298 TC524298 ACY524298 AMU524298 AWQ524298 BGM524298 BQI524298 CAE524298 CKA524298 CTW524298 DDS524298 DNO524298 DXK524298 EHG524298 ERC524298 FAY524298 FKU524298 FUQ524298 GEM524298 GOI524298 GYE524298 HIA524298 HRW524298 IBS524298 ILO524298 IVK524298 JFG524298 JPC524298 JYY524298 KIU524298 KSQ524298 LCM524298 LMI524298 LWE524298 MGA524298 MPW524298 MZS524298 NJO524298 NTK524298 ODG524298 ONC524298 OWY524298 PGU524298 PQQ524298 QAM524298 QKI524298 QUE524298 REA524298 RNW524298 RXS524298 SHO524298 SRK524298 TBG524298 TLC524298 TUY524298 UEU524298 UOQ524298 UYM524298 VII524298 VSE524298 WCA524298 WLW524298 WVS524298 K589834 JG589834 TC589834 ACY589834 AMU589834 AWQ589834 BGM589834 BQI589834 CAE589834 CKA589834 CTW589834 DDS589834 DNO589834 DXK589834 EHG589834 ERC589834 FAY589834 FKU589834 FUQ589834 GEM589834 GOI589834 GYE589834 HIA589834 HRW589834 IBS589834 ILO589834 IVK589834 JFG589834 JPC589834 JYY589834 KIU589834 KSQ589834 LCM589834 LMI589834 LWE589834 MGA589834 MPW589834 MZS589834 NJO589834 NTK589834 ODG589834 ONC589834 OWY589834 PGU589834 PQQ589834 QAM589834 QKI589834 QUE589834 REA589834 RNW589834 RXS589834 SHO589834 SRK589834 TBG589834 TLC589834 TUY589834 UEU589834 UOQ589834 UYM589834 VII589834 VSE589834 WCA589834 WLW589834 WVS589834 K655370 JG655370 TC655370 ACY655370 AMU655370 AWQ655370 BGM655370 BQI655370 CAE655370 CKA655370 CTW655370 DDS655370 DNO655370 DXK655370 EHG655370 ERC655370 FAY655370 FKU655370 FUQ655370 GEM655370 GOI655370 GYE655370 HIA655370 HRW655370 IBS655370 ILO655370 IVK655370 JFG655370 JPC655370 JYY655370 KIU655370 KSQ655370 LCM655370 LMI655370 LWE655370 MGA655370 MPW655370 MZS655370 NJO655370 NTK655370 ODG655370 ONC655370 OWY655370 PGU655370 PQQ655370 QAM655370 QKI655370 QUE655370 REA655370 RNW655370 RXS655370 SHO655370 SRK655370 TBG655370 TLC655370 TUY655370 UEU655370 UOQ655370 UYM655370 VII655370 VSE655370 WCA655370 WLW655370 WVS655370 K720906 JG720906 TC720906 ACY720906 AMU720906 AWQ720906 BGM720906 BQI720906 CAE720906 CKA720906 CTW720906 DDS720906 DNO720906 DXK720906 EHG720906 ERC720906 FAY720906 FKU720906 FUQ720906 GEM720906 GOI720906 GYE720906 HIA720906 HRW720906 IBS720906 ILO720906 IVK720906 JFG720906 JPC720906 JYY720906 KIU720906 KSQ720906 LCM720906 LMI720906 LWE720906 MGA720906 MPW720906 MZS720906 NJO720906 NTK720906 ODG720906 ONC720906 OWY720906 PGU720906 PQQ720906 QAM720906 QKI720906 QUE720906 REA720906 RNW720906 RXS720906 SHO720906 SRK720906 TBG720906 TLC720906 TUY720906 UEU720906 UOQ720906 UYM720906 VII720906 VSE720906 WCA720906 WLW720906 WVS720906 K786442 JG786442 TC786442 ACY786442 AMU786442 AWQ786442 BGM786442 BQI786442 CAE786442 CKA786442 CTW786442 DDS786442 DNO786442 DXK786442 EHG786442 ERC786442 FAY786442 FKU786442 FUQ786442 GEM786442 GOI786442 GYE786442 HIA786442 HRW786442 IBS786442 ILO786442 IVK786442 JFG786442 JPC786442 JYY786442 KIU786442 KSQ786442 LCM786442 LMI786442 LWE786442 MGA786442 MPW786442 MZS786442 NJO786442 NTK786442 ODG786442 ONC786442 OWY786442 PGU786442 PQQ786442 QAM786442 QKI786442 QUE786442 REA786442 RNW786442 RXS786442 SHO786442 SRK786442 TBG786442 TLC786442 TUY786442 UEU786442 UOQ786442 UYM786442 VII786442 VSE786442 WCA786442 WLW786442 WVS786442 K851978 JG851978 TC851978 ACY851978 AMU851978 AWQ851978 BGM851978 BQI851978 CAE851978 CKA851978 CTW851978 DDS851978 DNO851978 DXK851978 EHG851978 ERC851978 FAY851978 FKU851978 FUQ851978 GEM851978 GOI851978 GYE851978 HIA851978 HRW851978 IBS851978 ILO851978 IVK851978 JFG851978 JPC851978 JYY851978 KIU851978 KSQ851978 LCM851978 LMI851978 LWE851978 MGA851978 MPW851978 MZS851978 NJO851978 NTK851978 ODG851978 ONC851978 OWY851978 PGU851978 PQQ851978 QAM851978 QKI851978 QUE851978 REA851978 RNW851978 RXS851978 SHO851978 SRK851978 TBG851978 TLC851978 TUY851978 UEU851978 UOQ851978 UYM851978 VII851978 VSE851978 WCA851978 WLW851978 WVS851978 K917514 JG917514 TC917514 ACY917514 AMU917514 AWQ917514 BGM917514 BQI917514 CAE917514 CKA917514 CTW917514 DDS917514 DNO917514 DXK917514 EHG917514 ERC917514 FAY917514 FKU917514 FUQ917514 GEM917514 GOI917514 GYE917514 HIA917514 HRW917514 IBS917514 ILO917514 IVK917514 JFG917514 JPC917514 JYY917514 KIU917514 KSQ917514 LCM917514 LMI917514 LWE917514 MGA917514 MPW917514 MZS917514 NJO917514 NTK917514 ODG917514 ONC917514 OWY917514 PGU917514 PQQ917514 QAM917514 QKI917514 QUE917514 REA917514 RNW917514 RXS917514 SHO917514 SRK917514 TBG917514 TLC917514 TUY917514 UEU917514 UOQ917514 UYM917514 VII917514 VSE917514 WCA917514 WLW917514 WVS917514 K983050 JG983050 TC983050 ACY983050 AMU983050 AWQ983050 BGM983050 BQI983050 CAE983050 CKA983050 CTW983050 DDS983050 DNO983050 DXK983050 EHG983050 ERC983050 FAY983050 FKU983050 FUQ983050 GEM983050 GOI983050 GYE983050 HIA983050 HRW983050 IBS983050 ILO983050 IVK983050 JFG983050 JPC983050 JYY983050 KIU983050 KSQ983050 LCM983050 LMI983050 LWE983050 MGA983050 MPW983050 MZS983050 NJO983050 NTK983050 ODG983050 ONC983050 OWY983050 PGU983050 PQQ983050 QAM983050 QKI983050 QUE983050 REA983050 RNW983050 RXS983050 SHO983050 SRK983050 TBG983050 TLC983050 TUY983050 UEU983050 UOQ983050 UYM983050 VII983050 VSE983050 WCA983050 WLW983050 WVS983050" xr:uid="{DD81193E-45A6-4A79-917E-2DA1F72CF2F7}"/>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xr:uid="{47170CFD-4B5D-4C0A-8A7B-F3C176F4E3A3}">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xr:uid="{02E1E4FF-C23C-4524-BB31-6A02CAA7E673}">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43 IZ65543 SV65543 ACR65543 AMN65543 AWJ65543 BGF65543 BQB65543 BZX65543 CJT65543 CTP65543 DDL65543 DNH65543 DXD65543 EGZ65543 EQV65543 FAR65543 FKN65543 FUJ65543 GEF65543 GOB65543 GXX65543 HHT65543 HRP65543 IBL65543 ILH65543 IVD65543 JEZ65543 JOV65543 JYR65543 KIN65543 KSJ65543 LCF65543 LMB65543 LVX65543 MFT65543 MPP65543 MZL65543 NJH65543 NTD65543 OCZ65543 OMV65543 OWR65543 PGN65543 PQJ65543 QAF65543 QKB65543 QTX65543 RDT65543 RNP65543 RXL65543 SHH65543 SRD65543 TAZ65543 TKV65543 TUR65543 UEN65543 UOJ65543 UYF65543 VIB65543 VRX65543 WBT65543 WLP65543 WVL65543 D131079 IZ131079 SV131079 ACR131079 AMN131079 AWJ131079 BGF131079 BQB131079 BZX131079 CJT131079 CTP131079 DDL131079 DNH131079 DXD131079 EGZ131079 EQV131079 FAR131079 FKN131079 FUJ131079 GEF131079 GOB131079 GXX131079 HHT131079 HRP131079 IBL131079 ILH131079 IVD131079 JEZ131079 JOV131079 JYR131079 KIN131079 KSJ131079 LCF131079 LMB131079 LVX131079 MFT131079 MPP131079 MZL131079 NJH131079 NTD131079 OCZ131079 OMV131079 OWR131079 PGN131079 PQJ131079 QAF131079 QKB131079 QTX131079 RDT131079 RNP131079 RXL131079 SHH131079 SRD131079 TAZ131079 TKV131079 TUR131079 UEN131079 UOJ131079 UYF131079 VIB131079 VRX131079 WBT131079 WLP131079 WVL131079 D196615 IZ196615 SV196615 ACR196615 AMN196615 AWJ196615 BGF196615 BQB196615 BZX196615 CJT196615 CTP196615 DDL196615 DNH196615 DXD196615 EGZ196615 EQV196615 FAR196615 FKN196615 FUJ196615 GEF196615 GOB196615 GXX196615 HHT196615 HRP196615 IBL196615 ILH196615 IVD196615 JEZ196615 JOV196615 JYR196615 KIN196615 KSJ196615 LCF196615 LMB196615 LVX196615 MFT196615 MPP196615 MZL196615 NJH196615 NTD196615 OCZ196615 OMV196615 OWR196615 PGN196615 PQJ196615 QAF196615 QKB196615 QTX196615 RDT196615 RNP196615 RXL196615 SHH196615 SRD196615 TAZ196615 TKV196615 TUR196615 UEN196615 UOJ196615 UYF196615 VIB196615 VRX196615 WBT196615 WLP196615 WVL196615 D262151 IZ262151 SV262151 ACR262151 AMN262151 AWJ262151 BGF262151 BQB262151 BZX262151 CJT262151 CTP262151 DDL262151 DNH262151 DXD262151 EGZ262151 EQV262151 FAR262151 FKN262151 FUJ262151 GEF262151 GOB262151 GXX262151 HHT262151 HRP262151 IBL262151 ILH262151 IVD262151 JEZ262151 JOV262151 JYR262151 KIN262151 KSJ262151 LCF262151 LMB262151 LVX262151 MFT262151 MPP262151 MZL262151 NJH262151 NTD262151 OCZ262151 OMV262151 OWR262151 PGN262151 PQJ262151 QAF262151 QKB262151 QTX262151 RDT262151 RNP262151 RXL262151 SHH262151 SRD262151 TAZ262151 TKV262151 TUR262151 UEN262151 UOJ262151 UYF262151 VIB262151 VRX262151 WBT262151 WLP262151 WVL262151 D327687 IZ327687 SV327687 ACR327687 AMN327687 AWJ327687 BGF327687 BQB327687 BZX327687 CJT327687 CTP327687 DDL327687 DNH327687 DXD327687 EGZ327687 EQV327687 FAR327687 FKN327687 FUJ327687 GEF327687 GOB327687 GXX327687 HHT327687 HRP327687 IBL327687 ILH327687 IVD327687 JEZ327687 JOV327687 JYR327687 KIN327687 KSJ327687 LCF327687 LMB327687 LVX327687 MFT327687 MPP327687 MZL327687 NJH327687 NTD327687 OCZ327687 OMV327687 OWR327687 PGN327687 PQJ327687 QAF327687 QKB327687 QTX327687 RDT327687 RNP327687 RXL327687 SHH327687 SRD327687 TAZ327687 TKV327687 TUR327687 UEN327687 UOJ327687 UYF327687 VIB327687 VRX327687 WBT327687 WLP327687 WVL327687 D393223 IZ393223 SV393223 ACR393223 AMN393223 AWJ393223 BGF393223 BQB393223 BZX393223 CJT393223 CTP393223 DDL393223 DNH393223 DXD393223 EGZ393223 EQV393223 FAR393223 FKN393223 FUJ393223 GEF393223 GOB393223 GXX393223 HHT393223 HRP393223 IBL393223 ILH393223 IVD393223 JEZ393223 JOV393223 JYR393223 KIN393223 KSJ393223 LCF393223 LMB393223 LVX393223 MFT393223 MPP393223 MZL393223 NJH393223 NTD393223 OCZ393223 OMV393223 OWR393223 PGN393223 PQJ393223 QAF393223 QKB393223 QTX393223 RDT393223 RNP393223 RXL393223 SHH393223 SRD393223 TAZ393223 TKV393223 TUR393223 UEN393223 UOJ393223 UYF393223 VIB393223 VRX393223 WBT393223 WLP393223 WVL393223 D458759 IZ458759 SV458759 ACR458759 AMN458759 AWJ458759 BGF458759 BQB458759 BZX458759 CJT458759 CTP458759 DDL458759 DNH458759 DXD458759 EGZ458759 EQV458759 FAR458759 FKN458759 FUJ458759 GEF458759 GOB458759 GXX458759 HHT458759 HRP458759 IBL458759 ILH458759 IVD458759 JEZ458759 JOV458759 JYR458759 KIN458759 KSJ458759 LCF458759 LMB458759 LVX458759 MFT458759 MPP458759 MZL458759 NJH458759 NTD458759 OCZ458759 OMV458759 OWR458759 PGN458759 PQJ458759 QAF458759 QKB458759 QTX458759 RDT458759 RNP458759 RXL458759 SHH458759 SRD458759 TAZ458759 TKV458759 TUR458759 UEN458759 UOJ458759 UYF458759 VIB458759 VRX458759 WBT458759 WLP458759 WVL458759 D524295 IZ524295 SV524295 ACR524295 AMN524295 AWJ524295 BGF524295 BQB524295 BZX524295 CJT524295 CTP524295 DDL524295 DNH524295 DXD524295 EGZ524295 EQV524295 FAR524295 FKN524295 FUJ524295 GEF524295 GOB524295 GXX524295 HHT524295 HRP524295 IBL524295 ILH524295 IVD524295 JEZ524295 JOV524295 JYR524295 KIN524295 KSJ524295 LCF524295 LMB524295 LVX524295 MFT524295 MPP524295 MZL524295 NJH524295 NTD524295 OCZ524295 OMV524295 OWR524295 PGN524295 PQJ524295 QAF524295 QKB524295 QTX524295 RDT524295 RNP524295 RXL524295 SHH524295 SRD524295 TAZ524295 TKV524295 TUR524295 UEN524295 UOJ524295 UYF524295 VIB524295 VRX524295 WBT524295 WLP524295 WVL524295 D589831 IZ589831 SV589831 ACR589831 AMN589831 AWJ589831 BGF589831 BQB589831 BZX589831 CJT589831 CTP589831 DDL589831 DNH589831 DXD589831 EGZ589831 EQV589831 FAR589831 FKN589831 FUJ589831 GEF589831 GOB589831 GXX589831 HHT589831 HRP589831 IBL589831 ILH589831 IVD589831 JEZ589831 JOV589831 JYR589831 KIN589831 KSJ589831 LCF589831 LMB589831 LVX589831 MFT589831 MPP589831 MZL589831 NJH589831 NTD589831 OCZ589831 OMV589831 OWR589831 PGN589831 PQJ589831 QAF589831 QKB589831 QTX589831 RDT589831 RNP589831 RXL589831 SHH589831 SRD589831 TAZ589831 TKV589831 TUR589831 UEN589831 UOJ589831 UYF589831 VIB589831 VRX589831 WBT589831 WLP589831 WVL589831 D655367 IZ655367 SV655367 ACR655367 AMN655367 AWJ655367 BGF655367 BQB655367 BZX655367 CJT655367 CTP655367 DDL655367 DNH655367 DXD655367 EGZ655367 EQV655367 FAR655367 FKN655367 FUJ655367 GEF655367 GOB655367 GXX655367 HHT655367 HRP655367 IBL655367 ILH655367 IVD655367 JEZ655367 JOV655367 JYR655367 KIN655367 KSJ655367 LCF655367 LMB655367 LVX655367 MFT655367 MPP655367 MZL655367 NJH655367 NTD655367 OCZ655367 OMV655367 OWR655367 PGN655367 PQJ655367 QAF655367 QKB655367 QTX655367 RDT655367 RNP655367 RXL655367 SHH655367 SRD655367 TAZ655367 TKV655367 TUR655367 UEN655367 UOJ655367 UYF655367 VIB655367 VRX655367 WBT655367 WLP655367 WVL655367 D720903 IZ720903 SV720903 ACR720903 AMN720903 AWJ720903 BGF720903 BQB720903 BZX720903 CJT720903 CTP720903 DDL720903 DNH720903 DXD720903 EGZ720903 EQV720903 FAR720903 FKN720903 FUJ720903 GEF720903 GOB720903 GXX720903 HHT720903 HRP720903 IBL720903 ILH720903 IVD720903 JEZ720903 JOV720903 JYR720903 KIN720903 KSJ720903 LCF720903 LMB720903 LVX720903 MFT720903 MPP720903 MZL720903 NJH720903 NTD720903 OCZ720903 OMV720903 OWR720903 PGN720903 PQJ720903 QAF720903 QKB720903 QTX720903 RDT720903 RNP720903 RXL720903 SHH720903 SRD720903 TAZ720903 TKV720903 TUR720903 UEN720903 UOJ720903 UYF720903 VIB720903 VRX720903 WBT720903 WLP720903 WVL720903 D786439 IZ786439 SV786439 ACR786439 AMN786439 AWJ786439 BGF786439 BQB786439 BZX786439 CJT786439 CTP786439 DDL786439 DNH786439 DXD786439 EGZ786439 EQV786439 FAR786439 FKN786439 FUJ786439 GEF786439 GOB786439 GXX786439 HHT786439 HRP786439 IBL786439 ILH786439 IVD786439 JEZ786439 JOV786439 JYR786439 KIN786439 KSJ786439 LCF786439 LMB786439 LVX786439 MFT786439 MPP786439 MZL786439 NJH786439 NTD786439 OCZ786439 OMV786439 OWR786439 PGN786439 PQJ786439 QAF786439 QKB786439 QTX786439 RDT786439 RNP786439 RXL786439 SHH786439 SRD786439 TAZ786439 TKV786439 TUR786439 UEN786439 UOJ786439 UYF786439 VIB786439 VRX786439 WBT786439 WLP786439 WVL786439 D851975 IZ851975 SV851975 ACR851975 AMN851975 AWJ851975 BGF851975 BQB851975 BZX851975 CJT851975 CTP851975 DDL851975 DNH851975 DXD851975 EGZ851975 EQV851975 FAR851975 FKN851975 FUJ851975 GEF851975 GOB851975 GXX851975 HHT851975 HRP851975 IBL851975 ILH851975 IVD851975 JEZ851975 JOV851975 JYR851975 KIN851975 KSJ851975 LCF851975 LMB851975 LVX851975 MFT851975 MPP851975 MZL851975 NJH851975 NTD851975 OCZ851975 OMV851975 OWR851975 PGN851975 PQJ851975 QAF851975 QKB851975 QTX851975 RDT851975 RNP851975 RXL851975 SHH851975 SRD851975 TAZ851975 TKV851975 TUR851975 UEN851975 UOJ851975 UYF851975 VIB851975 VRX851975 WBT851975 WLP851975 WVL851975 D917511 IZ917511 SV917511 ACR917511 AMN917511 AWJ917511 BGF917511 BQB917511 BZX917511 CJT917511 CTP917511 DDL917511 DNH917511 DXD917511 EGZ917511 EQV917511 FAR917511 FKN917511 FUJ917511 GEF917511 GOB917511 GXX917511 HHT917511 HRP917511 IBL917511 ILH917511 IVD917511 JEZ917511 JOV917511 JYR917511 KIN917511 KSJ917511 LCF917511 LMB917511 LVX917511 MFT917511 MPP917511 MZL917511 NJH917511 NTD917511 OCZ917511 OMV917511 OWR917511 PGN917511 PQJ917511 QAF917511 QKB917511 QTX917511 RDT917511 RNP917511 RXL917511 SHH917511 SRD917511 TAZ917511 TKV917511 TUR917511 UEN917511 UOJ917511 UYF917511 VIB917511 VRX917511 WBT917511 WLP917511 WVL917511 D983047 IZ983047 SV983047 ACR983047 AMN983047 AWJ983047 BGF983047 BQB983047 BZX983047 CJT983047 CTP983047 DDL983047 DNH983047 DXD983047 EGZ983047 EQV983047 FAR983047 FKN983047 FUJ983047 GEF983047 GOB983047 GXX983047 HHT983047 HRP983047 IBL983047 ILH983047 IVD983047 JEZ983047 JOV983047 JYR983047 KIN983047 KSJ983047 LCF983047 LMB983047 LVX983047 MFT983047 MPP983047 MZL983047 NJH983047 NTD983047 OCZ983047 OMV983047 OWR983047 PGN983047 PQJ983047 QAF983047 QKB983047 QTX983047 RDT983047 RNP983047 RXL983047 SHH983047 SRD983047 TAZ983047 TKV983047 TUR983047 UEN983047 UOJ983047 UYF983047 VIB983047 VRX983047 WBT983047 WLP983047 WVL983047" xr:uid="{0DB0A46E-D15A-49D7-9D57-B33477575B97}"/>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47 JG65547 TC65547 ACY65547 AMU65547 AWQ65547 BGM65547 BQI65547 CAE65547 CKA65547 CTW65547 DDS65547 DNO65547 DXK65547 EHG65547 ERC65547 FAY65547 FKU65547 FUQ65547 GEM65547 GOI65547 GYE65547 HIA65547 HRW65547 IBS65547 ILO65547 IVK65547 JFG65547 JPC65547 JYY65547 KIU65547 KSQ65547 LCM65547 LMI65547 LWE65547 MGA65547 MPW65547 MZS65547 NJO65547 NTK65547 ODG65547 ONC65547 OWY65547 PGU65547 PQQ65547 QAM65547 QKI65547 QUE65547 REA65547 RNW65547 RXS65547 SHO65547 SRK65547 TBG65547 TLC65547 TUY65547 UEU65547 UOQ65547 UYM65547 VII65547 VSE65547 WCA65547 WLW65547 WVS65547 K131083 JG131083 TC131083 ACY131083 AMU131083 AWQ131083 BGM131083 BQI131083 CAE131083 CKA131083 CTW131083 DDS131083 DNO131083 DXK131083 EHG131083 ERC131083 FAY131083 FKU131083 FUQ131083 GEM131083 GOI131083 GYE131083 HIA131083 HRW131083 IBS131083 ILO131083 IVK131083 JFG131083 JPC131083 JYY131083 KIU131083 KSQ131083 LCM131083 LMI131083 LWE131083 MGA131083 MPW131083 MZS131083 NJO131083 NTK131083 ODG131083 ONC131083 OWY131083 PGU131083 PQQ131083 QAM131083 QKI131083 QUE131083 REA131083 RNW131083 RXS131083 SHO131083 SRK131083 TBG131083 TLC131083 TUY131083 UEU131083 UOQ131083 UYM131083 VII131083 VSE131083 WCA131083 WLW131083 WVS131083 K196619 JG196619 TC196619 ACY196619 AMU196619 AWQ196619 BGM196619 BQI196619 CAE196619 CKA196619 CTW196619 DDS196619 DNO196619 DXK196619 EHG196619 ERC196619 FAY196619 FKU196619 FUQ196619 GEM196619 GOI196619 GYE196619 HIA196619 HRW196619 IBS196619 ILO196619 IVK196619 JFG196619 JPC196619 JYY196619 KIU196619 KSQ196619 LCM196619 LMI196619 LWE196619 MGA196619 MPW196619 MZS196619 NJO196619 NTK196619 ODG196619 ONC196619 OWY196619 PGU196619 PQQ196619 QAM196619 QKI196619 QUE196619 REA196619 RNW196619 RXS196619 SHO196619 SRK196619 TBG196619 TLC196619 TUY196619 UEU196619 UOQ196619 UYM196619 VII196619 VSE196619 WCA196619 WLW196619 WVS196619 K262155 JG262155 TC262155 ACY262155 AMU262155 AWQ262155 BGM262155 BQI262155 CAE262155 CKA262155 CTW262155 DDS262155 DNO262155 DXK262155 EHG262155 ERC262155 FAY262155 FKU262155 FUQ262155 GEM262155 GOI262155 GYE262155 HIA262155 HRW262155 IBS262155 ILO262155 IVK262155 JFG262155 JPC262155 JYY262155 KIU262155 KSQ262155 LCM262155 LMI262155 LWE262155 MGA262155 MPW262155 MZS262155 NJO262155 NTK262155 ODG262155 ONC262155 OWY262155 PGU262155 PQQ262155 QAM262155 QKI262155 QUE262155 REA262155 RNW262155 RXS262155 SHO262155 SRK262155 TBG262155 TLC262155 TUY262155 UEU262155 UOQ262155 UYM262155 VII262155 VSE262155 WCA262155 WLW262155 WVS262155 K327691 JG327691 TC327691 ACY327691 AMU327691 AWQ327691 BGM327691 BQI327691 CAE327691 CKA327691 CTW327691 DDS327691 DNO327691 DXK327691 EHG327691 ERC327691 FAY327691 FKU327691 FUQ327691 GEM327691 GOI327691 GYE327691 HIA327691 HRW327691 IBS327691 ILO327691 IVK327691 JFG327691 JPC327691 JYY327691 KIU327691 KSQ327691 LCM327691 LMI327691 LWE327691 MGA327691 MPW327691 MZS327691 NJO327691 NTK327691 ODG327691 ONC327691 OWY327691 PGU327691 PQQ327691 QAM327691 QKI327691 QUE327691 REA327691 RNW327691 RXS327691 SHO327691 SRK327691 TBG327691 TLC327691 TUY327691 UEU327691 UOQ327691 UYM327691 VII327691 VSE327691 WCA327691 WLW327691 WVS327691 K393227 JG393227 TC393227 ACY393227 AMU393227 AWQ393227 BGM393227 BQI393227 CAE393227 CKA393227 CTW393227 DDS393227 DNO393227 DXK393227 EHG393227 ERC393227 FAY393227 FKU393227 FUQ393227 GEM393227 GOI393227 GYE393227 HIA393227 HRW393227 IBS393227 ILO393227 IVK393227 JFG393227 JPC393227 JYY393227 KIU393227 KSQ393227 LCM393227 LMI393227 LWE393227 MGA393227 MPW393227 MZS393227 NJO393227 NTK393227 ODG393227 ONC393227 OWY393227 PGU393227 PQQ393227 QAM393227 QKI393227 QUE393227 REA393227 RNW393227 RXS393227 SHO393227 SRK393227 TBG393227 TLC393227 TUY393227 UEU393227 UOQ393227 UYM393227 VII393227 VSE393227 WCA393227 WLW393227 WVS393227 K458763 JG458763 TC458763 ACY458763 AMU458763 AWQ458763 BGM458763 BQI458763 CAE458763 CKA458763 CTW458763 DDS458763 DNO458763 DXK458763 EHG458763 ERC458763 FAY458763 FKU458763 FUQ458763 GEM458763 GOI458763 GYE458763 HIA458763 HRW458763 IBS458763 ILO458763 IVK458763 JFG458763 JPC458763 JYY458763 KIU458763 KSQ458763 LCM458763 LMI458763 LWE458763 MGA458763 MPW458763 MZS458763 NJO458763 NTK458763 ODG458763 ONC458763 OWY458763 PGU458763 PQQ458763 QAM458763 QKI458763 QUE458763 REA458763 RNW458763 RXS458763 SHO458763 SRK458763 TBG458763 TLC458763 TUY458763 UEU458763 UOQ458763 UYM458763 VII458763 VSE458763 WCA458763 WLW458763 WVS458763 K524299 JG524299 TC524299 ACY524299 AMU524299 AWQ524299 BGM524299 BQI524299 CAE524299 CKA524299 CTW524299 DDS524299 DNO524299 DXK524299 EHG524299 ERC524299 FAY524299 FKU524299 FUQ524299 GEM524299 GOI524299 GYE524299 HIA524299 HRW524299 IBS524299 ILO524299 IVK524299 JFG524299 JPC524299 JYY524299 KIU524299 KSQ524299 LCM524299 LMI524299 LWE524299 MGA524299 MPW524299 MZS524299 NJO524299 NTK524299 ODG524299 ONC524299 OWY524299 PGU524299 PQQ524299 QAM524299 QKI524299 QUE524299 REA524299 RNW524299 RXS524299 SHO524299 SRK524299 TBG524299 TLC524299 TUY524299 UEU524299 UOQ524299 UYM524299 VII524299 VSE524299 WCA524299 WLW524299 WVS524299 K589835 JG589835 TC589835 ACY589835 AMU589835 AWQ589835 BGM589835 BQI589835 CAE589835 CKA589835 CTW589835 DDS589835 DNO589835 DXK589835 EHG589835 ERC589835 FAY589835 FKU589835 FUQ589835 GEM589835 GOI589835 GYE589835 HIA589835 HRW589835 IBS589835 ILO589835 IVK589835 JFG589835 JPC589835 JYY589835 KIU589835 KSQ589835 LCM589835 LMI589835 LWE589835 MGA589835 MPW589835 MZS589835 NJO589835 NTK589835 ODG589835 ONC589835 OWY589835 PGU589835 PQQ589835 QAM589835 QKI589835 QUE589835 REA589835 RNW589835 RXS589835 SHO589835 SRK589835 TBG589835 TLC589835 TUY589835 UEU589835 UOQ589835 UYM589835 VII589835 VSE589835 WCA589835 WLW589835 WVS589835 K655371 JG655371 TC655371 ACY655371 AMU655371 AWQ655371 BGM655371 BQI655371 CAE655371 CKA655371 CTW655371 DDS655371 DNO655371 DXK655371 EHG655371 ERC655371 FAY655371 FKU655371 FUQ655371 GEM655371 GOI655371 GYE655371 HIA655371 HRW655371 IBS655371 ILO655371 IVK655371 JFG655371 JPC655371 JYY655371 KIU655371 KSQ655371 LCM655371 LMI655371 LWE655371 MGA655371 MPW655371 MZS655371 NJO655371 NTK655371 ODG655371 ONC655371 OWY655371 PGU655371 PQQ655371 QAM655371 QKI655371 QUE655371 REA655371 RNW655371 RXS655371 SHO655371 SRK655371 TBG655371 TLC655371 TUY655371 UEU655371 UOQ655371 UYM655371 VII655371 VSE655371 WCA655371 WLW655371 WVS655371 K720907 JG720907 TC720907 ACY720907 AMU720907 AWQ720907 BGM720907 BQI720907 CAE720907 CKA720907 CTW720907 DDS720907 DNO720907 DXK720907 EHG720907 ERC720907 FAY720907 FKU720907 FUQ720907 GEM720907 GOI720907 GYE720907 HIA720907 HRW720907 IBS720907 ILO720907 IVK720907 JFG720907 JPC720907 JYY720907 KIU720907 KSQ720907 LCM720907 LMI720907 LWE720907 MGA720907 MPW720907 MZS720907 NJO720907 NTK720907 ODG720907 ONC720907 OWY720907 PGU720907 PQQ720907 QAM720907 QKI720907 QUE720907 REA720907 RNW720907 RXS720907 SHO720907 SRK720907 TBG720907 TLC720907 TUY720907 UEU720907 UOQ720907 UYM720907 VII720907 VSE720907 WCA720907 WLW720907 WVS720907 K786443 JG786443 TC786443 ACY786443 AMU786443 AWQ786443 BGM786443 BQI786443 CAE786443 CKA786443 CTW786443 DDS786443 DNO786443 DXK786443 EHG786443 ERC786443 FAY786443 FKU786443 FUQ786443 GEM786443 GOI786443 GYE786443 HIA786443 HRW786443 IBS786443 ILO786443 IVK786443 JFG786443 JPC786443 JYY786443 KIU786443 KSQ786443 LCM786443 LMI786443 LWE786443 MGA786443 MPW786443 MZS786443 NJO786443 NTK786443 ODG786443 ONC786443 OWY786443 PGU786443 PQQ786443 QAM786443 QKI786443 QUE786443 REA786443 RNW786443 RXS786443 SHO786443 SRK786443 TBG786443 TLC786443 TUY786443 UEU786443 UOQ786443 UYM786443 VII786443 VSE786443 WCA786443 WLW786443 WVS786443 K851979 JG851979 TC851979 ACY851979 AMU851979 AWQ851979 BGM851979 BQI851979 CAE851979 CKA851979 CTW851979 DDS851979 DNO851979 DXK851979 EHG851979 ERC851979 FAY851979 FKU851979 FUQ851979 GEM851979 GOI851979 GYE851979 HIA851979 HRW851979 IBS851979 ILO851979 IVK851979 JFG851979 JPC851979 JYY851979 KIU851979 KSQ851979 LCM851979 LMI851979 LWE851979 MGA851979 MPW851979 MZS851979 NJO851979 NTK851979 ODG851979 ONC851979 OWY851979 PGU851979 PQQ851979 QAM851979 QKI851979 QUE851979 REA851979 RNW851979 RXS851979 SHO851979 SRK851979 TBG851979 TLC851979 TUY851979 UEU851979 UOQ851979 UYM851979 VII851979 VSE851979 WCA851979 WLW851979 WVS851979 K917515 JG917515 TC917515 ACY917515 AMU917515 AWQ917515 BGM917515 BQI917515 CAE917515 CKA917515 CTW917515 DDS917515 DNO917515 DXK917515 EHG917515 ERC917515 FAY917515 FKU917515 FUQ917515 GEM917515 GOI917515 GYE917515 HIA917515 HRW917515 IBS917515 ILO917515 IVK917515 JFG917515 JPC917515 JYY917515 KIU917515 KSQ917515 LCM917515 LMI917515 LWE917515 MGA917515 MPW917515 MZS917515 NJO917515 NTK917515 ODG917515 ONC917515 OWY917515 PGU917515 PQQ917515 QAM917515 QKI917515 QUE917515 REA917515 RNW917515 RXS917515 SHO917515 SRK917515 TBG917515 TLC917515 TUY917515 UEU917515 UOQ917515 UYM917515 VII917515 VSE917515 WCA917515 WLW917515 WVS917515 K983051 JG983051 TC983051 ACY983051 AMU983051 AWQ983051 BGM983051 BQI983051 CAE983051 CKA983051 CTW983051 DDS983051 DNO983051 DXK983051 EHG983051 ERC983051 FAY983051 FKU983051 FUQ983051 GEM983051 GOI983051 GYE983051 HIA983051 HRW983051 IBS983051 ILO983051 IVK983051 JFG983051 JPC983051 JYY983051 KIU983051 KSQ983051 LCM983051 LMI983051 LWE983051 MGA983051 MPW983051 MZS983051 NJO983051 NTK983051 ODG983051 ONC983051 OWY983051 PGU983051 PQQ983051 QAM983051 QKI983051 QUE983051 REA983051 RNW983051 RXS983051 SHO983051 SRK983051 TBG983051 TLC983051 TUY983051 UEU983051 UOQ983051 UYM983051 VII983051 VSE983051 WCA983051 WLW983051 WVS983051" xr:uid="{770BAB12-3CE8-44F9-80FA-A9C0A5E39942}">
      <formula1>2017</formula1>
      <formula2>2050</formula2>
    </dataValidation>
    <dataValidation type="list" allowBlank="1" showInputMessage="1" showErrorMessage="1" sqref="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D65576 IZ65576 SV65576 ACR65576 AMN65576 AWJ65576 BGF65576 BQB65576 BZX65576 CJT65576 CTP65576 DDL65576 DNH65576 DXD65576 EGZ65576 EQV65576 FAR65576 FKN65576 FUJ65576 GEF65576 GOB65576 GXX65576 HHT65576 HRP65576 IBL65576 ILH65576 IVD65576 JEZ65576 JOV65576 JYR65576 KIN65576 KSJ65576 LCF65576 LMB65576 LVX65576 MFT65576 MPP65576 MZL65576 NJH65576 NTD65576 OCZ65576 OMV65576 OWR65576 PGN65576 PQJ65576 QAF65576 QKB65576 QTX65576 RDT65576 RNP65576 RXL65576 SHH65576 SRD65576 TAZ65576 TKV65576 TUR65576 UEN65576 UOJ65576 UYF65576 VIB65576 VRX65576 WBT65576 WLP65576 WVL65576 D131112 IZ131112 SV131112 ACR131112 AMN131112 AWJ131112 BGF131112 BQB131112 BZX131112 CJT131112 CTP131112 DDL131112 DNH131112 DXD131112 EGZ131112 EQV131112 FAR131112 FKN131112 FUJ131112 GEF131112 GOB131112 GXX131112 HHT131112 HRP131112 IBL131112 ILH131112 IVD131112 JEZ131112 JOV131112 JYR131112 KIN131112 KSJ131112 LCF131112 LMB131112 LVX131112 MFT131112 MPP131112 MZL131112 NJH131112 NTD131112 OCZ131112 OMV131112 OWR131112 PGN131112 PQJ131112 QAF131112 QKB131112 QTX131112 RDT131112 RNP131112 RXL131112 SHH131112 SRD131112 TAZ131112 TKV131112 TUR131112 UEN131112 UOJ131112 UYF131112 VIB131112 VRX131112 WBT131112 WLP131112 WVL131112 D196648 IZ196648 SV196648 ACR196648 AMN196648 AWJ196648 BGF196648 BQB196648 BZX196648 CJT196648 CTP196648 DDL196648 DNH196648 DXD196648 EGZ196648 EQV196648 FAR196648 FKN196648 FUJ196648 GEF196648 GOB196648 GXX196648 HHT196648 HRP196648 IBL196648 ILH196648 IVD196648 JEZ196648 JOV196648 JYR196648 KIN196648 KSJ196648 LCF196648 LMB196648 LVX196648 MFT196648 MPP196648 MZL196648 NJH196648 NTD196648 OCZ196648 OMV196648 OWR196648 PGN196648 PQJ196648 QAF196648 QKB196648 QTX196648 RDT196648 RNP196648 RXL196648 SHH196648 SRD196648 TAZ196648 TKV196648 TUR196648 UEN196648 UOJ196648 UYF196648 VIB196648 VRX196648 WBT196648 WLP196648 WVL196648 D262184 IZ262184 SV262184 ACR262184 AMN262184 AWJ262184 BGF262184 BQB262184 BZX262184 CJT262184 CTP262184 DDL262184 DNH262184 DXD262184 EGZ262184 EQV262184 FAR262184 FKN262184 FUJ262184 GEF262184 GOB262184 GXX262184 HHT262184 HRP262184 IBL262184 ILH262184 IVD262184 JEZ262184 JOV262184 JYR262184 KIN262184 KSJ262184 LCF262184 LMB262184 LVX262184 MFT262184 MPP262184 MZL262184 NJH262184 NTD262184 OCZ262184 OMV262184 OWR262184 PGN262184 PQJ262184 QAF262184 QKB262184 QTX262184 RDT262184 RNP262184 RXL262184 SHH262184 SRD262184 TAZ262184 TKV262184 TUR262184 UEN262184 UOJ262184 UYF262184 VIB262184 VRX262184 WBT262184 WLP262184 WVL262184 D327720 IZ327720 SV327720 ACR327720 AMN327720 AWJ327720 BGF327720 BQB327720 BZX327720 CJT327720 CTP327720 DDL327720 DNH327720 DXD327720 EGZ327720 EQV327720 FAR327720 FKN327720 FUJ327720 GEF327720 GOB327720 GXX327720 HHT327720 HRP327720 IBL327720 ILH327720 IVD327720 JEZ327720 JOV327720 JYR327720 KIN327720 KSJ327720 LCF327720 LMB327720 LVX327720 MFT327720 MPP327720 MZL327720 NJH327720 NTD327720 OCZ327720 OMV327720 OWR327720 PGN327720 PQJ327720 QAF327720 QKB327720 QTX327720 RDT327720 RNP327720 RXL327720 SHH327720 SRD327720 TAZ327720 TKV327720 TUR327720 UEN327720 UOJ327720 UYF327720 VIB327720 VRX327720 WBT327720 WLP327720 WVL327720 D393256 IZ393256 SV393256 ACR393256 AMN393256 AWJ393256 BGF393256 BQB393256 BZX393256 CJT393256 CTP393256 DDL393256 DNH393256 DXD393256 EGZ393256 EQV393256 FAR393256 FKN393256 FUJ393256 GEF393256 GOB393256 GXX393256 HHT393256 HRP393256 IBL393256 ILH393256 IVD393256 JEZ393256 JOV393256 JYR393256 KIN393256 KSJ393256 LCF393256 LMB393256 LVX393256 MFT393256 MPP393256 MZL393256 NJH393256 NTD393256 OCZ393256 OMV393256 OWR393256 PGN393256 PQJ393256 QAF393256 QKB393256 QTX393256 RDT393256 RNP393256 RXL393256 SHH393256 SRD393256 TAZ393256 TKV393256 TUR393256 UEN393256 UOJ393256 UYF393256 VIB393256 VRX393256 WBT393256 WLP393256 WVL393256 D458792 IZ458792 SV458792 ACR458792 AMN458792 AWJ458792 BGF458792 BQB458792 BZX458792 CJT458792 CTP458792 DDL458792 DNH458792 DXD458792 EGZ458792 EQV458792 FAR458792 FKN458792 FUJ458792 GEF458792 GOB458792 GXX458792 HHT458792 HRP458792 IBL458792 ILH458792 IVD458792 JEZ458792 JOV458792 JYR458792 KIN458792 KSJ458792 LCF458792 LMB458792 LVX458792 MFT458792 MPP458792 MZL458792 NJH458792 NTD458792 OCZ458792 OMV458792 OWR458792 PGN458792 PQJ458792 QAF458792 QKB458792 QTX458792 RDT458792 RNP458792 RXL458792 SHH458792 SRD458792 TAZ458792 TKV458792 TUR458792 UEN458792 UOJ458792 UYF458792 VIB458792 VRX458792 WBT458792 WLP458792 WVL458792 D524328 IZ524328 SV524328 ACR524328 AMN524328 AWJ524328 BGF524328 BQB524328 BZX524328 CJT524328 CTP524328 DDL524328 DNH524328 DXD524328 EGZ524328 EQV524328 FAR524328 FKN524328 FUJ524328 GEF524328 GOB524328 GXX524328 HHT524328 HRP524328 IBL524328 ILH524328 IVD524328 JEZ524328 JOV524328 JYR524328 KIN524328 KSJ524328 LCF524328 LMB524328 LVX524328 MFT524328 MPP524328 MZL524328 NJH524328 NTD524328 OCZ524328 OMV524328 OWR524328 PGN524328 PQJ524328 QAF524328 QKB524328 QTX524328 RDT524328 RNP524328 RXL524328 SHH524328 SRD524328 TAZ524328 TKV524328 TUR524328 UEN524328 UOJ524328 UYF524328 VIB524328 VRX524328 WBT524328 WLP524328 WVL524328 D589864 IZ589864 SV589864 ACR589864 AMN589864 AWJ589864 BGF589864 BQB589864 BZX589864 CJT589864 CTP589864 DDL589864 DNH589864 DXD589864 EGZ589864 EQV589864 FAR589864 FKN589864 FUJ589864 GEF589864 GOB589864 GXX589864 HHT589864 HRP589864 IBL589864 ILH589864 IVD589864 JEZ589864 JOV589864 JYR589864 KIN589864 KSJ589864 LCF589864 LMB589864 LVX589864 MFT589864 MPP589864 MZL589864 NJH589864 NTD589864 OCZ589864 OMV589864 OWR589864 PGN589864 PQJ589864 QAF589864 QKB589864 QTX589864 RDT589864 RNP589864 RXL589864 SHH589864 SRD589864 TAZ589864 TKV589864 TUR589864 UEN589864 UOJ589864 UYF589864 VIB589864 VRX589864 WBT589864 WLP589864 WVL589864 D655400 IZ655400 SV655400 ACR655400 AMN655400 AWJ655400 BGF655400 BQB655400 BZX655400 CJT655400 CTP655400 DDL655400 DNH655400 DXD655400 EGZ655400 EQV655400 FAR655400 FKN655400 FUJ655400 GEF655400 GOB655400 GXX655400 HHT655400 HRP655400 IBL655400 ILH655400 IVD655400 JEZ655400 JOV655400 JYR655400 KIN655400 KSJ655400 LCF655400 LMB655400 LVX655400 MFT655400 MPP655400 MZL655400 NJH655400 NTD655400 OCZ655400 OMV655400 OWR655400 PGN655400 PQJ655400 QAF655400 QKB655400 QTX655400 RDT655400 RNP655400 RXL655400 SHH655400 SRD655400 TAZ655400 TKV655400 TUR655400 UEN655400 UOJ655400 UYF655400 VIB655400 VRX655400 WBT655400 WLP655400 WVL655400 D720936 IZ720936 SV720936 ACR720936 AMN720936 AWJ720936 BGF720936 BQB720936 BZX720936 CJT720936 CTP720936 DDL720936 DNH720936 DXD720936 EGZ720936 EQV720936 FAR720936 FKN720936 FUJ720936 GEF720936 GOB720936 GXX720936 HHT720936 HRP720936 IBL720936 ILH720936 IVD720936 JEZ720936 JOV720936 JYR720936 KIN720936 KSJ720936 LCF720936 LMB720936 LVX720936 MFT720936 MPP720936 MZL720936 NJH720936 NTD720936 OCZ720936 OMV720936 OWR720936 PGN720936 PQJ720936 QAF720936 QKB720936 QTX720936 RDT720936 RNP720936 RXL720936 SHH720936 SRD720936 TAZ720936 TKV720936 TUR720936 UEN720936 UOJ720936 UYF720936 VIB720936 VRX720936 WBT720936 WLP720936 WVL720936 D786472 IZ786472 SV786472 ACR786472 AMN786472 AWJ786472 BGF786472 BQB786472 BZX786472 CJT786472 CTP786472 DDL786472 DNH786472 DXD786472 EGZ786472 EQV786472 FAR786472 FKN786472 FUJ786472 GEF786472 GOB786472 GXX786472 HHT786472 HRP786472 IBL786472 ILH786472 IVD786472 JEZ786472 JOV786472 JYR786472 KIN786472 KSJ786472 LCF786472 LMB786472 LVX786472 MFT786472 MPP786472 MZL786472 NJH786472 NTD786472 OCZ786472 OMV786472 OWR786472 PGN786472 PQJ786472 QAF786472 QKB786472 QTX786472 RDT786472 RNP786472 RXL786472 SHH786472 SRD786472 TAZ786472 TKV786472 TUR786472 UEN786472 UOJ786472 UYF786472 VIB786472 VRX786472 WBT786472 WLP786472 WVL786472 D852008 IZ852008 SV852008 ACR852008 AMN852008 AWJ852008 BGF852008 BQB852008 BZX852008 CJT852008 CTP852008 DDL852008 DNH852008 DXD852008 EGZ852008 EQV852008 FAR852008 FKN852008 FUJ852008 GEF852008 GOB852008 GXX852008 HHT852008 HRP852008 IBL852008 ILH852008 IVD852008 JEZ852008 JOV852008 JYR852008 KIN852008 KSJ852008 LCF852008 LMB852008 LVX852008 MFT852008 MPP852008 MZL852008 NJH852008 NTD852008 OCZ852008 OMV852008 OWR852008 PGN852008 PQJ852008 QAF852008 QKB852008 QTX852008 RDT852008 RNP852008 RXL852008 SHH852008 SRD852008 TAZ852008 TKV852008 TUR852008 UEN852008 UOJ852008 UYF852008 VIB852008 VRX852008 WBT852008 WLP852008 WVL852008 D917544 IZ917544 SV917544 ACR917544 AMN917544 AWJ917544 BGF917544 BQB917544 BZX917544 CJT917544 CTP917544 DDL917544 DNH917544 DXD917544 EGZ917544 EQV917544 FAR917544 FKN917544 FUJ917544 GEF917544 GOB917544 GXX917544 HHT917544 HRP917544 IBL917544 ILH917544 IVD917544 JEZ917544 JOV917544 JYR917544 KIN917544 KSJ917544 LCF917544 LMB917544 LVX917544 MFT917544 MPP917544 MZL917544 NJH917544 NTD917544 OCZ917544 OMV917544 OWR917544 PGN917544 PQJ917544 QAF917544 QKB917544 QTX917544 RDT917544 RNP917544 RXL917544 SHH917544 SRD917544 TAZ917544 TKV917544 TUR917544 UEN917544 UOJ917544 UYF917544 VIB917544 VRX917544 WBT917544 WLP917544 WVL917544 D983080 IZ983080 SV983080 ACR983080 AMN983080 AWJ983080 BGF983080 BQB983080 BZX983080 CJT983080 CTP983080 DDL983080 DNH983080 DXD983080 EGZ983080 EQV983080 FAR983080 FKN983080 FUJ983080 GEF983080 GOB983080 GXX983080 HHT983080 HRP983080 IBL983080 ILH983080 IVD983080 JEZ983080 JOV983080 JYR983080 KIN983080 KSJ983080 LCF983080 LMB983080 LVX983080 MFT983080 MPP983080 MZL983080 NJH983080 NTD983080 OCZ983080 OMV983080 OWR983080 PGN983080 PQJ983080 QAF983080 QKB983080 QTX983080 RDT983080 RNP983080 RXL983080 SHH983080 SRD983080 TAZ983080 TKV983080 TUR983080 UEN983080 UOJ983080 UYF983080 VIB983080 VRX983080 WBT983080 WLP983080 WVL983080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xr:uid="{D9F8A807-4819-49AA-B7EF-E13094461741}">
      <formula1>"1,2,3,4,5,6,7,8,9,10"</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JB43:JB45 SX43:SX45 ACT43:ACT45 AMP43:AMP45 AWL43:AWL45 BGH43:BGH45 BQD43:BQD45 BZZ43:BZZ45 CJV43:CJV45 CTR43:CTR45 DDN43:DDN45 DNJ43:DNJ45 DXF43:DXF45 EHB43:EHB45 EQX43:EQX45 FAT43:FAT45 FKP43:FKP45 FUL43:FUL45 GEH43:GEH45 GOD43:GOD45 GXZ43:GXZ45 HHV43:HHV45 HRR43:HRR45 IBN43:IBN45 ILJ43:ILJ45 IVF43:IVF45 JFB43:JFB45 JOX43:JOX45 JYT43:JYT45 KIP43:KIP45 KSL43:KSL45 LCH43:LCH45 LMD43:LMD45 LVZ43:LVZ45 MFV43:MFV45 MPR43:MPR45 MZN43:MZN45 NJJ43:NJJ45 NTF43:NTF45 ODB43:ODB45 OMX43:OMX45 OWT43:OWT45 PGP43:PGP45 PQL43:PQL45 QAH43:QAH45 QKD43:QKD45 QTZ43:QTZ45 RDV43:RDV45 RNR43:RNR45 RXN43:RXN45 SHJ43:SHJ45 SRF43:SRF45 TBB43:TBB45 TKX43:TKX45 TUT43:TUT45 UEP43:UEP45 UOL43:UOL45 UYH43:UYH45 VID43:VID45 VRZ43:VRZ45 WBV43:WBV45 WLR43:WLR45 WVN43:WVN45 WVN983083:WVN983085 F65579:F65581 JB65579:JB65581 SX65579:SX65581 ACT65579:ACT65581 AMP65579:AMP65581 AWL65579:AWL65581 BGH65579:BGH65581 BQD65579:BQD65581 BZZ65579:BZZ65581 CJV65579:CJV65581 CTR65579:CTR65581 DDN65579:DDN65581 DNJ65579:DNJ65581 DXF65579:DXF65581 EHB65579:EHB65581 EQX65579:EQX65581 FAT65579:FAT65581 FKP65579:FKP65581 FUL65579:FUL65581 GEH65579:GEH65581 GOD65579:GOD65581 GXZ65579:GXZ65581 HHV65579:HHV65581 HRR65579:HRR65581 IBN65579:IBN65581 ILJ65579:ILJ65581 IVF65579:IVF65581 JFB65579:JFB65581 JOX65579:JOX65581 JYT65579:JYT65581 KIP65579:KIP65581 KSL65579:KSL65581 LCH65579:LCH65581 LMD65579:LMD65581 LVZ65579:LVZ65581 MFV65579:MFV65581 MPR65579:MPR65581 MZN65579:MZN65581 NJJ65579:NJJ65581 NTF65579:NTF65581 ODB65579:ODB65581 OMX65579:OMX65581 OWT65579:OWT65581 PGP65579:PGP65581 PQL65579:PQL65581 QAH65579:QAH65581 QKD65579:QKD65581 QTZ65579:QTZ65581 RDV65579:RDV65581 RNR65579:RNR65581 RXN65579:RXN65581 SHJ65579:SHJ65581 SRF65579:SRF65581 TBB65579:TBB65581 TKX65579:TKX65581 TUT65579:TUT65581 UEP65579:UEP65581 UOL65579:UOL65581 UYH65579:UYH65581 VID65579:VID65581 VRZ65579:VRZ65581 WBV65579:WBV65581 WLR65579:WLR65581 WVN65579:WVN65581 F131115:F131117 JB131115:JB131117 SX131115:SX131117 ACT131115:ACT131117 AMP131115:AMP131117 AWL131115:AWL131117 BGH131115:BGH131117 BQD131115:BQD131117 BZZ131115:BZZ131117 CJV131115:CJV131117 CTR131115:CTR131117 DDN131115:DDN131117 DNJ131115:DNJ131117 DXF131115:DXF131117 EHB131115:EHB131117 EQX131115:EQX131117 FAT131115:FAT131117 FKP131115:FKP131117 FUL131115:FUL131117 GEH131115:GEH131117 GOD131115:GOD131117 GXZ131115:GXZ131117 HHV131115:HHV131117 HRR131115:HRR131117 IBN131115:IBN131117 ILJ131115:ILJ131117 IVF131115:IVF131117 JFB131115:JFB131117 JOX131115:JOX131117 JYT131115:JYT131117 KIP131115:KIP131117 KSL131115:KSL131117 LCH131115:LCH131117 LMD131115:LMD131117 LVZ131115:LVZ131117 MFV131115:MFV131117 MPR131115:MPR131117 MZN131115:MZN131117 NJJ131115:NJJ131117 NTF131115:NTF131117 ODB131115:ODB131117 OMX131115:OMX131117 OWT131115:OWT131117 PGP131115:PGP131117 PQL131115:PQL131117 QAH131115:QAH131117 QKD131115:QKD131117 QTZ131115:QTZ131117 RDV131115:RDV131117 RNR131115:RNR131117 RXN131115:RXN131117 SHJ131115:SHJ131117 SRF131115:SRF131117 TBB131115:TBB131117 TKX131115:TKX131117 TUT131115:TUT131117 UEP131115:UEP131117 UOL131115:UOL131117 UYH131115:UYH131117 VID131115:VID131117 VRZ131115:VRZ131117 WBV131115:WBV131117 WLR131115:WLR131117 WVN131115:WVN131117 F196651:F196653 JB196651:JB196653 SX196651:SX196653 ACT196651:ACT196653 AMP196651:AMP196653 AWL196651:AWL196653 BGH196651:BGH196653 BQD196651:BQD196653 BZZ196651:BZZ196653 CJV196651:CJV196653 CTR196651:CTR196653 DDN196651:DDN196653 DNJ196651:DNJ196653 DXF196651:DXF196653 EHB196651:EHB196653 EQX196651:EQX196653 FAT196651:FAT196653 FKP196651:FKP196653 FUL196651:FUL196653 GEH196651:GEH196653 GOD196651:GOD196653 GXZ196651:GXZ196653 HHV196651:HHV196653 HRR196651:HRR196653 IBN196651:IBN196653 ILJ196651:ILJ196653 IVF196651:IVF196653 JFB196651:JFB196653 JOX196651:JOX196653 JYT196651:JYT196653 KIP196651:KIP196653 KSL196651:KSL196653 LCH196651:LCH196653 LMD196651:LMD196653 LVZ196651:LVZ196653 MFV196651:MFV196653 MPR196651:MPR196653 MZN196651:MZN196653 NJJ196651:NJJ196653 NTF196651:NTF196653 ODB196651:ODB196653 OMX196651:OMX196653 OWT196651:OWT196653 PGP196651:PGP196653 PQL196651:PQL196653 QAH196651:QAH196653 QKD196651:QKD196653 QTZ196651:QTZ196653 RDV196651:RDV196653 RNR196651:RNR196653 RXN196651:RXN196653 SHJ196651:SHJ196653 SRF196651:SRF196653 TBB196651:TBB196653 TKX196651:TKX196653 TUT196651:TUT196653 UEP196651:UEP196653 UOL196651:UOL196653 UYH196651:UYH196653 VID196651:VID196653 VRZ196651:VRZ196653 WBV196651:WBV196653 WLR196651:WLR196653 WVN196651:WVN196653 F262187:F262189 JB262187:JB262189 SX262187:SX262189 ACT262187:ACT262189 AMP262187:AMP262189 AWL262187:AWL262189 BGH262187:BGH262189 BQD262187:BQD262189 BZZ262187:BZZ262189 CJV262187:CJV262189 CTR262187:CTR262189 DDN262187:DDN262189 DNJ262187:DNJ262189 DXF262187:DXF262189 EHB262187:EHB262189 EQX262187:EQX262189 FAT262187:FAT262189 FKP262187:FKP262189 FUL262187:FUL262189 GEH262187:GEH262189 GOD262187:GOD262189 GXZ262187:GXZ262189 HHV262187:HHV262189 HRR262187:HRR262189 IBN262187:IBN262189 ILJ262187:ILJ262189 IVF262187:IVF262189 JFB262187:JFB262189 JOX262187:JOX262189 JYT262187:JYT262189 KIP262187:KIP262189 KSL262187:KSL262189 LCH262187:LCH262189 LMD262187:LMD262189 LVZ262187:LVZ262189 MFV262187:MFV262189 MPR262187:MPR262189 MZN262187:MZN262189 NJJ262187:NJJ262189 NTF262187:NTF262189 ODB262187:ODB262189 OMX262187:OMX262189 OWT262187:OWT262189 PGP262187:PGP262189 PQL262187:PQL262189 QAH262187:QAH262189 QKD262187:QKD262189 QTZ262187:QTZ262189 RDV262187:RDV262189 RNR262187:RNR262189 RXN262187:RXN262189 SHJ262187:SHJ262189 SRF262187:SRF262189 TBB262187:TBB262189 TKX262187:TKX262189 TUT262187:TUT262189 UEP262187:UEP262189 UOL262187:UOL262189 UYH262187:UYH262189 VID262187:VID262189 VRZ262187:VRZ262189 WBV262187:WBV262189 WLR262187:WLR262189 WVN262187:WVN262189 F327723:F327725 JB327723:JB327725 SX327723:SX327725 ACT327723:ACT327725 AMP327723:AMP327725 AWL327723:AWL327725 BGH327723:BGH327725 BQD327723:BQD327725 BZZ327723:BZZ327725 CJV327723:CJV327725 CTR327723:CTR327725 DDN327723:DDN327725 DNJ327723:DNJ327725 DXF327723:DXF327725 EHB327723:EHB327725 EQX327723:EQX327725 FAT327723:FAT327725 FKP327723:FKP327725 FUL327723:FUL327725 GEH327723:GEH327725 GOD327723:GOD327725 GXZ327723:GXZ327725 HHV327723:HHV327725 HRR327723:HRR327725 IBN327723:IBN327725 ILJ327723:ILJ327725 IVF327723:IVF327725 JFB327723:JFB327725 JOX327723:JOX327725 JYT327723:JYT327725 KIP327723:KIP327725 KSL327723:KSL327725 LCH327723:LCH327725 LMD327723:LMD327725 LVZ327723:LVZ327725 MFV327723:MFV327725 MPR327723:MPR327725 MZN327723:MZN327725 NJJ327723:NJJ327725 NTF327723:NTF327725 ODB327723:ODB327725 OMX327723:OMX327725 OWT327723:OWT327725 PGP327723:PGP327725 PQL327723:PQL327725 QAH327723:QAH327725 QKD327723:QKD327725 QTZ327723:QTZ327725 RDV327723:RDV327725 RNR327723:RNR327725 RXN327723:RXN327725 SHJ327723:SHJ327725 SRF327723:SRF327725 TBB327723:TBB327725 TKX327723:TKX327725 TUT327723:TUT327725 UEP327723:UEP327725 UOL327723:UOL327725 UYH327723:UYH327725 VID327723:VID327725 VRZ327723:VRZ327725 WBV327723:WBV327725 WLR327723:WLR327725 WVN327723:WVN327725 F393259:F393261 JB393259:JB393261 SX393259:SX393261 ACT393259:ACT393261 AMP393259:AMP393261 AWL393259:AWL393261 BGH393259:BGH393261 BQD393259:BQD393261 BZZ393259:BZZ393261 CJV393259:CJV393261 CTR393259:CTR393261 DDN393259:DDN393261 DNJ393259:DNJ393261 DXF393259:DXF393261 EHB393259:EHB393261 EQX393259:EQX393261 FAT393259:FAT393261 FKP393259:FKP393261 FUL393259:FUL393261 GEH393259:GEH393261 GOD393259:GOD393261 GXZ393259:GXZ393261 HHV393259:HHV393261 HRR393259:HRR393261 IBN393259:IBN393261 ILJ393259:ILJ393261 IVF393259:IVF393261 JFB393259:JFB393261 JOX393259:JOX393261 JYT393259:JYT393261 KIP393259:KIP393261 KSL393259:KSL393261 LCH393259:LCH393261 LMD393259:LMD393261 LVZ393259:LVZ393261 MFV393259:MFV393261 MPR393259:MPR393261 MZN393259:MZN393261 NJJ393259:NJJ393261 NTF393259:NTF393261 ODB393259:ODB393261 OMX393259:OMX393261 OWT393259:OWT393261 PGP393259:PGP393261 PQL393259:PQL393261 QAH393259:QAH393261 QKD393259:QKD393261 QTZ393259:QTZ393261 RDV393259:RDV393261 RNR393259:RNR393261 RXN393259:RXN393261 SHJ393259:SHJ393261 SRF393259:SRF393261 TBB393259:TBB393261 TKX393259:TKX393261 TUT393259:TUT393261 UEP393259:UEP393261 UOL393259:UOL393261 UYH393259:UYH393261 VID393259:VID393261 VRZ393259:VRZ393261 WBV393259:WBV393261 WLR393259:WLR393261 WVN393259:WVN393261 F458795:F458797 JB458795:JB458797 SX458795:SX458797 ACT458795:ACT458797 AMP458795:AMP458797 AWL458795:AWL458797 BGH458795:BGH458797 BQD458795:BQD458797 BZZ458795:BZZ458797 CJV458795:CJV458797 CTR458795:CTR458797 DDN458795:DDN458797 DNJ458795:DNJ458797 DXF458795:DXF458797 EHB458795:EHB458797 EQX458795:EQX458797 FAT458795:FAT458797 FKP458795:FKP458797 FUL458795:FUL458797 GEH458795:GEH458797 GOD458795:GOD458797 GXZ458795:GXZ458797 HHV458795:HHV458797 HRR458795:HRR458797 IBN458795:IBN458797 ILJ458795:ILJ458797 IVF458795:IVF458797 JFB458795:JFB458797 JOX458795:JOX458797 JYT458795:JYT458797 KIP458795:KIP458797 KSL458795:KSL458797 LCH458795:LCH458797 LMD458795:LMD458797 LVZ458795:LVZ458797 MFV458795:MFV458797 MPR458795:MPR458797 MZN458795:MZN458797 NJJ458795:NJJ458797 NTF458795:NTF458797 ODB458795:ODB458797 OMX458795:OMX458797 OWT458795:OWT458797 PGP458795:PGP458797 PQL458795:PQL458797 QAH458795:QAH458797 QKD458795:QKD458797 QTZ458795:QTZ458797 RDV458795:RDV458797 RNR458795:RNR458797 RXN458795:RXN458797 SHJ458795:SHJ458797 SRF458795:SRF458797 TBB458795:TBB458797 TKX458795:TKX458797 TUT458795:TUT458797 UEP458795:UEP458797 UOL458795:UOL458797 UYH458795:UYH458797 VID458795:VID458797 VRZ458795:VRZ458797 WBV458795:WBV458797 WLR458795:WLR458797 WVN458795:WVN458797 F524331:F524333 JB524331:JB524333 SX524331:SX524333 ACT524331:ACT524333 AMP524331:AMP524333 AWL524331:AWL524333 BGH524331:BGH524333 BQD524331:BQD524333 BZZ524331:BZZ524333 CJV524331:CJV524333 CTR524331:CTR524333 DDN524331:DDN524333 DNJ524331:DNJ524333 DXF524331:DXF524333 EHB524331:EHB524333 EQX524331:EQX524333 FAT524331:FAT524333 FKP524331:FKP524333 FUL524331:FUL524333 GEH524331:GEH524333 GOD524331:GOD524333 GXZ524331:GXZ524333 HHV524331:HHV524333 HRR524331:HRR524333 IBN524331:IBN524333 ILJ524331:ILJ524333 IVF524331:IVF524333 JFB524331:JFB524333 JOX524331:JOX524333 JYT524331:JYT524333 KIP524331:KIP524333 KSL524331:KSL524333 LCH524331:LCH524333 LMD524331:LMD524333 LVZ524331:LVZ524333 MFV524331:MFV524333 MPR524331:MPR524333 MZN524331:MZN524333 NJJ524331:NJJ524333 NTF524331:NTF524333 ODB524331:ODB524333 OMX524331:OMX524333 OWT524331:OWT524333 PGP524331:PGP524333 PQL524331:PQL524333 QAH524331:QAH524333 QKD524331:QKD524333 QTZ524331:QTZ524333 RDV524331:RDV524333 RNR524331:RNR524333 RXN524331:RXN524333 SHJ524331:SHJ524333 SRF524331:SRF524333 TBB524331:TBB524333 TKX524331:TKX524333 TUT524331:TUT524333 UEP524331:UEP524333 UOL524331:UOL524333 UYH524331:UYH524333 VID524331:VID524333 VRZ524331:VRZ524333 WBV524331:WBV524333 WLR524331:WLR524333 WVN524331:WVN524333 F589867:F589869 JB589867:JB589869 SX589867:SX589869 ACT589867:ACT589869 AMP589867:AMP589869 AWL589867:AWL589869 BGH589867:BGH589869 BQD589867:BQD589869 BZZ589867:BZZ589869 CJV589867:CJV589869 CTR589867:CTR589869 DDN589867:DDN589869 DNJ589867:DNJ589869 DXF589867:DXF589869 EHB589867:EHB589869 EQX589867:EQX589869 FAT589867:FAT589869 FKP589867:FKP589869 FUL589867:FUL589869 GEH589867:GEH589869 GOD589867:GOD589869 GXZ589867:GXZ589869 HHV589867:HHV589869 HRR589867:HRR589869 IBN589867:IBN589869 ILJ589867:ILJ589869 IVF589867:IVF589869 JFB589867:JFB589869 JOX589867:JOX589869 JYT589867:JYT589869 KIP589867:KIP589869 KSL589867:KSL589869 LCH589867:LCH589869 LMD589867:LMD589869 LVZ589867:LVZ589869 MFV589867:MFV589869 MPR589867:MPR589869 MZN589867:MZN589869 NJJ589867:NJJ589869 NTF589867:NTF589869 ODB589867:ODB589869 OMX589867:OMX589869 OWT589867:OWT589869 PGP589867:PGP589869 PQL589867:PQL589869 QAH589867:QAH589869 QKD589867:QKD589869 QTZ589867:QTZ589869 RDV589867:RDV589869 RNR589867:RNR589869 RXN589867:RXN589869 SHJ589867:SHJ589869 SRF589867:SRF589869 TBB589867:TBB589869 TKX589867:TKX589869 TUT589867:TUT589869 UEP589867:UEP589869 UOL589867:UOL589869 UYH589867:UYH589869 VID589867:VID589869 VRZ589867:VRZ589869 WBV589867:WBV589869 WLR589867:WLR589869 WVN589867:WVN589869 F655403:F655405 JB655403:JB655405 SX655403:SX655405 ACT655403:ACT655405 AMP655403:AMP655405 AWL655403:AWL655405 BGH655403:BGH655405 BQD655403:BQD655405 BZZ655403:BZZ655405 CJV655403:CJV655405 CTR655403:CTR655405 DDN655403:DDN655405 DNJ655403:DNJ655405 DXF655403:DXF655405 EHB655403:EHB655405 EQX655403:EQX655405 FAT655403:FAT655405 FKP655403:FKP655405 FUL655403:FUL655405 GEH655403:GEH655405 GOD655403:GOD655405 GXZ655403:GXZ655405 HHV655403:HHV655405 HRR655403:HRR655405 IBN655403:IBN655405 ILJ655403:ILJ655405 IVF655403:IVF655405 JFB655403:JFB655405 JOX655403:JOX655405 JYT655403:JYT655405 KIP655403:KIP655405 KSL655403:KSL655405 LCH655403:LCH655405 LMD655403:LMD655405 LVZ655403:LVZ655405 MFV655403:MFV655405 MPR655403:MPR655405 MZN655403:MZN655405 NJJ655403:NJJ655405 NTF655403:NTF655405 ODB655403:ODB655405 OMX655403:OMX655405 OWT655403:OWT655405 PGP655403:PGP655405 PQL655403:PQL655405 QAH655403:QAH655405 QKD655403:QKD655405 QTZ655403:QTZ655405 RDV655403:RDV655405 RNR655403:RNR655405 RXN655403:RXN655405 SHJ655403:SHJ655405 SRF655403:SRF655405 TBB655403:TBB655405 TKX655403:TKX655405 TUT655403:TUT655405 UEP655403:UEP655405 UOL655403:UOL655405 UYH655403:UYH655405 VID655403:VID655405 VRZ655403:VRZ655405 WBV655403:WBV655405 WLR655403:WLR655405 WVN655403:WVN655405 F720939:F720941 JB720939:JB720941 SX720939:SX720941 ACT720939:ACT720941 AMP720939:AMP720941 AWL720939:AWL720941 BGH720939:BGH720941 BQD720939:BQD720941 BZZ720939:BZZ720941 CJV720939:CJV720941 CTR720939:CTR720941 DDN720939:DDN720941 DNJ720939:DNJ720941 DXF720939:DXF720941 EHB720939:EHB720941 EQX720939:EQX720941 FAT720939:FAT720941 FKP720939:FKP720941 FUL720939:FUL720941 GEH720939:GEH720941 GOD720939:GOD720941 GXZ720939:GXZ720941 HHV720939:HHV720941 HRR720939:HRR720941 IBN720939:IBN720941 ILJ720939:ILJ720941 IVF720939:IVF720941 JFB720939:JFB720941 JOX720939:JOX720941 JYT720939:JYT720941 KIP720939:KIP720941 KSL720939:KSL720941 LCH720939:LCH720941 LMD720939:LMD720941 LVZ720939:LVZ720941 MFV720939:MFV720941 MPR720939:MPR720941 MZN720939:MZN720941 NJJ720939:NJJ720941 NTF720939:NTF720941 ODB720939:ODB720941 OMX720939:OMX720941 OWT720939:OWT720941 PGP720939:PGP720941 PQL720939:PQL720941 QAH720939:QAH720941 QKD720939:QKD720941 QTZ720939:QTZ720941 RDV720939:RDV720941 RNR720939:RNR720941 RXN720939:RXN720941 SHJ720939:SHJ720941 SRF720939:SRF720941 TBB720939:TBB720941 TKX720939:TKX720941 TUT720939:TUT720941 UEP720939:UEP720941 UOL720939:UOL720941 UYH720939:UYH720941 VID720939:VID720941 VRZ720939:VRZ720941 WBV720939:WBV720941 WLR720939:WLR720941 WVN720939:WVN720941 F786475:F786477 JB786475:JB786477 SX786475:SX786477 ACT786475:ACT786477 AMP786475:AMP786477 AWL786475:AWL786477 BGH786475:BGH786477 BQD786475:BQD786477 BZZ786475:BZZ786477 CJV786475:CJV786477 CTR786475:CTR786477 DDN786475:DDN786477 DNJ786475:DNJ786477 DXF786475:DXF786477 EHB786475:EHB786477 EQX786475:EQX786477 FAT786475:FAT786477 FKP786475:FKP786477 FUL786475:FUL786477 GEH786475:GEH786477 GOD786475:GOD786477 GXZ786475:GXZ786477 HHV786475:HHV786477 HRR786475:HRR786477 IBN786475:IBN786477 ILJ786475:ILJ786477 IVF786475:IVF786477 JFB786475:JFB786477 JOX786475:JOX786477 JYT786475:JYT786477 KIP786475:KIP786477 KSL786475:KSL786477 LCH786475:LCH786477 LMD786475:LMD786477 LVZ786475:LVZ786477 MFV786475:MFV786477 MPR786475:MPR786477 MZN786475:MZN786477 NJJ786475:NJJ786477 NTF786475:NTF786477 ODB786475:ODB786477 OMX786475:OMX786477 OWT786475:OWT786477 PGP786475:PGP786477 PQL786475:PQL786477 QAH786475:QAH786477 QKD786475:QKD786477 QTZ786475:QTZ786477 RDV786475:RDV786477 RNR786475:RNR786477 RXN786475:RXN786477 SHJ786475:SHJ786477 SRF786475:SRF786477 TBB786475:TBB786477 TKX786475:TKX786477 TUT786475:TUT786477 UEP786475:UEP786477 UOL786475:UOL786477 UYH786475:UYH786477 VID786475:VID786477 VRZ786475:VRZ786477 WBV786475:WBV786477 WLR786475:WLR786477 WVN786475:WVN786477 F852011:F852013 JB852011:JB852013 SX852011:SX852013 ACT852011:ACT852013 AMP852011:AMP852013 AWL852011:AWL852013 BGH852011:BGH852013 BQD852011:BQD852013 BZZ852011:BZZ852013 CJV852011:CJV852013 CTR852011:CTR852013 DDN852011:DDN852013 DNJ852011:DNJ852013 DXF852011:DXF852013 EHB852011:EHB852013 EQX852011:EQX852013 FAT852011:FAT852013 FKP852011:FKP852013 FUL852011:FUL852013 GEH852011:GEH852013 GOD852011:GOD852013 GXZ852011:GXZ852013 HHV852011:HHV852013 HRR852011:HRR852013 IBN852011:IBN852013 ILJ852011:ILJ852013 IVF852011:IVF852013 JFB852011:JFB852013 JOX852011:JOX852013 JYT852011:JYT852013 KIP852011:KIP852013 KSL852011:KSL852013 LCH852011:LCH852013 LMD852011:LMD852013 LVZ852011:LVZ852013 MFV852011:MFV852013 MPR852011:MPR852013 MZN852011:MZN852013 NJJ852011:NJJ852013 NTF852011:NTF852013 ODB852011:ODB852013 OMX852011:OMX852013 OWT852011:OWT852013 PGP852011:PGP852013 PQL852011:PQL852013 QAH852011:QAH852013 QKD852011:QKD852013 QTZ852011:QTZ852013 RDV852011:RDV852013 RNR852011:RNR852013 RXN852011:RXN852013 SHJ852011:SHJ852013 SRF852011:SRF852013 TBB852011:TBB852013 TKX852011:TKX852013 TUT852011:TUT852013 UEP852011:UEP852013 UOL852011:UOL852013 UYH852011:UYH852013 VID852011:VID852013 VRZ852011:VRZ852013 WBV852011:WBV852013 WLR852011:WLR852013 WVN852011:WVN852013 F917547:F917549 JB917547:JB917549 SX917547:SX917549 ACT917547:ACT917549 AMP917547:AMP917549 AWL917547:AWL917549 BGH917547:BGH917549 BQD917547:BQD917549 BZZ917547:BZZ917549 CJV917547:CJV917549 CTR917547:CTR917549 DDN917547:DDN917549 DNJ917547:DNJ917549 DXF917547:DXF917549 EHB917547:EHB917549 EQX917547:EQX917549 FAT917547:FAT917549 FKP917547:FKP917549 FUL917547:FUL917549 GEH917547:GEH917549 GOD917547:GOD917549 GXZ917547:GXZ917549 HHV917547:HHV917549 HRR917547:HRR917549 IBN917547:IBN917549 ILJ917547:ILJ917549 IVF917547:IVF917549 JFB917547:JFB917549 JOX917547:JOX917549 JYT917547:JYT917549 KIP917547:KIP917549 KSL917547:KSL917549 LCH917547:LCH917549 LMD917547:LMD917549 LVZ917547:LVZ917549 MFV917547:MFV917549 MPR917547:MPR917549 MZN917547:MZN917549 NJJ917547:NJJ917549 NTF917547:NTF917549 ODB917547:ODB917549 OMX917547:OMX917549 OWT917547:OWT917549 PGP917547:PGP917549 PQL917547:PQL917549 QAH917547:QAH917549 QKD917547:QKD917549 QTZ917547:QTZ917549 RDV917547:RDV917549 RNR917547:RNR917549 RXN917547:RXN917549 SHJ917547:SHJ917549 SRF917547:SRF917549 TBB917547:TBB917549 TKX917547:TKX917549 TUT917547:TUT917549 UEP917547:UEP917549 UOL917547:UOL917549 UYH917547:UYH917549 VID917547:VID917549 VRZ917547:VRZ917549 WBV917547:WBV917549 WLR917547:WLR917549 WVN917547:WVN917549 F983083:F983085 JB983083:JB983085 SX983083:SX983085 ACT983083:ACT983085 AMP983083:AMP983085 AWL983083:AWL983085 BGH983083:BGH983085 BQD983083:BQD983085 BZZ983083:BZZ983085 CJV983083:CJV983085 CTR983083:CTR983085 DDN983083:DDN983085 DNJ983083:DNJ983085 DXF983083:DXF983085 EHB983083:EHB983085 EQX983083:EQX983085 FAT983083:FAT983085 FKP983083:FKP983085 FUL983083:FUL983085 GEH983083:GEH983085 GOD983083:GOD983085 GXZ983083:GXZ983085 HHV983083:HHV983085 HRR983083:HRR983085 IBN983083:IBN983085 ILJ983083:ILJ983085 IVF983083:IVF983085 JFB983083:JFB983085 JOX983083:JOX983085 JYT983083:JYT983085 KIP983083:KIP983085 KSL983083:KSL983085 LCH983083:LCH983085 LMD983083:LMD983085 LVZ983083:LVZ983085 MFV983083:MFV983085 MPR983083:MPR983085 MZN983083:MZN983085 NJJ983083:NJJ983085 NTF983083:NTF983085 ODB983083:ODB983085 OMX983083:OMX983085 OWT983083:OWT983085 PGP983083:PGP983085 PQL983083:PQL983085 QAH983083:QAH983085 QKD983083:QKD983085 QTZ983083:QTZ983085 RDV983083:RDV983085 RNR983083:RNR983085 RXN983083:RXN983085 SHJ983083:SHJ983085 SRF983083:SRF983085 TBB983083:TBB983085 TKX983083:TKX983085 TUT983083:TUT983085 UEP983083:UEP983085 UOL983083:UOL983085 UYH983083:UYH983085 VID983083:VID983085 VRZ983083:VRZ983085 WBV983083:WBV983085 WLR983083:WLR983085 WVN39 WLR39 WBV39 VRZ39 VID39 UYH39 UOL39 UEP39 TUT39 TKX39 TBB39 SRF39 SHJ39 RXN39 RNR39 RDV39 QTZ39 QKD39 QAH39 PQL39 PGP39 OWT39 OMX39 ODB39 NTF39 NJJ39 MZN39 MPR39 MFV39 LVZ39 LMD39 LCH39 KSL39 KIP39 JYT39 JOX39 JFB39 IVF39 ILJ39 IBN39 HRR39 HHV39 GXZ39 GOD39 GEH39 FUL39 FKP39 FAT39 EQX39 EHB39 DXF39 DNJ39 DDN39 CTR39 CJV39 BZZ39 BQD39 BGH39 AWL39 AMP39 ACT39 SX39 JB39 F39 F43:F45" xr:uid="{EA4BC80A-27AE-4CD4-8ADE-F22E72B90457}"/>
    <dataValidation allowBlank="1" showInputMessage="1" showErrorMessage="1" promptTitle="Výkaz výměr:" prompt="způsob stanovení množství položky, nebo odkaz na příslušnou přílohu dokumentace." sqref="F38 JB38 SX38 ACT38 AMP38 AWL38 BGH38 BQD38 BZZ38 CJV38 CTR38 DDN38 DNJ38 DXF38 EHB38 EQX38 FAT38 FKP38 FUL38 GEH38 GOD38 GXZ38 HHV38 HRR38 IBN38 ILJ38 IVF38 JFB38 JOX38 JYT38 KIP38 KSL38 LCH38 LMD38 LVZ38 MFV38 MPR38 MZN38 NJJ38 NTF38 ODB38 OMX38 OWT38 PGP38 PQL38 QAH38 QKD38 QTZ38 RDV38 RNR38 RXN38 SHJ38 SRF38 TBB38 TKX38 TUT38 UEP38 UOL38 UYH38 VID38 VRZ38 WBV38 WLR38 WVN38 F65578 JB65578 SX65578 ACT65578 AMP65578 AWL65578 BGH65578 BQD65578 BZZ65578 CJV65578 CTR65578 DDN65578 DNJ65578 DXF65578 EHB65578 EQX65578 FAT65578 FKP65578 FUL65578 GEH65578 GOD65578 GXZ65578 HHV65578 HRR65578 IBN65578 ILJ65578 IVF65578 JFB65578 JOX65578 JYT65578 KIP65578 KSL65578 LCH65578 LMD65578 LVZ65578 MFV65578 MPR65578 MZN65578 NJJ65578 NTF65578 ODB65578 OMX65578 OWT65578 PGP65578 PQL65578 QAH65578 QKD65578 QTZ65578 RDV65578 RNR65578 RXN65578 SHJ65578 SRF65578 TBB65578 TKX65578 TUT65578 UEP65578 UOL65578 UYH65578 VID65578 VRZ65578 WBV65578 WLR65578 WVN65578 F131114 JB131114 SX131114 ACT131114 AMP131114 AWL131114 BGH131114 BQD131114 BZZ131114 CJV131114 CTR131114 DDN131114 DNJ131114 DXF131114 EHB131114 EQX131114 FAT131114 FKP131114 FUL131114 GEH131114 GOD131114 GXZ131114 HHV131114 HRR131114 IBN131114 ILJ131114 IVF131114 JFB131114 JOX131114 JYT131114 KIP131114 KSL131114 LCH131114 LMD131114 LVZ131114 MFV131114 MPR131114 MZN131114 NJJ131114 NTF131114 ODB131114 OMX131114 OWT131114 PGP131114 PQL131114 QAH131114 QKD131114 QTZ131114 RDV131114 RNR131114 RXN131114 SHJ131114 SRF131114 TBB131114 TKX131114 TUT131114 UEP131114 UOL131114 UYH131114 VID131114 VRZ131114 WBV131114 WLR131114 WVN131114 F196650 JB196650 SX196650 ACT196650 AMP196650 AWL196650 BGH196650 BQD196650 BZZ196650 CJV196650 CTR196650 DDN196650 DNJ196650 DXF196650 EHB196650 EQX196650 FAT196650 FKP196650 FUL196650 GEH196650 GOD196650 GXZ196650 HHV196650 HRR196650 IBN196650 ILJ196650 IVF196650 JFB196650 JOX196650 JYT196650 KIP196650 KSL196650 LCH196650 LMD196650 LVZ196650 MFV196650 MPR196650 MZN196650 NJJ196650 NTF196650 ODB196650 OMX196650 OWT196650 PGP196650 PQL196650 QAH196650 QKD196650 QTZ196650 RDV196650 RNR196650 RXN196650 SHJ196650 SRF196650 TBB196650 TKX196650 TUT196650 UEP196650 UOL196650 UYH196650 VID196650 VRZ196650 WBV196650 WLR196650 WVN196650 F262186 JB262186 SX262186 ACT262186 AMP262186 AWL262186 BGH262186 BQD262186 BZZ262186 CJV262186 CTR262186 DDN262186 DNJ262186 DXF262186 EHB262186 EQX262186 FAT262186 FKP262186 FUL262186 GEH262186 GOD262186 GXZ262186 HHV262186 HRR262186 IBN262186 ILJ262186 IVF262186 JFB262186 JOX262186 JYT262186 KIP262186 KSL262186 LCH262186 LMD262186 LVZ262186 MFV262186 MPR262186 MZN262186 NJJ262186 NTF262186 ODB262186 OMX262186 OWT262186 PGP262186 PQL262186 QAH262186 QKD262186 QTZ262186 RDV262186 RNR262186 RXN262186 SHJ262186 SRF262186 TBB262186 TKX262186 TUT262186 UEP262186 UOL262186 UYH262186 VID262186 VRZ262186 WBV262186 WLR262186 WVN262186 F327722 JB327722 SX327722 ACT327722 AMP327722 AWL327722 BGH327722 BQD327722 BZZ327722 CJV327722 CTR327722 DDN327722 DNJ327722 DXF327722 EHB327722 EQX327722 FAT327722 FKP327722 FUL327722 GEH327722 GOD327722 GXZ327722 HHV327722 HRR327722 IBN327722 ILJ327722 IVF327722 JFB327722 JOX327722 JYT327722 KIP327722 KSL327722 LCH327722 LMD327722 LVZ327722 MFV327722 MPR327722 MZN327722 NJJ327722 NTF327722 ODB327722 OMX327722 OWT327722 PGP327722 PQL327722 QAH327722 QKD327722 QTZ327722 RDV327722 RNR327722 RXN327722 SHJ327722 SRF327722 TBB327722 TKX327722 TUT327722 UEP327722 UOL327722 UYH327722 VID327722 VRZ327722 WBV327722 WLR327722 WVN327722 F393258 JB393258 SX393258 ACT393258 AMP393258 AWL393258 BGH393258 BQD393258 BZZ393258 CJV393258 CTR393258 DDN393258 DNJ393258 DXF393258 EHB393258 EQX393258 FAT393258 FKP393258 FUL393258 GEH393258 GOD393258 GXZ393258 HHV393258 HRR393258 IBN393258 ILJ393258 IVF393258 JFB393258 JOX393258 JYT393258 KIP393258 KSL393258 LCH393258 LMD393258 LVZ393258 MFV393258 MPR393258 MZN393258 NJJ393258 NTF393258 ODB393258 OMX393258 OWT393258 PGP393258 PQL393258 QAH393258 QKD393258 QTZ393258 RDV393258 RNR393258 RXN393258 SHJ393258 SRF393258 TBB393258 TKX393258 TUT393258 UEP393258 UOL393258 UYH393258 VID393258 VRZ393258 WBV393258 WLR393258 WVN393258 F458794 JB458794 SX458794 ACT458794 AMP458794 AWL458794 BGH458794 BQD458794 BZZ458794 CJV458794 CTR458794 DDN458794 DNJ458794 DXF458794 EHB458794 EQX458794 FAT458794 FKP458794 FUL458794 GEH458794 GOD458794 GXZ458794 HHV458794 HRR458794 IBN458794 ILJ458794 IVF458794 JFB458794 JOX458794 JYT458794 KIP458794 KSL458794 LCH458794 LMD458794 LVZ458794 MFV458794 MPR458794 MZN458794 NJJ458794 NTF458794 ODB458794 OMX458794 OWT458794 PGP458794 PQL458794 QAH458794 QKD458794 QTZ458794 RDV458794 RNR458794 RXN458794 SHJ458794 SRF458794 TBB458794 TKX458794 TUT458794 UEP458794 UOL458794 UYH458794 VID458794 VRZ458794 WBV458794 WLR458794 WVN458794 F524330 JB524330 SX524330 ACT524330 AMP524330 AWL524330 BGH524330 BQD524330 BZZ524330 CJV524330 CTR524330 DDN524330 DNJ524330 DXF524330 EHB524330 EQX524330 FAT524330 FKP524330 FUL524330 GEH524330 GOD524330 GXZ524330 HHV524330 HRR524330 IBN524330 ILJ524330 IVF524330 JFB524330 JOX524330 JYT524330 KIP524330 KSL524330 LCH524330 LMD524330 LVZ524330 MFV524330 MPR524330 MZN524330 NJJ524330 NTF524330 ODB524330 OMX524330 OWT524330 PGP524330 PQL524330 QAH524330 QKD524330 QTZ524330 RDV524330 RNR524330 RXN524330 SHJ524330 SRF524330 TBB524330 TKX524330 TUT524330 UEP524330 UOL524330 UYH524330 VID524330 VRZ524330 WBV524330 WLR524330 WVN524330 F589866 JB589866 SX589866 ACT589866 AMP589866 AWL589866 BGH589866 BQD589866 BZZ589866 CJV589866 CTR589866 DDN589866 DNJ589866 DXF589866 EHB589866 EQX589866 FAT589866 FKP589866 FUL589866 GEH589866 GOD589866 GXZ589866 HHV589866 HRR589866 IBN589866 ILJ589866 IVF589866 JFB589866 JOX589866 JYT589866 KIP589866 KSL589866 LCH589866 LMD589866 LVZ589866 MFV589866 MPR589866 MZN589866 NJJ589866 NTF589866 ODB589866 OMX589866 OWT589866 PGP589866 PQL589866 QAH589866 QKD589866 QTZ589866 RDV589866 RNR589866 RXN589866 SHJ589866 SRF589866 TBB589866 TKX589866 TUT589866 UEP589866 UOL589866 UYH589866 VID589866 VRZ589866 WBV589866 WLR589866 WVN589866 F655402 JB655402 SX655402 ACT655402 AMP655402 AWL655402 BGH655402 BQD655402 BZZ655402 CJV655402 CTR655402 DDN655402 DNJ655402 DXF655402 EHB655402 EQX655402 FAT655402 FKP655402 FUL655402 GEH655402 GOD655402 GXZ655402 HHV655402 HRR655402 IBN655402 ILJ655402 IVF655402 JFB655402 JOX655402 JYT655402 KIP655402 KSL655402 LCH655402 LMD655402 LVZ655402 MFV655402 MPR655402 MZN655402 NJJ655402 NTF655402 ODB655402 OMX655402 OWT655402 PGP655402 PQL655402 QAH655402 QKD655402 QTZ655402 RDV655402 RNR655402 RXN655402 SHJ655402 SRF655402 TBB655402 TKX655402 TUT655402 UEP655402 UOL655402 UYH655402 VID655402 VRZ655402 WBV655402 WLR655402 WVN655402 F720938 JB720938 SX720938 ACT720938 AMP720938 AWL720938 BGH720938 BQD720938 BZZ720938 CJV720938 CTR720938 DDN720938 DNJ720938 DXF720938 EHB720938 EQX720938 FAT720938 FKP720938 FUL720938 GEH720938 GOD720938 GXZ720938 HHV720938 HRR720938 IBN720938 ILJ720938 IVF720938 JFB720938 JOX720938 JYT720938 KIP720938 KSL720938 LCH720938 LMD720938 LVZ720938 MFV720938 MPR720938 MZN720938 NJJ720938 NTF720938 ODB720938 OMX720938 OWT720938 PGP720938 PQL720938 QAH720938 QKD720938 QTZ720938 RDV720938 RNR720938 RXN720938 SHJ720938 SRF720938 TBB720938 TKX720938 TUT720938 UEP720938 UOL720938 UYH720938 VID720938 VRZ720938 WBV720938 WLR720938 WVN720938 F786474 JB786474 SX786474 ACT786474 AMP786474 AWL786474 BGH786474 BQD786474 BZZ786474 CJV786474 CTR786474 DDN786474 DNJ786474 DXF786474 EHB786474 EQX786474 FAT786474 FKP786474 FUL786474 GEH786474 GOD786474 GXZ786474 HHV786474 HRR786474 IBN786474 ILJ786474 IVF786474 JFB786474 JOX786474 JYT786474 KIP786474 KSL786474 LCH786474 LMD786474 LVZ786474 MFV786474 MPR786474 MZN786474 NJJ786474 NTF786474 ODB786474 OMX786474 OWT786474 PGP786474 PQL786474 QAH786474 QKD786474 QTZ786474 RDV786474 RNR786474 RXN786474 SHJ786474 SRF786474 TBB786474 TKX786474 TUT786474 UEP786474 UOL786474 UYH786474 VID786474 VRZ786474 WBV786474 WLR786474 WVN786474 F852010 JB852010 SX852010 ACT852010 AMP852010 AWL852010 BGH852010 BQD852010 BZZ852010 CJV852010 CTR852010 DDN852010 DNJ852010 DXF852010 EHB852010 EQX852010 FAT852010 FKP852010 FUL852010 GEH852010 GOD852010 GXZ852010 HHV852010 HRR852010 IBN852010 ILJ852010 IVF852010 JFB852010 JOX852010 JYT852010 KIP852010 KSL852010 LCH852010 LMD852010 LVZ852010 MFV852010 MPR852010 MZN852010 NJJ852010 NTF852010 ODB852010 OMX852010 OWT852010 PGP852010 PQL852010 QAH852010 QKD852010 QTZ852010 RDV852010 RNR852010 RXN852010 SHJ852010 SRF852010 TBB852010 TKX852010 TUT852010 UEP852010 UOL852010 UYH852010 VID852010 VRZ852010 WBV852010 WLR852010 WVN852010 F917546 JB917546 SX917546 ACT917546 AMP917546 AWL917546 BGH917546 BQD917546 BZZ917546 CJV917546 CTR917546 DDN917546 DNJ917546 DXF917546 EHB917546 EQX917546 FAT917546 FKP917546 FUL917546 GEH917546 GOD917546 GXZ917546 HHV917546 HRR917546 IBN917546 ILJ917546 IVF917546 JFB917546 JOX917546 JYT917546 KIP917546 KSL917546 LCH917546 LMD917546 LVZ917546 MFV917546 MPR917546 MZN917546 NJJ917546 NTF917546 ODB917546 OMX917546 OWT917546 PGP917546 PQL917546 QAH917546 QKD917546 QTZ917546 RDV917546 RNR917546 RXN917546 SHJ917546 SRF917546 TBB917546 TKX917546 TUT917546 UEP917546 UOL917546 UYH917546 VID917546 VRZ917546 WBV917546 WLR917546 WVN917546 F983082 JB983082 SX983082 ACT983082 AMP983082 AWL983082 BGH983082 BQD983082 BZZ983082 CJV983082 CTR983082 DDN983082 DNJ983082 DXF983082 EHB983082 EQX983082 FAT983082 FKP983082 FUL983082 GEH983082 GOD983082 GXZ983082 HHV983082 HRR983082 IBN983082 ILJ983082 IVF983082 JFB983082 JOX983082 JYT983082 KIP983082 KSL983082 LCH983082 LMD983082 LVZ983082 MFV983082 MPR983082 MZN983082 NJJ983082 NTF983082 ODB983082 OMX983082 OWT983082 PGP983082 PQL983082 QAH983082 QKD983082 QTZ983082 RDV983082 RNR983082 RXN983082 SHJ983082 SRF983082 TBB983082 TKX983082 TUT983082 UEP983082 UOL983082 UYH983082 VID983082 VRZ983082 WBV983082 WLR983082 WVN983082 F42 JB42 SX42 ACT42 AMP42 AWL42 BGH42 BQD42 BZZ42 CJV42 CTR42 DDN42 DNJ42 DXF42 EHB42 EQX42 FAT42 FKP42 FUL42 GEH42 GOD42 GXZ42 HHV42 HRR42 IBN42 ILJ42 IVF42 JFB42 JOX42 JYT42 KIP42 KSL42 LCH42 LMD42 LVZ42 MFV42 MPR42 MZN42 NJJ42 NTF42 ODB42 OMX42 OWT42 PGP42 PQL42 QAH42 QKD42 QTZ42 RDV42 RNR42 RXN42 SHJ42 SRF42 TBB42 TKX42 TUT42 UEP42 UOL42 UYH42 VID42 VRZ42 WBV42 WLR42 WVN42" xr:uid="{831C0952-3DF1-485B-855C-F5859E964FF5}"/>
    <dataValidation allowBlank="1" showInputMessage="1" showErrorMessage="1" promptTitle="Popis položky" prompt="doplnňující název položky pro upřesnění popisu a charakteristiky dané položky. V případě, že název položky odpovídá popisu položky, pole zůstane bez vyplnění." sqref="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7 JB65577 SX65577 ACT65577 AMP65577 AWL65577 BGH65577 BQD65577 BZZ65577 CJV65577 CTR65577 DDN65577 DNJ65577 DXF65577 EHB65577 EQX65577 FAT65577 FKP65577 FUL65577 GEH65577 GOD65577 GXZ65577 HHV65577 HRR65577 IBN65577 ILJ65577 IVF65577 JFB65577 JOX65577 JYT65577 KIP65577 KSL65577 LCH65577 LMD65577 LVZ65577 MFV65577 MPR65577 MZN65577 NJJ65577 NTF65577 ODB65577 OMX65577 OWT65577 PGP65577 PQL65577 QAH65577 QKD65577 QTZ65577 RDV65577 RNR65577 RXN65577 SHJ65577 SRF65577 TBB65577 TKX65577 TUT65577 UEP65577 UOL65577 UYH65577 VID65577 VRZ65577 WBV65577 WLR65577 WVN65577 F131113 JB131113 SX131113 ACT131113 AMP131113 AWL131113 BGH131113 BQD131113 BZZ131113 CJV131113 CTR131113 DDN131113 DNJ131113 DXF131113 EHB131113 EQX131113 FAT131113 FKP131113 FUL131113 GEH131113 GOD131113 GXZ131113 HHV131113 HRR131113 IBN131113 ILJ131113 IVF131113 JFB131113 JOX131113 JYT131113 KIP131113 KSL131113 LCH131113 LMD131113 LVZ131113 MFV131113 MPR131113 MZN131113 NJJ131113 NTF131113 ODB131113 OMX131113 OWT131113 PGP131113 PQL131113 QAH131113 QKD131113 QTZ131113 RDV131113 RNR131113 RXN131113 SHJ131113 SRF131113 TBB131113 TKX131113 TUT131113 UEP131113 UOL131113 UYH131113 VID131113 VRZ131113 WBV131113 WLR131113 WVN131113 F196649 JB196649 SX196649 ACT196649 AMP196649 AWL196649 BGH196649 BQD196649 BZZ196649 CJV196649 CTR196649 DDN196649 DNJ196649 DXF196649 EHB196649 EQX196649 FAT196649 FKP196649 FUL196649 GEH196649 GOD196649 GXZ196649 HHV196649 HRR196649 IBN196649 ILJ196649 IVF196649 JFB196649 JOX196649 JYT196649 KIP196649 KSL196649 LCH196649 LMD196649 LVZ196649 MFV196649 MPR196649 MZN196649 NJJ196649 NTF196649 ODB196649 OMX196649 OWT196649 PGP196649 PQL196649 QAH196649 QKD196649 QTZ196649 RDV196649 RNR196649 RXN196649 SHJ196649 SRF196649 TBB196649 TKX196649 TUT196649 UEP196649 UOL196649 UYH196649 VID196649 VRZ196649 WBV196649 WLR196649 WVN196649 F262185 JB262185 SX262185 ACT262185 AMP262185 AWL262185 BGH262185 BQD262185 BZZ262185 CJV262185 CTR262185 DDN262185 DNJ262185 DXF262185 EHB262185 EQX262185 FAT262185 FKP262185 FUL262185 GEH262185 GOD262185 GXZ262185 HHV262185 HRR262185 IBN262185 ILJ262185 IVF262185 JFB262185 JOX262185 JYT262185 KIP262185 KSL262185 LCH262185 LMD262185 LVZ262185 MFV262185 MPR262185 MZN262185 NJJ262185 NTF262185 ODB262185 OMX262185 OWT262185 PGP262185 PQL262185 QAH262185 QKD262185 QTZ262185 RDV262185 RNR262185 RXN262185 SHJ262185 SRF262185 TBB262185 TKX262185 TUT262185 UEP262185 UOL262185 UYH262185 VID262185 VRZ262185 WBV262185 WLR262185 WVN262185 F327721 JB327721 SX327721 ACT327721 AMP327721 AWL327721 BGH327721 BQD327721 BZZ327721 CJV327721 CTR327721 DDN327721 DNJ327721 DXF327721 EHB327721 EQX327721 FAT327721 FKP327721 FUL327721 GEH327721 GOD327721 GXZ327721 HHV327721 HRR327721 IBN327721 ILJ327721 IVF327721 JFB327721 JOX327721 JYT327721 KIP327721 KSL327721 LCH327721 LMD327721 LVZ327721 MFV327721 MPR327721 MZN327721 NJJ327721 NTF327721 ODB327721 OMX327721 OWT327721 PGP327721 PQL327721 QAH327721 QKD327721 QTZ327721 RDV327721 RNR327721 RXN327721 SHJ327721 SRF327721 TBB327721 TKX327721 TUT327721 UEP327721 UOL327721 UYH327721 VID327721 VRZ327721 WBV327721 WLR327721 WVN327721 F393257 JB393257 SX393257 ACT393257 AMP393257 AWL393257 BGH393257 BQD393257 BZZ393257 CJV393257 CTR393257 DDN393257 DNJ393257 DXF393257 EHB393257 EQX393257 FAT393257 FKP393257 FUL393257 GEH393257 GOD393257 GXZ393257 HHV393257 HRR393257 IBN393257 ILJ393257 IVF393257 JFB393257 JOX393257 JYT393257 KIP393257 KSL393257 LCH393257 LMD393257 LVZ393257 MFV393257 MPR393257 MZN393257 NJJ393257 NTF393257 ODB393257 OMX393257 OWT393257 PGP393257 PQL393257 QAH393257 QKD393257 QTZ393257 RDV393257 RNR393257 RXN393257 SHJ393257 SRF393257 TBB393257 TKX393257 TUT393257 UEP393257 UOL393257 UYH393257 VID393257 VRZ393257 WBV393257 WLR393257 WVN393257 F458793 JB458793 SX458793 ACT458793 AMP458793 AWL458793 BGH458793 BQD458793 BZZ458793 CJV458793 CTR458793 DDN458793 DNJ458793 DXF458793 EHB458793 EQX458793 FAT458793 FKP458793 FUL458793 GEH458793 GOD458793 GXZ458793 HHV458793 HRR458793 IBN458793 ILJ458793 IVF458793 JFB458793 JOX458793 JYT458793 KIP458793 KSL458793 LCH458793 LMD458793 LVZ458793 MFV458793 MPR458793 MZN458793 NJJ458793 NTF458793 ODB458793 OMX458793 OWT458793 PGP458793 PQL458793 QAH458793 QKD458793 QTZ458793 RDV458793 RNR458793 RXN458793 SHJ458793 SRF458793 TBB458793 TKX458793 TUT458793 UEP458793 UOL458793 UYH458793 VID458793 VRZ458793 WBV458793 WLR458793 WVN458793 F524329 JB524329 SX524329 ACT524329 AMP524329 AWL524329 BGH524329 BQD524329 BZZ524329 CJV524329 CTR524329 DDN524329 DNJ524329 DXF524329 EHB524329 EQX524329 FAT524329 FKP524329 FUL524329 GEH524329 GOD524329 GXZ524329 HHV524329 HRR524329 IBN524329 ILJ524329 IVF524329 JFB524329 JOX524329 JYT524329 KIP524329 KSL524329 LCH524329 LMD524329 LVZ524329 MFV524329 MPR524329 MZN524329 NJJ524329 NTF524329 ODB524329 OMX524329 OWT524329 PGP524329 PQL524329 QAH524329 QKD524329 QTZ524329 RDV524329 RNR524329 RXN524329 SHJ524329 SRF524329 TBB524329 TKX524329 TUT524329 UEP524329 UOL524329 UYH524329 VID524329 VRZ524329 WBV524329 WLR524329 WVN524329 F589865 JB589865 SX589865 ACT589865 AMP589865 AWL589865 BGH589865 BQD589865 BZZ589865 CJV589865 CTR589865 DDN589865 DNJ589865 DXF589865 EHB589865 EQX589865 FAT589865 FKP589865 FUL589865 GEH589865 GOD589865 GXZ589865 HHV589865 HRR589865 IBN589865 ILJ589865 IVF589865 JFB589865 JOX589865 JYT589865 KIP589865 KSL589865 LCH589865 LMD589865 LVZ589865 MFV589865 MPR589865 MZN589865 NJJ589865 NTF589865 ODB589865 OMX589865 OWT589865 PGP589865 PQL589865 QAH589865 QKD589865 QTZ589865 RDV589865 RNR589865 RXN589865 SHJ589865 SRF589865 TBB589865 TKX589865 TUT589865 UEP589865 UOL589865 UYH589865 VID589865 VRZ589865 WBV589865 WLR589865 WVN589865 F655401 JB655401 SX655401 ACT655401 AMP655401 AWL655401 BGH655401 BQD655401 BZZ655401 CJV655401 CTR655401 DDN655401 DNJ655401 DXF655401 EHB655401 EQX655401 FAT655401 FKP655401 FUL655401 GEH655401 GOD655401 GXZ655401 HHV655401 HRR655401 IBN655401 ILJ655401 IVF655401 JFB655401 JOX655401 JYT655401 KIP655401 KSL655401 LCH655401 LMD655401 LVZ655401 MFV655401 MPR655401 MZN655401 NJJ655401 NTF655401 ODB655401 OMX655401 OWT655401 PGP655401 PQL655401 QAH655401 QKD655401 QTZ655401 RDV655401 RNR655401 RXN655401 SHJ655401 SRF655401 TBB655401 TKX655401 TUT655401 UEP655401 UOL655401 UYH655401 VID655401 VRZ655401 WBV655401 WLR655401 WVN655401 F720937 JB720937 SX720937 ACT720937 AMP720937 AWL720937 BGH720937 BQD720937 BZZ720937 CJV720937 CTR720937 DDN720937 DNJ720937 DXF720937 EHB720937 EQX720937 FAT720937 FKP720937 FUL720937 GEH720937 GOD720937 GXZ720937 HHV720937 HRR720937 IBN720937 ILJ720937 IVF720937 JFB720937 JOX720937 JYT720937 KIP720937 KSL720937 LCH720937 LMD720937 LVZ720937 MFV720937 MPR720937 MZN720937 NJJ720937 NTF720937 ODB720937 OMX720937 OWT720937 PGP720937 PQL720937 QAH720937 QKD720937 QTZ720937 RDV720937 RNR720937 RXN720937 SHJ720937 SRF720937 TBB720937 TKX720937 TUT720937 UEP720937 UOL720937 UYH720937 VID720937 VRZ720937 WBV720937 WLR720937 WVN720937 F786473 JB786473 SX786473 ACT786473 AMP786473 AWL786473 BGH786473 BQD786473 BZZ786473 CJV786473 CTR786473 DDN786473 DNJ786473 DXF786473 EHB786473 EQX786473 FAT786473 FKP786473 FUL786473 GEH786473 GOD786473 GXZ786473 HHV786473 HRR786473 IBN786473 ILJ786473 IVF786473 JFB786473 JOX786473 JYT786473 KIP786473 KSL786473 LCH786473 LMD786473 LVZ786473 MFV786473 MPR786473 MZN786473 NJJ786473 NTF786473 ODB786473 OMX786473 OWT786473 PGP786473 PQL786473 QAH786473 QKD786473 QTZ786473 RDV786473 RNR786473 RXN786473 SHJ786473 SRF786473 TBB786473 TKX786473 TUT786473 UEP786473 UOL786473 UYH786473 VID786473 VRZ786473 WBV786473 WLR786473 WVN786473 F852009 JB852009 SX852009 ACT852009 AMP852009 AWL852009 BGH852009 BQD852009 BZZ852009 CJV852009 CTR852009 DDN852009 DNJ852009 DXF852009 EHB852009 EQX852009 FAT852009 FKP852009 FUL852009 GEH852009 GOD852009 GXZ852009 HHV852009 HRR852009 IBN852009 ILJ852009 IVF852009 JFB852009 JOX852009 JYT852009 KIP852009 KSL852009 LCH852009 LMD852009 LVZ852009 MFV852009 MPR852009 MZN852009 NJJ852009 NTF852009 ODB852009 OMX852009 OWT852009 PGP852009 PQL852009 QAH852009 QKD852009 QTZ852009 RDV852009 RNR852009 RXN852009 SHJ852009 SRF852009 TBB852009 TKX852009 TUT852009 UEP852009 UOL852009 UYH852009 VID852009 VRZ852009 WBV852009 WLR852009 WVN852009 F917545 JB917545 SX917545 ACT917545 AMP917545 AWL917545 BGH917545 BQD917545 BZZ917545 CJV917545 CTR917545 DDN917545 DNJ917545 DXF917545 EHB917545 EQX917545 FAT917545 FKP917545 FUL917545 GEH917545 GOD917545 GXZ917545 HHV917545 HRR917545 IBN917545 ILJ917545 IVF917545 JFB917545 JOX917545 JYT917545 KIP917545 KSL917545 LCH917545 LMD917545 LVZ917545 MFV917545 MPR917545 MZN917545 NJJ917545 NTF917545 ODB917545 OMX917545 OWT917545 PGP917545 PQL917545 QAH917545 QKD917545 QTZ917545 RDV917545 RNR917545 RXN917545 SHJ917545 SRF917545 TBB917545 TKX917545 TUT917545 UEP917545 UOL917545 UYH917545 VID917545 VRZ917545 WBV917545 WLR917545 WVN917545 F983081 JB983081 SX983081 ACT983081 AMP983081 AWL983081 BGH983081 BQD983081 BZZ983081 CJV983081 CTR983081 DDN983081 DNJ983081 DXF983081 EHB983081 EQX983081 FAT983081 FKP983081 FUL983081 GEH983081 GOD983081 GXZ983081 HHV983081 HRR983081 IBN983081 ILJ983081 IVF983081 JFB983081 JOX983081 JYT983081 KIP983081 KSL983081 LCH983081 LMD983081 LVZ983081 MFV983081 MPR983081 MZN983081 NJJ983081 NTF983081 ODB983081 OMX983081 OWT983081 PGP983081 PQL983081 QAH983081 QKD983081 QTZ983081 RDV983081 RNR983081 RXN983081 SHJ983081 SRF983081 TBB983081 TKX983081 TUT983081 UEP983081 UOL983081 UYH983081 VID983081 VRZ983081 WBV983081 WLR983081 WVN983081 F41 JB41 SX41 ACT41 AMP41 AWL41 BGH41 BQD41 BZZ41 CJV41 CTR41 DDN41 DNJ41 DXF41 EHB41 EQX41 FAT41 FKP41 FUL41 GEH41 GOD41 GXZ41 HHV41 HRR41 IBN41 ILJ41 IVF41 JFB41 JOX41 JYT41 KIP41 KSL41 LCH41 LMD41 LVZ41 MFV41 MPR41 MZN41 NJJ41 NTF41 ODB41 OMX41 OWT41 PGP41 PQL41 QAH41 QKD41 QTZ41 RDV41 RNR41 RXN41 SHJ41 SRF41 TBB41 TKX41 TUT41 UEP41 UOL41 UYH41 VID41 VRZ41 WBV41 WLR41 WVN41" xr:uid="{D2CB0164-29B6-48E0-BF77-3860445C323D}"/>
    <dataValidation allowBlank="1" showInputMessage="1" showErrorMessage="1" promptTitle="Název položky" prompt="Přesný název položky dle cenové soustavy, nebo vlastní název v případě položky mimo cenovou soustavu." sqref="F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WVN36 F65576 JB65576 SX65576 ACT65576 AMP65576 AWL65576 BGH65576 BQD65576 BZZ65576 CJV65576 CTR65576 DDN65576 DNJ65576 DXF65576 EHB65576 EQX65576 FAT65576 FKP65576 FUL65576 GEH65576 GOD65576 GXZ65576 HHV65576 HRR65576 IBN65576 ILJ65576 IVF65576 JFB65576 JOX65576 JYT65576 KIP65576 KSL65576 LCH65576 LMD65576 LVZ65576 MFV65576 MPR65576 MZN65576 NJJ65576 NTF65576 ODB65576 OMX65576 OWT65576 PGP65576 PQL65576 QAH65576 QKD65576 QTZ65576 RDV65576 RNR65576 RXN65576 SHJ65576 SRF65576 TBB65576 TKX65576 TUT65576 UEP65576 UOL65576 UYH65576 VID65576 VRZ65576 WBV65576 WLR65576 WVN65576 F131112 JB131112 SX131112 ACT131112 AMP131112 AWL131112 BGH131112 BQD131112 BZZ131112 CJV131112 CTR131112 DDN131112 DNJ131112 DXF131112 EHB131112 EQX131112 FAT131112 FKP131112 FUL131112 GEH131112 GOD131112 GXZ131112 HHV131112 HRR131112 IBN131112 ILJ131112 IVF131112 JFB131112 JOX131112 JYT131112 KIP131112 KSL131112 LCH131112 LMD131112 LVZ131112 MFV131112 MPR131112 MZN131112 NJJ131112 NTF131112 ODB131112 OMX131112 OWT131112 PGP131112 PQL131112 QAH131112 QKD131112 QTZ131112 RDV131112 RNR131112 RXN131112 SHJ131112 SRF131112 TBB131112 TKX131112 TUT131112 UEP131112 UOL131112 UYH131112 VID131112 VRZ131112 WBV131112 WLR131112 WVN131112 F196648 JB196648 SX196648 ACT196648 AMP196648 AWL196648 BGH196648 BQD196648 BZZ196648 CJV196648 CTR196648 DDN196648 DNJ196648 DXF196648 EHB196648 EQX196648 FAT196648 FKP196648 FUL196648 GEH196648 GOD196648 GXZ196648 HHV196648 HRR196648 IBN196648 ILJ196648 IVF196648 JFB196648 JOX196648 JYT196648 KIP196648 KSL196648 LCH196648 LMD196648 LVZ196648 MFV196648 MPR196648 MZN196648 NJJ196648 NTF196648 ODB196648 OMX196648 OWT196648 PGP196648 PQL196648 QAH196648 QKD196648 QTZ196648 RDV196648 RNR196648 RXN196648 SHJ196648 SRF196648 TBB196648 TKX196648 TUT196648 UEP196648 UOL196648 UYH196648 VID196648 VRZ196648 WBV196648 WLR196648 WVN196648 F262184 JB262184 SX262184 ACT262184 AMP262184 AWL262184 BGH262184 BQD262184 BZZ262184 CJV262184 CTR262184 DDN262184 DNJ262184 DXF262184 EHB262184 EQX262184 FAT262184 FKP262184 FUL262184 GEH262184 GOD262184 GXZ262184 HHV262184 HRR262184 IBN262184 ILJ262184 IVF262184 JFB262184 JOX262184 JYT262184 KIP262184 KSL262184 LCH262184 LMD262184 LVZ262184 MFV262184 MPR262184 MZN262184 NJJ262184 NTF262184 ODB262184 OMX262184 OWT262184 PGP262184 PQL262184 QAH262184 QKD262184 QTZ262184 RDV262184 RNR262184 RXN262184 SHJ262184 SRF262184 TBB262184 TKX262184 TUT262184 UEP262184 UOL262184 UYH262184 VID262184 VRZ262184 WBV262184 WLR262184 WVN262184 F327720 JB327720 SX327720 ACT327720 AMP327720 AWL327720 BGH327720 BQD327720 BZZ327720 CJV327720 CTR327720 DDN327720 DNJ327720 DXF327720 EHB327720 EQX327720 FAT327720 FKP327720 FUL327720 GEH327720 GOD327720 GXZ327720 HHV327720 HRR327720 IBN327720 ILJ327720 IVF327720 JFB327720 JOX327720 JYT327720 KIP327720 KSL327720 LCH327720 LMD327720 LVZ327720 MFV327720 MPR327720 MZN327720 NJJ327720 NTF327720 ODB327720 OMX327720 OWT327720 PGP327720 PQL327720 QAH327720 QKD327720 QTZ327720 RDV327720 RNR327720 RXN327720 SHJ327720 SRF327720 TBB327720 TKX327720 TUT327720 UEP327720 UOL327720 UYH327720 VID327720 VRZ327720 WBV327720 WLR327720 WVN327720 F393256 JB393256 SX393256 ACT393256 AMP393256 AWL393256 BGH393256 BQD393256 BZZ393256 CJV393256 CTR393256 DDN393256 DNJ393256 DXF393256 EHB393256 EQX393256 FAT393256 FKP393256 FUL393256 GEH393256 GOD393256 GXZ393256 HHV393256 HRR393256 IBN393256 ILJ393256 IVF393256 JFB393256 JOX393256 JYT393256 KIP393256 KSL393256 LCH393256 LMD393256 LVZ393256 MFV393256 MPR393256 MZN393256 NJJ393256 NTF393256 ODB393256 OMX393256 OWT393256 PGP393256 PQL393256 QAH393256 QKD393256 QTZ393256 RDV393256 RNR393256 RXN393256 SHJ393256 SRF393256 TBB393256 TKX393256 TUT393256 UEP393256 UOL393256 UYH393256 VID393256 VRZ393256 WBV393256 WLR393256 WVN393256 F458792 JB458792 SX458792 ACT458792 AMP458792 AWL458792 BGH458792 BQD458792 BZZ458792 CJV458792 CTR458792 DDN458792 DNJ458792 DXF458792 EHB458792 EQX458792 FAT458792 FKP458792 FUL458792 GEH458792 GOD458792 GXZ458792 HHV458792 HRR458792 IBN458792 ILJ458792 IVF458792 JFB458792 JOX458792 JYT458792 KIP458792 KSL458792 LCH458792 LMD458792 LVZ458792 MFV458792 MPR458792 MZN458792 NJJ458792 NTF458792 ODB458792 OMX458792 OWT458792 PGP458792 PQL458792 QAH458792 QKD458792 QTZ458792 RDV458792 RNR458792 RXN458792 SHJ458792 SRF458792 TBB458792 TKX458792 TUT458792 UEP458792 UOL458792 UYH458792 VID458792 VRZ458792 WBV458792 WLR458792 WVN458792 F524328 JB524328 SX524328 ACT524328 AMP524328 AWL524328 BGH524328 BQD524328 BZZ524328 CJV524328 CTR524328 DDN524328 DNJ524328 DXF524328 EHB524328 EQX524328 FAT524328 FKP524328 FUL524328 GEH524328 GOD524328 GXZ524328 HHV524328 HRR524328 IBN524328 ILJ524328 IVF524328 JFB524328 JOX524328 JYT524328 KIP524328 KSL524328 LCH524328 LMD524328 LVZ524328 MFV524328 MPR524328 MZN524328 NJJ524328 NTF524328 ODB524328 OMX524328 OWT524328 PGP524328 PQL524328 QAH524328 QKD524328 QTZ524328 RDV524328 RNR524328 RXN524328 SHJ524328 SRF524328 TBB524328 TKX524328 TUT524328 UEP524328 UOL524328 UYH524328 VID524328 VRZ524328 WBV524328 WLR524328 WVN524328 F589864 JB589864 SX589864 ACT589864 AMP589864 AWL589864 BGH589864 BQD589864 BZZ589864 CJV589864 CTR589864 DDN589864 DNJ589864 DXF589864 EHB589864 EQX589864 FAT589864 FKP589864 FUL589864 GEH589864 GOD589864 GXZ589864 HHV589864 HRR589864 IBN589864 ILJ589864 IVF589864 JFB589864 JOX589864 JYT589864 KIP589864 KSL589864 LCH589864 LMD589864 LVZ589864 MFV589864 MPR589864 MZN589864 NJJ589864 NTF589864 ODB589864 OMX589864 OWT589864 PGP589864 PQL589864 QAH589864 QKD589864 QTZ589864 RDV589864 RNR589864 RXN589864 SHJ589864 SRF589864 TBB589864 TKX589864 TUT589864 UEP589864 UOL589864 UYH589864 VID589864 VRZ589864 WBV589864 WLR589864 WVN589864 F655400 JB655400 SX655400 ACT655400 AMP655400 AWL655400 BGH655400 BQD655400 BZZ655400 CJV655400 CTR655400 DDN655400 DNJ655400 DXF655400 EHB655400 EQX655400 FAT655400 FKP655400 FUL655400 GEH655400 GOD655400 GXZ655400 HHV655400 HRR655400 IBN655400 ILJ655400 IVF655400 JFB655400 JOX655400 JYT655400 KIP655400 KSL655400 LCH655400 LMD655400 LVZ655400 MFV655400 MPR655400 MZN655400 NJJ655400 NTF655400 ODB655400 OMX655400 OWT655400 PGP655400 PQL655400 QAH655400 QKD655400 QTZ655400 RDV655400 RNR655400 RXN655400 SHJ655400 SRF655400 TBB655400 TKX655400 TUT655400 UEP655400 UOL655400 UYH655400 VID655400 VRZ655400 WBV655400 WLR655400 WVN655400 F720936 JB720936 SX720936 ACT720936 AMP720936 AWL720936 BGH720936 BQD720936 BZZ720936 CJV720936 CTR720936 DDN720936 DNJ720936 DXF720936 EHB720936 EQX720936 FAT720936 FKP720936 FUL720936 GEH720936 GOD720936 GXZ720936 HHV720936 HRR720936 IBN720936 ILJ720936 IVF720936 JFB720936 JOX720936 JYT720936 KIP720936 KSL720936 LCH720936 LMD720936 LVZ720936 MFV720936 MPR720936 MZN720936 NJJ720936 NTF720936 ODB720936 OMX720936 OWT720936 PGP720936 PQL720936 QAH720936 QKD720936 QTZ720936 RDV720936 RNR720936 RXN720936 SHJ720936 SRF720936 TBB720936 TKX720936 TUT720936 UEP720936 UOL720936 UYH720936 VID720936 VRZ720936 WBV720936 WLR720936 WVN720936 F786472 JB786472 SX786472 ACT786472 AMP786472 AWL786472 BGH786472 BQD786472 BZZ786472 CJV786472 CTR786472 DDN786472 DNJ786472 DXF786472 EHB786472 EQX786472 FAT786472 FKP786472 FUL786472 GEH786472 GOD786472 GXZ786472 HHV786472 HRR786472 IBN786472 ILJ786472 IVF786472 JFB786472 JOX786472 JYT786472 KIP786472 KSL786472 LCH786472 LMD786472 LVZ786472 MFV786472 MPR786472 MZN786472 NJJ786472 NTF786472 ODB786472 OMX786472 OWT786472 PGP786472 PQL786472 QAH786472 QKD786472 QTZ786472 RDV786472 RNR786472 RXN786472 SHJ786472 SRF786472 TBB786472 TKX786472 TUT786472 UEP786472 UOL786472 UYH786472 VID786472 VRZ786472 WBV786472 WLR786472 WVN786472 F852008 JB852008 SX852008 ACT852008 AMP852008 AWL852008 BGH852008 BQD852008 BZZ852008 CJV852008 CTR852008 DDN852008 DNJ852008 DXF852008 EHB852008 EQX852008 FAT852008 FKP852008 FUL852008 GEH852008 GOD852008 GXZ852008 HHV852008 HRR852008 IBN852008 ILJ852008 IVF852008 JFB852008 JOX852008 JYT852008 KIP852008 KSL852008 LCH852008 LMD852008 LVZ852008 MFV852008 MPR852008 MZN852008 NJJ852008 NTF852008 ODB852008 OMX852008 OWT852008 PGP852008 PQL852008 QAH852008 QKD852008 QTZ852008 RDV852008 RNR852008 RXN852008 SHJ852008 SRF852008 TBB852008 TKX852008 TUT852008 UEP852008 UOL852008 UYH852008 VID852008 VRZ852008 WBV852008 WLR852008 WVN852008 F917544 JB917544 SX917544 ACT917544 AMP917544 AWL917544 BGH917544 BQD917544 BZZ917544 CJV917544 CTR917544 DDN917544 DNJ917544 DXF917544 EHB917544 EQX917544 FAT917544 FKP917544 FUL917544 GEH917544 GOD917544 GXZ917544 HHV917544 HRR917544 IBN917544 ILJ917544 IVF917544 JFB917544 JOX917544 JYT917544 KIP917544 KSL917544 LCH917544 LMD917544 LVZ917544 MFV917544 MPR917544 MZN917544 NJJ917544 NTF917544 ODB917544 OMX917544 OWT917544 PGP917544 PQL917544 QAH917544 QKD917544 QTZ917544 RDV917544 RNR917544 RXN917544 SHJ917544 SRF917544 TBB917544 TKX917544 TUT917544 UEP917544 UOL917544 UYH917544 VID917544 VRZ917544 WBV917544 WLR917544 WVN917544 F983080 JB983080 SX983080 ACT983080 AMP983080 AWL983080 BGH983080 BQD983080 BZZ983080 CJV983080 CTR983080 DDN983080 DNJ983080 DXF983080 EHB983080 EQX983080 FAT983080 FKP983080 FUL983080 GEH983080 GOD983080 GXZ983080 HHV983080 HRR983080 IBN983080 ILJ983080 IVF983080 JFB983080 JOX983080 JYT983080 KIP983080 KSL983080 LCH983080 LMD983080 LVZ983080 MFV983080 MPR983080 MZN983080 NJJ983080 NTF983080 ODB983080 OMX983080 OWT983080 PGP983080 PQL983080 QAH983080 QKD983080 QTZ983080 RDV983080 RNR983080 RXN983080 SHJ983080 SRF983080 TBB983080 TKX983080 TUT983080 UEP983080 UOL983080 UYH983080 VID983080 VRZ983080 WBV983080 WLR983080 WVN983080 F40 JB40 SX40 ACT40 AMP40 AWL40 BGH40 BQD40 BZZ40 CJV40 CTR40 DDN40 DNJ40 DXF40 EHB40 EQX40 FAT40 FKP40 FUL40 GEH40 GOD40 GXZ40 HHV40 HRR40 IBN40 ILJ40 IVF40 JFB40 JOX40 JYT40 KIP40 KSL40 LCH40 LMD40 LVZ40 MFV40 MPR40 MZN40 NJJ40 NTF40 ODB40 OMX40 OWT40 PGP40 PQL40 QAH40 QKD40 QTZ40 RDV40 RNR40 RXN40 SHJ40 SRF40 TBB40 TKX40 TUT40 UEP40 UOL40 UYH40 VID40 VRZ40 WBV40 WLR40 WVN40" xr:uid="{854E52BE-8CBB-4B98-BDC1-58A339620B77}"/>
  </dataValidations>
  <pageMargins left="0.7" right="0.7" top="0.78740157499999996" bottom="0.78740157499999996"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410AE-D10F-4143-A6CD-F07A82C6ED03}">
  <dimension ref="A1:I14"/>
  <sheetViews>
    <sheetView view="pageBreakPreview" topLeftCell="A9" zoomScale="55" zoomScaleNormal="100" zoomScaleSheetLayoutView="55" workbookViewId="0">
      <selection activeCell="E4" sqref="E4:E13"/>
    </sheetView>
  </sheetViews>
  <sheetFormatPr defaultColWidth="9" defaultRowHeight="14.5" x14ac:dyDescent="0.35"/>
  <cols>
    <col min="1" max="1" width="10.84375" style="141" bestFit="1" customWidth="1"/>
    <col min="2" max="2" width="19.23046875" style="141" customWidth="1"/>
    <col min="3" max="3" width="89.84375" style="141" customWidth="1"/>
    <col min="4" max="4" width="21.765625" style="141" bestFit="1" customWidth="1"/>
    <col min="5" max="5" width="13.3828125" style="141" bestFit="1" customWidth="1"/>
    <col min="6" max="8" width="9" style="141"/>
    <col min="9" max="9" width="12.15234375" style="141" bestFit="1" customWidth="1"/>
    <col min="10" max="16384" width="9" style="141"/>
  </cols>
  <sheetData>
    <row r="1" spans="1:9" ht="18.5" x14ac:dyDescent="0.45">
      <c r="A1" s="258" t="s">
        <v>184</v>
      </c>
      <c r="B1" s="259"/>
      <c r="C1" s="259"/>
      <c r="D1" s="259"/>
      <c r="E1" s="260"/>
    </row>
    <row r="2" spans="1:9" ht="29.5" thickBot="1" x14ac:dyDescent="0.4">
      <c r="A2" s="146" t="s">
        <v>185</v>
      </c>
      <c r="B2" s="167" t="s">
        <v>186</v>
      </c>
      <c r="C2" s="167" t="s">
        <v>187</v>
      </c>
      <c r="D2" s="167" t="s">
        <v>188</v>
      </c>
      <c r="E2" s="166" t="s">
        <v>189</v>
      </c>
    </row>
    <row r="3" spans="1:9" ht="19" thickBot="1" x14ac:dyDescent="0.5">
      <c r="A3" s="165"/>
      <c r="B3" s="261" t="s">
        <v>190</v>
      </c>
      <c r="C3" s="262"/>
      <c r="D3" s="164"/>
      <c r="E3" s="163">
        <f>SUM(E4:E13)</f>
        <v>0</v>
      </c>
    </row>
    <row r="4" spans="1:9" ht="145" x14ac:dyDescent="0.35">
      <c r="A4" s="162" t="s">
        <v>191</v>
      </c>
      <c r="B4" s="161" t="s">
        <v>36</v>
      </c>
      <c r="C4" s="160" t="s">
        <v>192</v>
      </c>
      <c r="D4" s="159" t="s">
        <v>193</v>
      </c>
      <c r="E4" s="158"/>
      <c r="I4" s="142"/>
    </row>
    <row r="5" spans="1:9" ht="43.5" x14ac:dyDescent="0.35">
      <c r="A5" s="157" t="s">
        <v>194</v>
      </c>
      <c r="B5" s="156" t="s">
        <v>96</v>
      </c>
      <c r="C5" s="155" t="s">
        <v>195</v>
      </c>
      <c r="D5" s="154" t="s">
        <v>193</v>
      </c>
      <c r="E5" s="151"/>
      <c r="I5" s="142"/>
    </row>
    <row r="6" spans="1:9" ht="145" x14ac:dyDescent="0.35">
      <c r="A6" s="153" t="s">
        <v>196</v>
      </c>
      <c r="B6" s="152" t="s">
        <v>38</v>
      </c>
      <c r="C6" s="155" t="s">
        <v>192</v>
      </c>
      <c r="D6" s="148" t="s">
        <v>193</v>
      </c>
      <c r="E6" s="151"/>
      <c r="I6" s="142"/>
    </row>
    <row r="7" spans="1:9" ht="43.5" x14ac:dyDescent="0.35">
      <c r="A7" s="153" t="s">
        <v>197</v>
      </c>
      <c r="B7" s="152" t="s">
        <v>97</v>
      </c>
      <c r="C7" s="155" t="s">
        <v>198</v>
      </c>
      <c r="D7" s="154" t="s">
        <v>193</v>
      </c>
      <c r="E7" s="151"/>
      <c r="I7" s="142"/>
    </row>
    <row r="8" spans="1:9" ht="159.5" x14ac:dyDescent="0.35">
      <c r="A8" s="153" t="s">
        <v>199</v>
      </c>
      <c r="B8" s="152" t="s">
        <v>40</v>
      </c>
      <c r="C8" s="149" t="s">
        <v>200</v>
      </c>
      <c r="D8" s="148" t="s">
        <v>193</v>
      </c>
      <c r="E8" s="147"/>
      <c r="I8" s="142"/>
    </row>
    <row r="9" spans="1:9" ht="159.5" x14ac:dyDescent="0.35">
      <c r="A9" s="153" t="s">
        <v>201</v>
      </c>
      <c r="B9" s="152" t="s">
        <v>42</v>
      </c>
      <c r="C9" s="149" t="s">
        <v>200</v>
      </c>
      <c r="D9" s="148" t="s">
        <v>193</v>
      </c>
      <c r="E9" s="151"/>
      <c r="I9" s="142"/>
    </row>
    <row r="10" spans="1:9" ht="188.5" x14ac:dyDescent="0.35">
      <c r="A10" s="150" t="s">
        <v>202</v>
      </c>
      <c r="B10" s="139" t="s">
        <v>44</v>
      </c>
      <c r="C10" s="149" t="s">
        <v>203</v>
      </c>
      <c r="D10" s="148"/>
      <c r="E10" s="151"/>
      <c r="I10" s="142"/>
    </row>
    <row r="11" spans="1:9" ht="188.5" x14ac:dyDescent="0.35">
      <c r="A11" s="150" t="s">
        <v>204</v>
      </c>
      <c r="B11" s="139" t="s">
        <v>46</v>
      </c>
      <c r="C11" s="149" t="s">
        <v>203</v>
      </c>
      <c r="D11" s="148" t="s">
        <v>193</v>
      </c>
      <c r="E11" s="151"/>
      <c r="I11" s="142"/>
    </row>
    <row r="12" spans="1:9" ht="116" x14ac:dyDescent="0.35">
      <c r="A12" s="150" t="s">
        <v>205</v>
      </c>
      <c r="B12" s="139" t="s">
        <v>206</v>
      </c>
      <c r="C12" s="149" t="s">
        <v>207</v>
      </c>
      <c r="D12" s="148" t="s">
        <v>193</v>
      </c>
      <c r="E12" s="147"/>
      <c r="I12" s="142"/>
    </row>
    <row r="13" spans="1:9" ht="44" thickBot="1" x14ac:dyDescent="0.4">
      <c r="A13" s="146" t="s">
        <v>208</v>
      </c>
      <c r="B13" s="140" t="s">
        <v>209</v>
      </c>
      <c r="C13" s="145" t="s">
        <v>210</v>
      </c>
      <c r="D13" s="144" t="s">
        <v>193</v>
      </c>
      <c r="E13" s="143"/>
      <c r="I13" s="142"/>
    </row>
    <row r="14" spans="1:9" x14ac:dyDescent="0.35">
      <c r="I14" s="142"/>
    </row>
  </sheetData>
  <mergeCells count="2">
    <mergeCell ref="A1:E1"/>
    <mergeCell ref="B3:C3"/>
  </mergeCells>
  <dataValidations count="2">
    <dataValidation allowBlank="1" showInputMessage="1" showErrorMessage="1" prompt="Číslo PS ve formátu_x000a_PS-XX-XX-XX" sqref="A12:A13 IW12:IW13 SS12:SS13 ACO12:ACO13 AMK12:AMK13 AWG12:AWG13 BGC12:BGC13 BPY12:BPY13 BZU12:BZU13 CJQ12:CJQ13 CTM12:CTM13 DDI12:DDI13 DNE12:DNE13 DXA12:DXA13 EGW12:EGW13 EQS12:EQS13 FAO12:FAO13 FKK12:FKK13 FUG12:FUG13 GEC12:GEC13 GNY12:GNY13 GXU12:GXU13 HHQ12:HHQ13 HRM12:HRM13 IBI12:IBI13 ILE12:ILE13 IVA12:IVA13 JEW12:JEW13 JOS12:JOS13 JYO12:JYO13 KIK12:KIK13 KSG12:KSG13 LCC12:LCC13 LLY12:LLY13 LVU12:LVU13 MFQ12:MFQ13 MPM12:MPM13 MZI12:MZI13 NJE12:NJE13 NTA12:NTA13 OCW12:OCW13 OMS12:OMS13 OWO12:OWO13 PGK12:PGK13 PQG12:PQG13 QAC12:QAC13 QJY12:QJY13 QTU12:QTU13 RDQ12:RDQ13 RNM12:RNM13 RXI12:RXI13 SHE12:SHE13 SRA12:SRA13 TAW12:TAW13 TKS12:TKS13 TUO12:TUO13 UEK12:UEK13 UOG12:UOG13 UYC12:UYC13 VHY12:VHY13 VRU12:VRU13 WBQ12:WBQ13 WLM12:WLM13 WVI12:WVI13 A65548:A65549 IW65548:IW65549 SS65548:SS65549 ACO65548:ACO65549 AMK65548:AMK65549 AWG65548:AWG65549 BGC65548:BGC65549 BPY65548:BPY65549 BZU65548:BZU65549 CJQ65548:CJQ65549 CTM65548:CTM65549 DDI65548:DDI65549 DNE65548:DNE65549 DXA65548:DXA65549 EGW65548:EGW65549 EQS65548:EQS65549 FAO65548:FAO65549 FKK65548:FKK65549 FUG65548:FUG65549 GEC65548:GEC65549 GNY65548:GNY65549 GXU65548:GXU65549 HHQ65548:HHQ65549 HRM65548:HRM65549 IBI65548:IBI65549 ILE65548:ILE65549 IVA65548:IVA65549 JEW65548:JEW65549 JOS65548:JOS65549 JYO65548:JYO65549 KIK65548:KIK65549 KSG65548:KSG65549 LCC65548:LCC65549 LLY65548:LLY65549 LVU65548:LVU65549 MFQ65548:MFQ65549 MPM65548:MPM65549 MZI65548:MZI65549 NJE65548:NJE65549 NTA65548:NTA65549 OCW65548:OCW65549 OMS65548:OMS65549 OWO65548:OWO65549 PGK65548:PGK65549 PQG65548:PQG65549 QAC65548:QAC65549 QJY65548:QJY65549 QTU65548:QTU65549 RDQ65548:RDQ65549 RNM65548:RNM65549 RXI65548:RXI65549 SHE65548:SHE65549 SRA65548:SRA65549 TAW65548:TAW65549 TKS65548:TKS65549 TUO65548:TUO65549 UEK65548:UEK65549 UOG65548:UOG65549 UYC65548:UYC65549 VHY65548:VHY65549 VRU65548:VRU65549 WBQ65548:WBQ65549 WLM65548:WLM65549 WVI65548:WVI65549 A131084:A131085 IW131084:IW131085 SS131084:SS131085 ACO131084:ACO131085 AMK131084:AMK131085 AWG131084:AWG131085 BGC131084:BGC131085 BPY131084:BPY131085 BZU131084:BZU131085 CJQ131084:CJQ131085 CTM131084:CTM131085 DDI131084:DDI131085 DNE131084:DNE131085 DXA131084:DXA131085 EGW131084:EGW131085 EQS131084:EQS131085 FAO131084:FAO131085 FKK131084:FKK131085 FUG131084:FUG131085 GEC131084:GEC131085 GNY131084:GNY131085 GXU131084:GXU131085 HHQ131084:HHQ131085 HRM131084:HRM131085 IBI131084:IBI131085 ILE131084:ILE131085 IVA131084:IVA131085 JEW131084:JEW131085 JOS131084:JOS131085 JYO131084:JYO131085 KIK131084:KIK131085 KSG131084:KSG131085 LCC131084:LCC131085 LLY131084:LLY131085 LVU131084:LVU131085 MFQ131084:MFQ131085 MPM131084:MPM131085 MZI131084:MZI131085 NJE131084:NJE131085 NTA131084:NTA131085 OCW131084:OCW131085 OMS131084:OMS131085 OWO131084:OWO131085 PGK131084:PGK131085 PQG131084:PQG131085 QAC131084:QAC131085 QJY131084:QJY131085 QTU131084:QTU131085 RDQ131084:RDQ131085 RNM131084:RNM131085 RXI131084:RXI131085 SHE131084:SHE131085 SRA131084:SRA131085 TAW131084:TAW131085 TKS131084:TKS131085 TUO131084:TUO131085 UEK131084:UEK131085 UOG131084:UOG131085 UYC131084:UYC131085 VHY131084:VHY131085 VRU131084:VRU131085 WBQ131084:WBQ131085 WLM131084:WLM131085 WVI131084:WVI131085 A196620:A196621 IW196620:IW196621 SS196620:SS196621 ACO196620:ACO196621 AMK196620:AMK196621 AWG196620:AWG196621 BGC196620:BGC196621 BPY196620:BPY196621 BZU196620:BZU196621 CJQ196620:CJQ196621 CTM196620:CTM196621 DDI196620:DDI196621 DNE196620:DNE196621 DXA196620:DXA196621 EGW196620:EGW196621 EQS196620:EQS196621 FAO196620:FAO196621 FKK196620:FKK196621 FUG196620:FUG196621 GEC196620:GEC196621 GNY196620:GNY196621 GXU196620:GXU196621 HHQ196620:HHQ196621 HRM196620:HRM196621 IBI196620:IBI196621 ILE196620:ILE196621 IVA196620:IVA196621 JEW196620:JEW196621 JOS196620:JOS196621 JYO196620:JYO196621 KIK196620:KIK196621 KSG196620:KSG196621 LCC196620:LCC196621 LLY196620:LLY196621 LVU196620:LVU196621 MFQ196620:MFQ196621 MPM196620:MPM196621 MZI196620:MZI196621 NJE196620:NJE196621 NTA196620:NTA196621 OCW196620:OCW196621 OMS196620:OMS196621 OWO196620:OWO196621 PGK196620:PGK196621 PQG196620:PQG196621 QAC196620:QAC196621 QJY196620:QJY196621 QTU196620:QTU196621 RDQ196620:RDQ196621 RNM196620:RNM196621 RXI196620:RXI196621 SHE196620:SHE196621 SRA196620:SRA196621 TAW196620:TAW196621 TKS196620:TKS196621 TUO196620:TUO196621 UEK196620:UEK196621 UOG196620:UOG196621 UYC196620:UYC196621 VHY196620:VHY196621 VRU196620:VRU196621 WBQ196620:WBQ196621 WLM196620:WLM196621 WVI196620:WVI196621 A262156:A262157 IW262156:IW262157 SS262156:SS262157 ACO262156:ACO262157 AMK262156:AMK262157 AWG262156:AWG262157 BGC262156:BGC262157 BPY262156:BPY262157 BZU262156:BZU262157 CJQ262156:CJQ262157 CTM262156:CTM262157 DDI262156:DDI262157 DNE262156:DNE262157 DXA262156:DXA262157 EGW262156:EGW262157 EQS262156:EQS262157 FAO262156:FAO262157 FKK262156:FKK262157 FUG262156:FUG262157 GEC262156:GEC262157 GNY262156:GNY262157 GXU262156:GXU262157 HHQ262156:HHQ262157 HRM262156:HRM262157 IBI262156:IBI262157 ILE262156:ILE262157 IVA262156:IVA262157 JEW262156:JEW262157 JOS262156:JOS262157 JYO262156:JYO262157 KIK262156:KIK262157 KSG262156:KSG262157 LCC262156:LCC262157 LLY262156:LLY262157 LVU262156:LVU262157 MFQ262156:MFQ262157 MPM262156:MPM262157 MZI262156:MZI262157 NJE262156:NJE262157 NTA262156:NTA262157 OCW262156:OCW262157 OMS262156:OMS262157 OWO262156:OWO262157 PGK262156:PGK262157 PQG262156:PQG262157 QAC262156:QAC262157 QJY262156:QJY262157 QTU262156:QTU262157 RDQ262156:RDQ262157 RNM262156:RNM262157 RXI262156:RXI262157 SHE262156:SHE262157 SRA262156:SRA262157 TAW262156:TAW262157 TKS262156:TKS262157 TUO262156:TUO262157 UEK262156:UEK262157 UOG262156:UOG262157 UYC262156:UYC262157 VHY262156:VHY262157 VRU262156:VRU262157 WBQ262156:WBQ262157 WLM262156:WLM262157 WVI262156:WVI262157 A327692:A327693 IW327692:IW327693 SS327692:SS327693 ACO327692:ACO327693 AMK327692:AMK327693 AWG327692:AWG327693 BGC327692:BGC327693 BPY327692:BPY327693 BZU327692:BZU327693 CJQ327692:CJQ327693 CTM327692:CTM327693 DDI327692:DDI327693 DNE327692:DNE327693 DXA327692:DXA327693 EGW327692:EGW327693 EQS327692:EQS327693 FAO327692:FAO327693 FKK327692:FKK327693 FUG327692:FUG327693 GEC327692:GEC327693 GNY327692:GNY327693 GXU327692:GXU327693 HHQ327692:HHQ327693 HRM327692:HRM327693 IBI327692:IBI327693 ILE327692:ILE327693 IVA327692:IVA327693 JEW327692:JEW327693 JOS327692:JOS327693 JYO327692:JYO327693 KIK327692:KIK327693 KSG327692:KSG327693 LCC327692:LCC327693 LLY327692:LLY327693 LVU327692:LVU327693 MFQ327692:MFQ327693 MPM327692:MPM327693 MZI327692:MZI327693 NJE327692:NJE327693 NTA327692:NTA327693 OCW327692:OCW327693 OMS327692:OMS327693 OWO327692:OWO327693 PGK327692:PGK327693 PQG327692:PQG327693 QAC327692:QAC327693 QJY327692:QJY327693 QTU327692:QTU327693 RDQ327692:RDQ327693 RNM327692:RNM327693 RXI327692:RXI327693 SHE327692:SHE327693 SRA327692:SRA327693 TAW327692:TAW327693 TKS327692:TKS327693 TUO327692:TUO327693 UEK327692:UEK327693 UOG327692:UOG327693 UYC327692:UYC327693 VHY327692:VHY327693 VRU327692:VRU327693 WBQ327692:WBQ327693 WLM327692:WLM327693 WVI327692:WVI327693 A393228:A393229 IW393228:IW393229 SS393228:SS393229 ACO393228:ACO393229 AMK393228:AMK393229 AWG393228:AWG393229 BGC393228:BGC393229 BPY393228:BPY393229 BZU393228:BZU393229 CJQ393228:CJQ393229 CTM393228:CTM393229 DDI393228:DDI393229 DNE393228:DNE393229 DXA393228:DXA393229 EGW393228:EGW393229 EQS393228:EQS393229 FAO393228:FAO393229 FKK393228:FKK393229 FUG393228:FUG393229 GEC393228:GEC393229 GNY393228:GNY393229 GXU393228:GXU393229 HHQ393228:HHQ393229 HRM393228:HRM393229 IBI393228:IBI393229 ILE393228:ILE393229 IVA393228:IVA393229 JEW393228:JEW393229 JOS393228:JOS393229 JYO393228:JYO393229 KIK393228:KIK393229 KSG393228:KSG393229 LCC393228:LCC393229 LLY393228:LLY393229 LVU393228:LVU393229 MFQ393228:MFQ393229 MPM393228:MPM393229 MZI393228:MZI393229 NJE393228:NJE393229 NTA393228:NTA393229 OCW393228:OCW393229 OMS393228:OMS393229 OWO393228:OWO393229 PGK393228:PGK393229 PQG393228:PQG393229 QAC393228:QAC393229 QJY393228:QJY393229 QTU393228:QTU393229 RDQ393228:RDQ393229 RNM393228:RNM393229 RXI393228:RXI393229 SHE393228:SHE393229 SRA393228:SRA393229 TAW393228:TAW393229 TKS393228:TKS393229 TUO393228:TUO393229 UEK393228:UEK393229 UOG393228:UOG393229 UYC393228:UYC393229 VHY393228:VHY393229 VRU393228:VRU393229 WBQ393228:WBQ393229 WLM393228:WLM393229 WVI393228:WVI393229 A458764:A458765 IW458764:IW458765 SS458764:SS458765 ACO458764:ACO458765 AMK458764:AMK458765 AWG458764:AWG458765 BGC458764:BGC458765 BPY458764:BPY458765 BZU458764:BZU458765 CJQ458764:CJQ458765 CTM458764:CTM458765 DDI458764:DDI458765 DNE458764:DNE458765 DXA458764:DXA458765 EGW458764:EGW458765 EQS458764:EQS458765 FAO458764:FAO458765 FKK458764:FKK458765 FUG458764:FUG458765 GEC458764:GEC458765 GNY458764:GNY458765 GXU458764:GXU458765 HHQ458764:HHQ458765 HRM458764:HRM458765 IBI458764:IBI458765 ILE458764:ILE458765 IVA458764:IVA458765 JEW458764:JEW458765 JOS458764:JOS458765 JYO458764:JYO458765 KIK458764:KIK458765 KSG458764:KSG458765 LCC458764:LCC458765 LLY458764:LLY458765 LVU458764:LVU458765 MFQ458764:MFQ458765 MPM458764:MPM458765 MZI458764:MZI458765 NJE458764:NJE458765 NTA458764:NTA458765 OCW458764:OCW458765 OMS458764:OMS458765 OWO458764:OWO458765 PGK458764:PGK458765 PQG458764:PQG458765 QAC458764:QAC458765 QJY458764:QJY458765 QTU458764:QTU458765 RDQ458764:RDQ458765 RNM458764:RNM458765 RXI458764:RXI458765 SHE458764:SHE458765 SRA458764:SRA458765 TAW458764:TAW458765 TKS458764:TKS458765 TUO458764:TUO458765 UEK458764:UEK458765 UOG458764:UOG458765 UYC458764:UYC458765 VHY458764:VHY458765 VRU458764:VRU458765 WBQ458764:WBQ458765 WLM458764:WLM458765 WVI458764:WVI458765 A524300:A524301 IW524300:IW524301 SS524300:SS524301 ACO524300:ACO524301 AMK524300:AMK524301 AWG524300:AWG524301 BGC524300:BGC524301 BPY524300:BPY524301 BZU524300:BZU524301 CJQ524300:CJQ524301 CTM524300:CTM524301 DDI524300:DDI524301 DNE524300:DNE524301 DXA524300:DXA524301 EGW524300:EGW524301 EQS524300:EQS524301 FAO524300:FAO524301 FKK524300:FKK524301 FUG524300:FUG524301 GEC524300:GEC524301 GNY524300:GNY524301 GXU524300:GXU524301 HHQ524300:HHQ524301 HRM524300:HRM524301 IBI524300:IBI524301 ILE524300:ILE524301 IVA524300:IVA524301 JEW524300:JEW524301 JOS524300:JOS524301 JYO524300:JYO524301 KIK524300:KIK524301 KSG524300:KSG524301 LCC524300:LCC524301 LLY524300:LLY524301 LVU524300:LVU524301 MFQ524300:MFQ524301 MPM524300:MPM524301 MZI524300:MZI524301 NJE524300:NJE524301 NTA524300:NTA524301 OCW524300:OCW524301 OMS524300:OMS524301 OWO524300:OWO524301 PGK524300:PGK524301 PQG524300:PQG524301 QAC524300:QAC524301 QJY524300:QJY524301 QTU524300:QTU524301 RDQ524300:RDQ524301 RNM524300:RNM524301 RXI524300:RXI524301 SHE524300:SHE524301 SRA524300:SRA524301 TAW524300:TAW524301 TKS524300:TKS524301 TUO524300:TUO524301 UEK524300:UEK524301 UOG524300:UOG524301 UYC524300:UYC524301 VHY524300:VHY524301 VRU524300:VRU524301 WBQ524300:WBQ524301 WLM524300:WLM524301 WVI524300:WVI524301 A589836:A589837 IW589836:IW589837 SS589836:SS589837 ACO589836:ACO589837 AMK589836:AMK589837 AWG589836:AWG589837 BGC589836:BGC589837 BPY589836:BPY589837 BZU589836:BZU589837 CJQ589836:CJQ589837 CTM589836:CTM589837 DDI589836:DDI589837 DNE589836:DNE589837 DXA589836:DXA589837 EGW589836:EGW589837 EQS589836:EQS589837 FAO589836:FAO589837 FKK589836:FKK589837 FUG589836:FUG589837 GEC589836:GEC589837 GNY589836:GNY589837 GXU589836:GXU589837 HHQ589836:HHQ589837 HRM589836:HRM589837 IBI589836:IBI589837 ILE589836:ILE589837 IVA589836:IVA589837 JEW589836:JEW589837 JOS589836:JOS589837 JYO589836:JYO589837 KIK589836:KIK589837 KSG589836:KSG589837 LCC589836:LCC589837 LLY589836:LLY589837 LVU589836:LVU589837 MFQ589836:MFQ589837 MPM589836:MPM589837 MZI589836:MZI589837 NJE589836:NJE589837 NTA589836:NTA589837 OCW589836:OCW589837 OMS589836:OMS589837 OWO589836:OWO589837 PGK589836:PGK589837 PQG589836:PQG589837 QAC589836:QAC589837 QJY589836:QJY589837 QTU589836:QTU589837 RDQ589836:RDQ589837 RNM589836:RNM589837 RXI589836:RXI589837 SHE589836:SHE589837 SRA589836:SRA589837 TAW589836:TAW589837 TKS589836:TKS589837 TUO589836:TUO589837 UEK589836:UEK589837 UOG589836:UOG589837 UYC589836:UYC589837 VHY589836:VHY589837 VRU589836:VRU589837 WBQ589836:WBQ589837 WLM589836:WLM589837 WVI589836:WVI589837 A655372:A655373 IW655372:IW655373 SS655372:SS655373 ACO655372:ACO655373 AMK655372:AMK655373 AWG655372:AWG655373 BGC655372:BGC655373 BPY655372:BPY655373 BZU655372:BZU655373 CJQ655372:CJQ655373 CTM655372:CTM655373 DDI655372:DDI655373 DNE655372:DNE655373 DXA655372:DXA655373 EGW655372:EGW655373 EQS655372:EQS655373 FAO655372:FAO655373 FKK655372:FKK655373 FUG655372:FUG655373 GEC655372:GEC655373 GNY655372:GNY655373 GXU655372:GXU655373 HHQ655372:HHQ655373 HRM655372:HRM655373 IBI655372:IBI655373 ILE655372:ILE655373 IVA655372:IVA655373 JEW655372:JEW655373 JOS655372:JOS655373 JYO655372:JYO655373 KIK655372:KIK655373 KSG655372:KSG655373 LCC655372:LCC655373 LLY655372:LLY655373 LVU655372:LVU655373 MFQ655372:MFQ655373 MPM655372:MPM655373 MZI655372:MZI655373 NJE655372:NJE655373 NTA655372:NTA655373 OCW655372:OCW655373 OMS655372:OMS655373 OWO655372:OWO655373 PGK655372:PGK655373 PQG655372:PQG655373 QAC655372:QAC655373 QJY655372:QJY655373 QTU655372:QTU655373 RDQ655372:RDQ655373 RNM655372:RNM655373 RXI655372:RXI655373 SHE655372:SHE655373 SRA655372:SRA655373 TAW655372:TAW655373 TKS655372:TKS655373 TUO655372:TUO655373 UEK655372:UEK655373 UOG655372:UOG655373 UYC655372:UYC655373 VHY655372:VHY655373 VRU655372:VRU655373 WBQ655372:WBQ655373 WLM655372:WLM655373 WVI655372:WVI655373 A720908:A720909 IW720908:IW720909 SS720908:SS720909 ACO720908:ACO720909 AMK720908:AMK720909 AWG720908:AWG720909 BGC720908:BGC720909 BPY720908:BPY720909 BZU720908:BZU720909 CJQ720908:CJQ720909 CTM720908:CTM720909 DDI720908:DDI720909 DNE720908:DNE720909 DXA720908:DXA720909 EGW720908:EGW720909 EQS720908:EQS720909 FAO720908:FAO720909 FKK720908:FKK720909 FUG720908:FUG720909 GEC720908:GEC720909 GNY720908:GNY720909 GXU720908:GXU720909 HHQ720908:HHQ720909 HRM720908:HRM720909 IBI720908:IBI720909 ILE720908:ILE720909 IVA720908:IVA720909 JEW720908:JEW720909 JOS720908:JOS720909 JYO720908:JYO720909 KIK720908:KIK720909 KSG720908:KSG720909 LCC720908:LCC720909 LLY720908:LLY720909 LVU720908:LVU720909 MFQ720908:MFQ720909 MPM720908:MPM720909 MZI720908:MZI720909 NJE720908:NJE720909 NTA720908:NTA720909 OCW720908:OCW720909 OMS720908:OMS720909 OWO720908:OWO720909 PGK720908:PGK720909 PQG720908:PQG720909 QAC720908:QAC720909 QJY720908:QJY720909 QTU720908:QTU720909 RDQ720908:RDQ720909 RNM720908:RNM720909 RXI720908:RXI720909 SHE720908:SHE720909 SRA720908:SRA720909 TAW720908:TAW720909 TKS720908:TKS720909 TUO720908:TUO720909 UEK720908:UEK720909 UOG720908:UOG720909 UYC720908:UYC720909 VHY720908:VHY720909 VRU720908:VRU720909 WBQ720908:WBQ720909 WLM720908:WLM720909 WVI720908:WVI720909 A786444:A786445 IW786444:IW786445 SS786444:SS786445 ACO786444:ACO786445 AMK786444:AMK786445 AWG786444:AWG786445 BGC786444:BGC786445 BPY786444:BPY786445 BZU786444:BZU786445 CJQ786444:CJQ786445 CTM786444:CTM786445 DDI786444:DDI786445 DNE786444:DNE786445 DXA786444:DXA786445 EGW786444:EGW786445 EQS786444:EQS786445 FAO786444:FAO786445 FKK786444:FKK786445 FUG786444:FUG786445 GEC786444:GEC786445 GNY786444:GNY786445 GXU786444:GXU786445 HHQ786444:HHQ786445 HRM786444:HRM786445 IBI786444:IBI786445 ILE786444:ILE786445 IVA786444:IVA786445 JEW786444:JEW786445 JOS786444:JOS786445 JYO786444:JYO786445 KIK786444:KIK786445 KSG786444:KSG786445 LCC786444:LCC786445 LLY786444:LLY786445 LVU786444:LVU786445 MFQ786444:MFQ786445 MPM786444:MPM786445 MZI786444:MZI786445 NJE786444:NJE786445 NTA786444:NTA786445 OCW786444:OCW786445 OMS786444:OMS786445 OWO786444:OWO786445 PGK786444:PGK786445 PQG786444:PQG786445 QAC786444:QAC786445 QJY786444:QJY786445 QTU786444:QTU786445 RDQ786444:RDQ786445 RNM786444:RNM786445 RXI786444:RXI786445 SHE786444:SHE786445 SRA786444:SRA786445 TAW786444:TAW786445 TKS786444:TKS786445 TUO786444:TUO786445 UEK786444:UEK786445 UOG786444:UOG786445 UYC786444:UYC786445 VHY786444:VHY786445 VRU786444:VRU786445 WBQ786444:WBQ786445 WLM786444:WLM786445 WVI786444:WVI786445 A851980:A851981 IW851980:IW851981 SS851980:SS851981 ACO851980:ACO851981 AMK851980:AMK851981 AWG851980:AWG851981 BGC851980:BGC851981 BPY851980:BPY851981 BZU851980:BZU851981 CJQ851980:CJQ851981 CTM851980:CTM851981 DDI851980:DDI851981 DNE851980:DNE851981 DXA851980:DXA851981 EGW851980:EGW851981 EQS851980:EQS851981 FAO851980:FAO851981 FKK851980:FKK851981 FUG851980:FUG851981 GEC851980:GEC851981 GNY851980:GNY851981 GXU851980:GXU851981 HHQ851980:HHQ851981 HRM851980:HRM851981 IBI851980:IBI851981 ILE851980:ILE851981 IVA851980:IVA851981 JEW851980:JEW851981 JOS851980:JOS851981 JYO851980:JYO851981 KIK851980:KIK851981 KSG851980:KSG851981 LCC851980:LCC851981 LLY851980:LLY851981 LVU851980:LVU851981 MFQ851980:MFQ851981 MPM851980:MPM851981 MZI851980:MZI851981 NJE851980:NJE851981 NTA851980:NTA851981 OCW851980:OCW851981 OMS851980:OMS851981 OWO851980:OWO851981 PGK851980:PGK851981 PQG851980:PQG851981 QAC851980:QAC851981 QJY851980:QJY851981 QTU851980:QTU851981 RDQ851980:RDQ851981 RNM851980:RNM851981 RXI851980:RXI851981 SHE851980:SHE851981 SRA851980:SRA851981 TAW851980:TAW851981 TKS851980:TKS851981 TUO851980:TUO851981 UEK851980:UEK851981 UOG851980:UOG851981 UYC851980:UYC851981 VHY851980:VHY851981 VRU851980:VRU851981 WBQ851980:WBQ851981 WLM851980:WLM851981 WVI851980:WVI851981 A917516:A917517 IW917516:IW917517 SS917516:SS917517 ACO917516:ACO917517 AMK917516:AMK917517 AWG917516:AWG917517 BGC917516:BGC917517 BPY917516:BPY917517 BZU917516:BZU917517 CJQ917516:CJQ917517 CTM917516:CTM917517 DDI917516:DDI917517 DNE917516:DNE917517 DXA917516:DXA917517 EGW917516:EGW917517 EQS917516:EQS917517 FAO917516:FAO917517 FKK917516:FKK917517 FUG917516:FUG917517 GEC917516:GEC917517 GNY917516:GNY917517 GXU917516:GXU917517 HHQ917516:HHQ917517 HRM917516:HRM917517 IBI917516:IBI917517 ILE917516:ILE917517 IVA917516:IVA917517 JEW917516:JEW917517 JOS917516:JOS917517 JYO917516:JYO917517 KIK917516:KIK917517 KSG917516:KSG917517 LCC917516:LCC917517 LLY917516:LLY917517 LVU917516:LVU917517 MFQ917516:MFQ917517 MPM917516:MPM917517 MZI917516:MZI917517 NJE917516:NJE917517 NTA917516:NTA917517 OCW917516:OCW917517 OMS917516:OMS917517 OWO917516:OWO917517 PGK917516:PGK917517 PQG917516:PQG917517 QAC917516:QAC917517 QJY917516:QJY917517 QTU917516:QTU917517 RDQ917516:RDQ917517 RNM917516:RNM917517 RXI917516:RXI917517 SHE917516:SHE917517 SRA917516:SRA917517 TAW917516:TAW917517 TKS917516:TKS917517 TUO917516:TUO917517 UEK917516:UEK917517 UOG917516:UOG917517 UYC917516:UYC917517 VHY917516:VHY917517 VRU917516:VRU917517 WBQ917516:WBQ917517 WLM917516:WLM917517 WVI917516:WVI917517 A983052:A983053 IW983052:IW983053 SS983052:SS983053 ACO983052:ACO983053 AMK983052:AMK983053 AWG983052:AWG983053 BGC983052:BGC983053 BPY983052:BPY983053 BZU983052:BZU983053 CJQ983052:CJQ983053 CTM983052:CTM983053 DDI983052:DDI983053 DNE983052:DNE983053 DXA983052:DXA983053 EGW983052:EGW983053 EQS983052:EQS983053 FAO983052:FAO983053 FKK983052:FKK983053 FUG983052:FUG983053 GEC983052:GEC983053 GNY983052:GNY983053 GXU983052:GXU983053 HHQ983052:HHQ983053 HRM983052:HRM983053 IBI983052:IBI983053 ILE983052:ILE983053 IVA983052:IVA983053 JEW983052:JEW983053 JOS983052:JOS983053 JYO983052:JYO983053 KIK983052:KIK983053 KSG983052:KSG983053 LCC983052:LCC983053 LLY983052:LLY983053 LVU983052:LVU983053 MFQ983052:MFQ983053 MPM983052:MPM983053 MZI983052:MZI983053 NJE983052:NJE983053 NTA983052:NTA983053 OCW983052:OCW983053 OMS983052:OMS983053 OWO983052:OWO983053 PGK983052:PGK983053 PQG983052:PQG983053 QAC983052:QAC983053 QJY983052:QJY983053 QTU983052:QTU983053 RDQ983052:RDQ983053 RNM983052:RNM983053 RXI983052:RXI983053 SHE983052:SHE983053 SRA983052:SRA983053 TAW983052:TAW983053 TKS983052:TKS983053 TUO983052:TUO983053 UEK983052:UEK983053 UOG983052:UOG983053 UYC983052:UYC983053 VHY983052:VHY983053 VRU983052:VRU983053 WBQ983052:WBQ983053 WLM983052:WLM983053 WVI983052:WVI983053 A4:A9 IW4:IW9 SS4:SS9 ACO4:ACO9 AMK4:AMK9 AWG4:AWG9 BGC4:BGC9 BPY4:BPY9 BZU4:BZU9 CJQ4:CJQ9 CTM4:CTM9 DDI4:DDI9 DNE4:DNE9 DXA4:DXA9 EGW4:EGW9 EQS4:EQS9 FAO4:FAO9 FKK4:FKK9 FUG4:FUG9 GEC4:GEC9 GNY4:GNY9 GXU4:GXU9 HHQ4:HHQ9 HRM4:HRM9 IBI4:IBI9 ILE4:ILE9 IVA4:IVA9 JEW4:JEW9 JOS4:JOS9 JYO4:JYO9 KIK4:KIK9 KSG4:KSG9 LCC4:LCC9 LLY4:LLY9 LVU4:LVU9 MFQ4:MFQ9 MPM4:MPM9 MZI4:MZI9 NJE4:NJE9 NTA4:NTA9 OCW4:OCW9 OMS4:OMS9 OWO4:OWO9 PGK4:PGK9 PQG4:PQG9 QAC4:QAC9 QJY4:QJY9 QTU4:QTU9 RDQ4:RDQ9 RNM4:RNM9 RXI4:RXI9 SHE4:SHE9 SRA4:SRA9 TAW4:TAW9 TKS4:TKS9 TUO4:TUO9 UEK4:UEK9 UOG4:UOG9 UYC4:UYC9 VHY4:VHY9 VRU4:VRU9 WBQ4:WBQ9 WLM4:WLM9 WVI4:WVI9 A65540:A65545 IW65540:IW65545 SS65540:SS65545 ACO65540:ACO65545 AMK65540:AMK65545 AWG65540:AWG65545 BGC65540:BGC65545 BPY65540:BPY65545 BZU65540:BZU65545 CJQ65540:CJQ65545 CTM65540:CTM65545 DDI65540:DDI65545 DNE65540:DNE65545 DXA65540:DXA65545 EGW65540:EGW65545 EQS65540:EQS65545 FAO65540:FAO65545 FKK65540:FKK65545 FUG65540:FUG65545 GEC65540:GEC65545 GNY65540:GNY65545 GXU65540:GXU65545 HHQ65540:HHQ65545 HRM65540:HRM65545 IBI65540:IBI65545 ILE65540:ILE65545 IVA65540:IVA65545 JEW65540:JEW65545 JOS65540:JOS65545 JYO65540:JYO65545 KIK65540:KIK65545 KSG65540:KSG65545 LCC65540:LCC65545 LLY65540:LLY65545 LVU65540:LVU65545 MFQ65540:MFQ65545 MPM65540:MPM65545 MZI65540:MZI65545 NJE65540:NJE65545 NTA65540:NTA65545 OCW65540:OCW65545 OMS65540:OMS65545 OWO65540:OWO65545 PGK65540:PGK65545 PQG65540:PQG65545 QAC65540:QAC65545 QJY65540:QJY65545 QTU65540:QTU65545 RDQ65540:RDQ65545 RNM65540:RNM65545 RXI65540:RXI65545 SHE65540:SHE65545 SRA65540:SRA65545 TAW65540:TAW65545 TKS65540:TKS65545 TUO65540:TUO65545 UEK65540:UEK65545 UOG65540:UOG65545 UYC65540:UYC65545 VHY65540:VHY65545 VRU65540:VRU65545 WBQ65540:WBQ65545 WLM65540:WLM65545 WVI65540:WVI65545 A131076:A131081 IW131076:IW131081 SS131076:SS131081 ACO131076:ACO131081 AMK131076:AMK131081 AWG131076:AWG131081 BGC131076:BGC131081 BPY131076:BPY131081 BZU131076:BZU131081 CJQ131076:CJQ131081 CTM131076:CTM131081 DDI131076:DDI131081 DNE131076:DNE131081 DXA131076:DXA131081 EGW131076:EGW131081 EQS131076:EQS131081 FAO131076:FAO131081 FKK131076:FKK131081 FUG131076:FUG131081 GEC131076:GEC131081 GNY131076:GNY131081 GXU131076:GXU131081 HHQ131076:HHQ131081 HRM131076:HRM131081 IBI131076:IBI131081 ILE131076:ILE131081 IVA131076:IVA131081 JEW131076:JEW131081 JOS131076:JOS131081 JYO131076:JYO131081 KIK131076:KIK131081 KSG131076:KSG131081 LCC131076:LCC131081 LLY131076:LLY131081 LVU131076:LVU131081 MFQ131076:MFQ131081 MPM131076:MPM131081 MZI131076:MZI131081 NJE131076:NJE131081 NTA131076:NTA131081 OCW131076:OCW131081 OMS131076:OMS131081 OWO131076:OWO131081 PGK131076:PGK131081 PQG131076:PQG131081 QAC131076:QAC131081 QJY131076:QJY131081 QTU131076:QTU131081 RDQ131076:RDQ131081 RNM131076:RNM131081 RXI131076:RXI131081 SHE131076:SHE131081 SRA131076:SRA131081 TAW131076:TAW131081 TKS131076:TKS131081 TUO131076:TUO131081 UEK131076:UEK131081 UOG131076:UOG131081 UYC131076:UYC131081 VHY131076:VHY131081 VRU131076:VRU131081 WBQ131076:WBQ131081 WLM131076:WLM131081 WVI131076:WVI131081 A196612:A196617 IW196612:IW196617 SS196612:SS196617 ACO196612:ACO196617 AMK196612:AMK196617 AWG196612:AWG196617 BGC196612:BGC196617 BPY196612:BPY196617 BZU196612:BZU196617 CJQ196612:CJQ196617 CTM196612:CTM196617 DDI196612:DDI196617 DNE196612:DNE196617 DXA196612:DXA196617 EGW196612:EGW196617 EQS196612:EQS196617 FAO196612:FAO196617 FKK196612:FKK196617 FUG196612:FUG196617 GEC196612:GEC196617 GNY196612:GNY196617 GXU196612:GXU196617 HHQ196612:HHQ196617 HRM196612:HRM196617 IBI196612:IBI196617 ILE196612:ILE196617 IVA196612:IVA196617 JEW196612:JEW196617 JOS196612:JOS196617 JYO196612:JYO196617 KIK196612:KIK196617 KSG196612:KSG196617 LCC196612:LCC196617 LLY196612:LLY196617 LVU196612:LVU196617 MFQ196612:MFQ196617 MPM196612:MPM196617 MZI196612:MZI196617 NJE196612:NJE196617 NTA196612:NTA196617 OCW196612:OCW196617 OMS196612:OMS196617 OWO196612:OWO196617 PGK196612:PGK196617 PQG196612:PQG196617 QAC196612:QAC196617 QJY196612:QJY196617 QTU196612:QTU196617 RDQ196612:RDQ196617 RNM196612:RNM196617 RXI196612:RXI196617 SHE196612:SHE196617 SRA196612:SRA196617 TAW196612:TAW196617 TKS196612:TKS196617 TUO196612:TUO196617 UEK196612:UEK196617 UOG196612:UOG196617 UYC196612:UYC196617 VHY196612:VHY196617 VRU196612:VRU196617 WBQ196612:WBQ196617 WLM196612:WLM196617 WVI196612:WVI196617 A262148:A262153 IW262148:IW262153 SS262148:SS262153 ACO262148:ACO262153 AMK262148:AMK262153 AWG262148:AWG262153 BGC262148:BGC262153 BPY262148:BPY262153 BZU262148:BZU262153 CJQ262148:CJQ262153 CTM262148:CTM262153 DDI262148:DDI262153 DNE262148:DNE262153 DXA262148:DXA262153 EGW262148:EGW262153 EQS262148:EQS262153 FAO262148:FAO262153 FKK262148:FKK262153 FUG262148:FUG262153 GEC262148:GEC262153 GNY262148:GNY262153 GXU262148:GXU262153 HHQ262148:HHQ262153 HRM262148:HRM262153 IBI262148:IBI262153 ILE262148:ILE262153 IVA262148:IVA262153 JEW262148:JEW262153 JOS262148:JOS262153 JYO262148:JYO262153 KIK262148:KIK262153 KSG262148:KSG262153 LCC262148:LCC262153 LLY262148:LLY262153 LVU262148:LVU262153 MFQ262148:MFQ262153 MPM262148:MPM262153 MZI262148:MZI262153 NJE262148:NJE262153 NTA262148:NTA262153 OCW262148:OCW262153 OMS262148:OMS262153 OWO262148:OWO262153 PGK262148:PGK262153 PQG262148:PQG262153 QAC262148:QAC262153 QJY262148:QJY262153 QTU262148:QTU262153 RDQ262148:RDQ262153 RNM262148:RNM262153 RXI262148:RXI262153 SHE262148:SHE262153 SRA262148:SRA262153 TAW262148:TAW262153 TKS262148:TKS262153 TUO262148:TUO262153 UEK262148:UEK262153 UOG262148:UOG262153 UYC262148:UYC262153 VHY262148:VHY262153 VRU262148:VRU262153 WBQ262148:WBQ262153 WLM262148:WLM262153 WVI262148:WVI262153 A327684:A327689 IW327684:IW327689 SS327684:SS327689 ACO327684:ACO327689 AMK327684:AMK327689 AWG327684:AWG327689 BGC327684:BGC327689 BPY327684:BPY327689 BZU327684:BZU327689 CJQ327684:CJQ327689 CTM327684:CTM327689 DDI327684:DDI327689 DNE327684:DNE327689 DXA327684:DXA327689 EGW327684:EGW327689 EQS327684:EQS327689 FAO327684:FAO327689 FKK327684:FKK327689 FUG327684:FUG327689 GEC327684:GEC327689 GNY327684:GNY327689 GXU327684:GXU327689 HHQ327684:HHQ327689 HRM327684:HRM327689 IBI327684:IBI327689 ILE327684:ILE327689 IVA327684:IVA327689 JEW327684:JEW327689 JOS327684:JOS327689 JYO327684:JYO327689 KIK327684:KIK327689 KSG327684:KSG327689 LCC327684:LCC327689 LLY327684:LLY327689 LVU327684:LVU327689 MFQ327684:MFQ327689 MPM327684:MPM327689 MZI327684:MZI327689 NJE327684:NJE327689 NTA327684:NTA327689 OCW327684:OCW327689 OMS327684:OMS327689 OWO327684:OWO327689 PGK327684:PGK327689 PQG327684:PQG327689 QAC327684:QAC327689 QJY327684:QJY327689 QTU327684:QTU327689 RDQ327684:RDQ327689 RNM327684:RNM327689 RXI327684:RXI327689 SHE327684:SHE327689 SRA327684:SRA327689 TAW327684:TAW327689 TKS327684:TKS327689 TUO327684:TUO327689 UEK327684:UEK327689 UOG327684:UOG327689 UYC327684:UYC327689 VHY327684:VHY327689 VRU327684:VRU327689 WBQ327684:WBQ327689 WLM327684:WLM327689 WVI327684:WVI327689 A393220:A393225 IW393220:IW393225 SS393220:SS393225 ACO393220:ACO393225 AMK393220:AMK393225 AWG393220:AWG393225 BGC393220:BGC393225 BPY393220:BPY393225 BZU393220:BZU393225 CJQ393220:CJQ393225 CTM393220:CTM393225 DDI393220:DDI393225 DNE393220:DNE393225 DXA393220:DXA393225 EGW393220:EGW393225 EQS393220:EQS393225 FAO393220:FAO393225 FKK393220:FKK393225 FUG393220:FUG393225 GEC393220:GEC393225 GNY393220:GNY393225 GXU393220:GXU393225 HHQ393220:HHQ393225 HRM393220:HRM393225 IBI393220:IBI393225 ILE393220:ILE393225 IVA393220:IVA393225 JEW393220:JEW393225 JOS393220:JOS393225 JYO393220:JYO393225 KIK393220:KIK393225 KSG393220:KSG393225 LCC393220:LCC393225 LLY393220:LLY393225 LVU393220:LVU393225 MFQ393220:MFQ393225 MPM393220:MPM393225 MZI393220:MZI393225 NJE393220:NJE393225 NTA393220:NTA393225 OCW393220:OCW393225 OMS393220:OMS393225 OWO393220:OWO393225 PGK393220:PGK393225 PQG393220:PQG393225 QAC393220:QAC393225 QJY393220:QJY393225 QTU393220:QTU393225 RDQ393220:RDQ393225 RNM393220:RNM393225 RXI393220:RXI393225 SHE393220:SHE393225 SRA393220:SRA393225 TAW393220:TAW393225 TKS393220:TKS393225 TUO393220:TUO393225 UEK393220:UEK393225 UOG393220:UOG393225 UYC393220:UYC393225 VHY393220:VHY393225 VRU393220:VRU393225 WBQ393220:WBQ393225 WLM393220:WLM393225 WVI393220:WVI393225 A458756:A458761 IW458756:IW458761 SS458756:SS458761 ACO458756:ACO458761 AMK458756:AMK458761 AWG458756:AWG458761 BGC458756:BGC458761 BPY458756:BPY458761 BZU458756:BZU458761 CJQ458756:CJQ458761 CTM458756:CTM458761 DDI458756:DDI458761 DNE458756:DNE458761 DXA458756:DXA458761 EGW458756:EGW458761 EQS458756:EQS458761 FAO458756:FAO458761 FKK458756:FKK458761 FUG458756:FUG458761 GEC458756:GEC458761 GNY458756:GNY458761 GXU458756:GXU458761 HHQ458756:HHQ458761 HRM458756:HRM458761 IBI458756:IBI458761 ILE458756:ILE458761 IVA458756:IVA458761 JEW458756:JEW458761 JOS458756:JOS458761 JYO458756:JYO458761 KIK458756:KIK458761 KSG458756:KSG458761 LCC458756:LCC458761 LLY458756:LLY458761 LVU458756:LVU458761 MFQ458756:MFQ458761 MPM458756:MPM458761 MZI458756:MZI458761 NJE458756:NJE458761 NTA458756:NTA458761 OCW458756:OCW458761 OMS458756:OMS458761 OWO458756:OWO458761 PGK458756:PGK458761 PQG458756:PQG458761 QAC458756:QAC458761 QJY458756:QJY458761 QTU458756:QTU458761 RDQ458756:RDQ458761 RNM458756:RNM458761 RXI458756:RXI458761 SHE458756:SHE458761 SRA458756:SRA458761 TAW458756:TAW458761 TKS458756:TKS458761 TUO458756:TUO458761 UEK458756:UEK458761 UOG458756:UOG458761 UYC458756:UYC458761 VHY458756:VHY458761 VRU458756:VRU458761 WBQ458756:WBQ458761 WLM458756:WLM458761 WVI458756:WVI458761 A524292:A524297 IW524292:IW524297 SS524292:SS524297 ACO524292:ACO524297 AMK524292:AMK524297 AWG524292:AWG524297 BGC524292:BGC524297 BPY524292:BPY524297 BZU524292:BZU524297 CJQ524292:CJQ524297 CTM524292:CTM524297 DDI524292:DDI524297 DNE524292:DNE524297 DXA524292:DXA524297 EGW524292:EGW524297 EQS524292:EQS524297 FAO524292:FAO524297 FKK524292:FKK524297 FUG524292:FUG524297 GEC524292:GEC524297 GNY524292:GNY524297 GXU524292:GXU524297 HHQ524292:HHQ524297 HRM524292:HRM524297 IBI524292:IBI524297 ILE524292:ILE524297 IVA524292:IVA524297 JEW524292:JEW524297 JOS524292:JOS524297 JYO524292:JYO524297 KIK524292:KIK524297 KSG524292:KSG524297 LCC524292:LCC524297 LLY524292:LLY524297 LVU524292:LVU524297 MFQ524292:MFQ524297 MPM524292:MPM524297 MZI524292:MZI524297 NJE524292:NJE524297 NTA524292:NTA524297 OCW524292:OCW524297 OMS524292:OMS524297 OWO524292:OWO524297 PGK524292:PGK524297 PQG524292:PQG524297 QAC524292:QAC524297 QJY524292:QJY524297 QTU524292:QTU524297 RDQ524292:RDQ524297 RNM524292:RNM524297 RXI524292:RXI524297 SHE524292:SHE524297 SRA524292:SRA524297 TAW524292:TAW524297 TKS524292:TKS524297 TUO524292:TUO524297 UEK524292:UEK524297 UOG524292:UOG524297 UYC524292:UYC524297 VHY524292:VHY524297 VRU524292:VRU524297 WBQ524292:WBQ524297 WLM524292:WLM524297 WVI524292:WVI524297 A589828:A589833 IW589828:IW589833 SS589828:SS589833 ACO589828:ACO589833 AMK589828:AMK589833 AWG589828:AWG589833 BGC589828:BGC589833 BPY589828:BPY589833 BZU589828:BZU589833 CJQ589828:CJQ589833 CTM589828:CTM589833 DDI589828:DDI589833 DNE589828:DNE589833 DXA589828:DXA589833 EGW589828:EGW589833 EQS589828:EQS589833 FAO589828:FAO589833 FKK589828:FKK589833 FUG589828:FUG589833 GEC589828:GEC589833 GNY589828:GNY589833 GXU589828:GXU589833 HHQ589828:HHQ589833 HRM589828:HRM589833 IBI589828:IBI589833 ILE589828:ILE589833 IVA589828:IVA589833 JEW589828:JEW589833 JOS589828:JOS589833 JYO589828:JYO589833 KIK589828:KIK589833 KSG589828:KSG589833 LCC589828:LCC589833 LLY589828:LLY589833 LVU589828:LVU589833 MFQ589828:MFQ589833 MPM589828:MPM589833 MZI589828:MZI589833 NJE589828:NJE589833 NTA589828:NTA589833 OCW589828:OCW589833 OMS589828:OMS589833 OWO589828:OWO589833 PGK589828:PGK589833 PQG589828:PQG589833 QAC589828:QAC589833 QJY589828:QJY589833 QTU589828:QTU589833 RDQ589828:RDQ589833 RNM589828:RNM589833 RXI589828:RXI589833 SHE589828:SHE589833 SRA589828:SRA589833 TAW589828:TAW589833 TKS589828:TKS589833 TUO589828:TUO589833 UEK589828:UEK589833 UOG589828:UOG589833 UYC589828:UYC589833 VHY589828:VHY589833 VRU589828:VRU589833 WBQ589828:WBQ589833 WLM589828:WLM589833 WVI589828:WVI589833 A655364:A655369 IW655364:IW655369 SS655364:SS655369 ACO655364:ACO655369 AMK655364:AMK655369 AWG655364:AWG655369 BGC655364:BGC655369 BPY655364:BPY655369 BZU655364:BZU655369 CJQ655364:CJQ655369 CTM655364:CTM655369 DDI655364:DDI655369 DNE655364:DNE655369 DXA655364:DXA655369 EGW655364:EGW655369 EQS655364:EQS655369 FAO655364:FAO655369 FKK655364:FKK655369 FUG655364:FUG655369 GEC655364:GEC655369 GNY655364:GNY655369 GXU655364:GXU655369 HHQ655364:HHQ655369 HRM655364:HRM655369 IBI655364:IBI655369 ILE655364:ILE655369 IVA655364:IVA655369 JEW655364:JEW655369 JOS655364:JOS655369 JYO655364:JYO655369 KIK655364:KIK655369 KSG655364:KSG655369 LCC655364:LCC655369 LLY655364:LLY655369 LVU655364:LVU655369 MFQ655364:MFQ655369 MPM655364:MPM655369 MZI655364:MZI655369 NJE655364:NJE655369 NTA655364:NTA655369 OCW655364:OCW655369 OMS655364:OMS655369 OWO655364:OWO655369 PGK655364:PGK655369 PQG655364:PQG655369 QAC655364:QAC655369 QJY655364:QJY655369 QTU655364:QTU655369 RDQ655364:RDQ655369 RNM655364:RNM655369 RXI655364:RXI655369 SHE655364:SHE655369 SRA655364:SRA655369 TAW655364:TAW655369 TKS655364:TKS655369 TUO655364:TUO655369 UEK655364:UEK655369 UOG655364:UOG655369 UYC655364:UYC655369 VHY655364:VHY655369 VRU655364:VRU655369 WBQ655364:WBQ655369 WLM655364:WLM655369 WVI655364:WVI655369 A720900:A720905 IW720900:IW720905 SS720900:SS720905 ACO720900:ACO720905 AMK720900:AMK720905 AWG720900:AWG720905 BGC720900:BGC720905 BPY720900:BPY720905 BZU720900:BZU720905 CJQ720900:CJQ720905 CTM720900:CTM720905 DDI720900:DDI720905 DNE720900:DNE720905 DXA720900:DXA720905 EGW720900:EGW720905 EQS720900:EQS720905 FAO720900:FAO720905 FKK720900:FKK720905 FUG720900:FUG720905 GEC720900:GEC720905 GNY720900:GNY720905 GXU720900:GXU720905 HHQ720900:HHQ720905 HRM720900:HRM720905 IBI720900:IBI720905 ILE720900:ILE720905 IVA720900:IVA720905 JEW720900:JEW720905 JOS720900:JOS720905 JYO720900:JYO720905 KIK720900:KIK720905 KSG720900:KSG720905 LCC720900:LCC720905 LLY720900:LLY720905 LVU720900:LVU720905 MFQ720900:MFQ720905 MPM720900:MPM720905 MZI720900:MZI720905 NJE720900:NJE720905 NTA720900:NTA720905 OCW720900:OCW720905 OMS720900:OMS720905 OWO720900:OWO720905 PGK720900:PGK720905 PQG720900:PQG720905 QAC720900:QAC720905 QJY720900:QJY720905 QTU720900:QTU720905 RDQ720900:RDQ720905 RNM720900:RNM720905 RXI720900:RXI720905 SHE720900:SHE720905 SRA720900:SRA720905 TAW720900:TAW720905 TKS720900:TKS720905 TUO720900:TUO720905 UEK720900:UEK720905 UOG720900:UOG720905 UYC720900:UYC720905 VHY720900:VHY720905 VRU720900:VRU720905 WBQ720900:WBQ720905 WLM720900:WLM720905 WVI720900:WVI720905 A786436:A786441 IW786436:IW786441 SS786436:SS786441 ACO786436:ACO786441 AMK786436:AMK786441 AWG786436:AWG786441 BGC786436:BGC786441 BPY786436:BPY786441 BZU786436:BZU786441 CJQ786436:CJQ786441 CTM786436:CTM786441 DDI786436:DDI786441 DNE786436:DNE786441 DXA786436:DXA786441 EGW786436:EGW786441 EQS786436:EQS786441 FAO786436:FAO786441 FKK786436:FKK786441 FUG786436:FUG786441 GEC786436:GEC786441 GNY786436:GNY786441 GXU786436:GXU786441 HHQ786436:HHQ786441 HRM786436:HRM786441 IBI786436:IBI786441 ILE786436:ILE786441 IVA786436:IVA786441 JEW786436:JEW786441 JOS786436:JOS786441 JYO786436:JYO786441 KIK786436:KIK786441 KSG786436:KSG786441 LCC786436:LCC786441 LLY786436:LLY786441 LVU786436:LVU786441 MFQ786436:MFQ786441 MPM786436:MPM786441 MZI786436:MZI786441 NJE786436:NJE786441 NTA786436:NTA786441 OCW786436:OCW786441 OMS786436:OMS786441 OWO786436:OWO786441 PGK786436:PGK786441 PQG786436:PQG786441 QAC786436:QAC786441 QJY786436:QJY786441 QTU786436:QTU786441 RDQ786436:RDQ786441 RNM786436:RNM786441 RXI786436:RXI786441 SHE786436:SHE786441 SRA786436:SRA786441 TAW786436:TAW786441 TKS786436:TKS786441 TUO786436:TUO786441 UEK786436:UEK786441 UOG786436:UOG786441 UYC786436:UYC786441 VHY786436:VHY786441 VRU786436:VRU786441 WBQ786436:WBQ786441 WLM786436:WLM786441 WVI786436:WVI786441 A851972:A851977 IW851972:IW851977 SS851972:SS851977 ACO851972:ACO851977 AMK851972:AMK851977 AWG851972:AWG851977 BGC851972:BGC851977 BPY851972:BPY851977 BZU851972:BZU851977 CJQ851972:CJQ851977 CTM851972:CTM851977 DDI851972:DDI851977 DNE851972:DNE851977 DXA851972:DXA851977 EGW851972:EGW851977 EQS851972:EQS851977 FAO851972:FAO851977 FKK851972:FKK851977 FUG851972:FUG851977 GEC851972:GEC851977 GNY851972:GNY851977 GXU851972:GXU851977 HHQ851972:HHQ851977 HRM851972:HRM851977 IBI851972:IBI851977 ILE851972:ILE851977 IVA851972:IVA851977 JEW851972:JEW851977 JOS851972:JOS851977 JYO851972:JYO851977 KIK851972:KIK851977 KSG851972:KSG851977 LCC851972:LCC851977 LLY851972:LLY851977 LVU851972:LVU851977 MFQ851972:MFQ851977 MPM851972:MPM851977 MZI851972:MZI851977 NJE851972:NJE851977 NTA851972:NTA851977 OCW851972:OCW851977 OMS851972:OMS851977 OWO851972:OWO851977 PGK851972:PGK851977 PQG851972:PQG851977 QAC851972:QAC851977 QJY851972:QJY851977 QTU851972:QTU851977 RDQ851972:RDQ851977 RNM851972:RNM851977 RXI851972:RXI851977 SHE851972:SHE851977 SRA851972:SRA851977 TAW851972:TAW851977 TKS851972:TKS851977 TUO851972:TUO851977 UEK851972:UEK851977 UOG851972:UOG851977 UYC851972:UYC851977 VHY851972:VHY851977 VRU851972:VRU851977 WBQ851972:WBQ851977 WLM851972:WLM851977 WVI851972:WVI851977 A917508:A917513 IW917508:IW917513 SS917508:SS917513 ACO917508:ACO917513 AMK917508:AMK917513 AWG917508:AWG917513 BGC917508:BGC917513 BPY917508:BPY917513 BZU917508:BZU917513 CJQ917508:CJQ917513 CTM917508:CTM917513 DDI917508:DDI917513 DNE917508:DNE917513 DXA917508:DXA917513 EGW917508:EGW917513 EQS917508:EQS917513 FAO917508:FAO917513 FKK917508:FKK917513 FUG917508:FUG917513 GEC917508:GEC917513 GNY917508:GNY917513 GXU917508:GXU917513 HHQ917508:HHQ917513 HRM917508:HRM917513 IBI917508:IBI917513 ILE917508:ILE917513 IVA917508:IVA917513 JEW917508:JEW917513 JOS917508:JOS917513 JYO917508:JYO917513 KIK917508:KIK917513 KSG917508:KSG917513 LCC917508:LCC917513 LLY917508:LLY917513 LVU917508:LVU917513 MFQ917508:MFQ917513 MPM917508:MPM917513 MZI917508:MZI917513 NJE917508:NJE917513 NTA917508:NTA917513 OCW917508:OCW917513 OMS917508:OMS917513 OWO917508:OWO917513 PGK917508:PGK917513 PQG917508:PQG917513 QAC917508:QAC917513 QJY917508:QJY917513 QTU917508:QTU917513 RDQ917508:RDQ917513 RNM917508:RNM917513 RXI917508:RXI917513 SHE917508:SHE917513 SRA917508:SRA917513 TAW917508:TAW917513 TKS917508:TKS917513 TUO917508:TUO917513 UEK917508:UEK917513 UOG917508:UOG917513 UYC917508:UYC917513 VHY917508:VHY917513 VRU917508:VRU917513 WBQ917508:WBQ917513 WLM917508:WLM917513 WVI917508:WVI917513 A983044:A983049 IW983044:IW983049 SS983044:SS983049 ACO983044:ACO983049 AMK983044:AMK983049 AWG983044:AWG983049 BGC983044:BGC983049 BPY983044:BPY983049 BZU983044:BZU983049 CJQ983044:CJQ983049 CTM983044:CTM983049 DDI983044:DDI983049 DNE983044:DNE983049 DXA983044:DXA983049 EGW983044:EGW983049 EQS983044:EQS983049 FAO983044:FAO983049 FKK983044:FKK983049 FUG983044:FUG983049 GEC983044:GEC983049 GNY983044:GNY983049 GXU983044:GXU983049 HHQ983044:HHQ983049 HRM983044:HRM983049 IBI983044:IBI983049 ILE983044:ILE983049 IVA983044:IVA983049 JEW983044:JEW983049 JOS983044:JOS983049 JYO983044:JYO983049 KIK983044:KIK983049 KSG983044:KSG983049 LCC983044:LCC983049 LLY983044:LLY983049 LVU983044:LVU983049 MFQ983044:MFQ983049 MPM983044:MPM983049 MZI983044:MZI983049 NJE983044:NJE983049 NTA983044:NTA983049 OCW983044:OCW983049 OMS983044:OMS983049 OWO983044:OWO983049 PGK983044:PGK983049 PQG983044:PQG983049 QAC983044:QAC983049 QJY983044:QJY983049 QTU983044:QTU983049 RDQ983044:RDQ983049 RNM983044:RNM983049 RXI983044:RXI983049 SHE983044:SHE983049 SRA983044:SRA983049 TAW983044:TAW983049 TKS983044:TKS983049 TUO983044:TUO983049 UEK983044:UEK983049 UOG983044:UOG983049 UYC983044:UYC983049 VHY983044:VHY983049 VRU983044:VRU983049 WBQ983044:WBQ983049 WLM983044:WLM983049 WVI983044:WVI983049" xr:uid="{C658C676-88F8-4CC9-AC5E-CDE516EEA6DC}"/>
    <dataValidation allowBlank="1" showInputMessage="1" showErrorMessage="1" prompt="Název provozního souboru BEZ čísla PS." sqref="B12:B13 IX12:IX13 ST12:ST13 ACP12:ACP13 AML12:AML13 AWH12:AWH13 BGD12:BGD13 BPZ12:BPZ13 BZV12:BZV13 CJR12:CJR13 CTN12:CTN13 DDJ12:DDJ13 DNF12:DNF13 DXB12:DXB13 EGX12:EGX13 EQT12:EQT13 FAP12:FAP13 FKL12:FKL13 FUH12:FUH13 GED12:GED13 GNZ12:GNZ13 GXV12:GXV13 HHR12:HHR13 HRN12:HRN13 IBJ12:IBJ13 ILF12:ILF13 IVB12:IVB13 JEX12:JEX13 JOT12:JOT13 JYP12:JYP13 KIL12:KIL13 KSH12:KSH13 LCD12:LCD13 LLZ12:LLZ13 LVV12:LVV13 MFR12:MFR13 MPN12:MPN13 MZJ12:MZJ13 NJF12:NJF13 NTB12:NTB13 OCX12:OCX13 OMT12:OMT13 OWP12:OWP13 PGL12:PGL13 PQH12:PQH13 QAD12:QAD13 QJZ12:QJZ13 QTV12:QTV13 RDR12:RDR13 RNN12:RNN13 RXJ12:RXJ13 SHF12:SHF13 SRB12:SRB13 TAX12:TAX13 TKT12:TKT13 TUP12:TUP13 UEL12:UEL13 UOH12:UOH13 UYD12:UYD13 VHZ12:VHZ13 VRV12:VRV13 WBR12:WBR13 WLN12:WLN13 WVJ12:WVJ13 B65548:B65549 IX65548:IX65549 ST65548:ST65549 ACP65548:ACP65549 AML65548:AML65549 AWH65548:AWH65549 BGD65548:BGD65549 BPZ65548:BPZ65549 BZV65548:BZV65549 CJR65548:CJR65549 CTN65548:CTN65549 DDJ65548:DDJ65549 DNF65548:DNF65549 DXB65548:DXB65549 EGX65548:EGX65549 EQT65548:EQT65549 FAP65548:FAP65549 FKL65548:FKL65549 FUH65548:FUH65549 GED65548:GED65549 GNZ65548:GNZ65549 GXV65548:GXV65549 HHR65548:HHR65549 HRN65548:HRN65549 IBJ65548:IBJ65549 ILF65548:ILF65549 IVB65548:IVB65549 JEX65548:JEX65549 JOT65548:JOT65549 JYP65548:JYP65549 KIL65548:KIL65549 KSH65548:KSH65549 LCD65548:LCD65549 LLZ65548:LLZ65549 LVV65548:LVV65549 MFR65548:MFR65549 MPN65548:MPN65549 MZJ65548:MZJ65549 NJF65548:NJF65549 NTB65548:NTB65549 OCX65548:OCX65549 OMT65548:OMT65549 OWP65548:OWP65549 PGL65548:PGL65549 PQH65548:PQH65549 QAD65548:QAD65549 QJZ65548:QJZ65549 QTV65548:QTV65549 RDR65548:RDR65549 RNN65548:RNN65549 RXJ65548:RXJ65549 SHF65548:SHF65549 SRB65548:SRB65549 TAX65548:TAX65549 TKT65548:TKT65549 TUP65548:TUP65549 UEL65548:UEL65549 UOH65548:UOH65549 UYD65548:UYD65549 VHZ65548:VHZ65549 VRV65548:VRV65549 WBR65548:WBR65549 WLN65548:WLN65549 WVJ65548:WVJ65549 B131084:B131085 IX131084:IX131085 ST131084:ST131085 ACP131084:ACP131085 AML131084:AML131085 AWH131084:AWH131085 BGD131084:BGD131085 BPZ131084:BPZ131085 BZV131084:BZV131085 CJR131084:CJR131085 CTN131084:CTN131085 DDJ131084:DDJ131085 DNF131084:DNF131085 DXB131084:DXB131085 EGX131084:EGX131085 EQT131084:EQT131085 FAP131084:FAP131085 FKL131084:FKL131085 FUH131084:FUH131085 GED131084:GED131085 GNZ131084:GNZ131085 GXV131084:GXV131085 HHR131084:HHR131085 HRN131084:HRN131085 IBJ131084:IBJ131085 ILF131084:ILF131085 IVB131084:IVB131085 JEX131084:JEX131085 JOT131084:JOT131085 JYP131084:JYP131085 KIL131084:KIL131085 KSH131084:KSH131085 LCD131084:LCD131085 LLZ131084:LLZ131085 LVV131084:LVV131085 MFR131084:MFR131085 MPN131084:MPN131085 MZJ131084:MZJ131085 NJF131084:NJF131085 NTB131084:NTB131085 OCX131084:OCX131085 OMT131084:OMT131085 OWP131084:OWP131085 PGL131084:PGL131085 PQH131084:PQH131085 QAD131084:QAD131085 QJZ131084:QJZ131085 QTV131084:QTV131085 RDR131084:RDR131085 RNN131084:RNN131085 RXJ131084:RXJ131085 SHF131084:SHF131085 SRB131084:SRB131085 TAX131084:TAX131085 TKT131084:TKT131085 TUP131084:TUP131085 UEL131084:UEL131085 UOH131084:UOH131085 UYD131084:UYD131085 VHZ131084:VHZ131085 VRV131084:VRV131085 WBR131084:WBR131085 WLN131084:WLN131085 WVJ131084:WVJ131085 B196620:B196621 IX196620:IX196621 ST196620:ST196621 ACP196620:ACP196621 AML196620:AML196621 AWH196620:AWH196621 BGD196620:BGD196621 BPZ196620:BPZ196621 BZV196620:BZV196621 CJR196620:CJR196621 CTN196620:CTN196621 DDJ196620:DDJ196621 DNF196620:DNF196621 DXB196620:DXB196621 EGX196620:EGX196621 EQT196620:EQT196621 FAP196620:FAP196621 FKL196620:FKL196621 FUH196620:FUH196621 GED196620:GED196621 GNZ196620:GNZ196621 GXV196620:GXV196621 HHR196620:HHR196621 HRN196620:HRN196621 IBJ196620:IBJ196621 ILF196620:ILF196621 IVB196620:IVB196621 JEX196620:JEX196621 JOT196620:JOT196621 JYP196620:JYP196621 KIL196620:KIL196621 KSH196620:KSH196621 LCD196620:LCD196621 LLZ196620:LLZ196621 LVV196620:LVV196621 MFR196620:MFR196621 MPN196620:MPN196621 MZJ196620:MZJ196621 NJF196620:NJF196621 NTB196620:NTB196621 OCX196620:OCX196621 OMT196620:OMT196621 OWP196620:OWP196621 PGL196620:PGL196621 PQH196620:PQH196621 QAD196620:QAD196621 QJZ196620:QJZ196621 QTV196620:QTV196621 RDR196620:RDR196621 RNN196620:RNN196621 RXJ196620:RXJ196621 SHF196620:SHF196621 SRB196620:SRB196621 TAX196620:TAX196621 TKT196620:TKT196621 TUP196620:TUP196621 UEL196620:UEL196621 UOH196620:UOH196621 UYD196620:UYD196621 VHZ196620:VHZ196621 VRV196620:VRV196621 WBR196620:WBR196621 WLN196620:WLN196621 WVJ196620:WVJ196621 B262156:B262157 IX262156:IX262157 ST262156:ST262157 ACP262156:ACP262157 AML262156:AML262157 AWH262156:AWH262157 BGD262156:BGD262157 BPZ262156:BPZ262157 BZV262156:BZV262157 CJR262156:CJR262157 CTN262156:CTN262157 DDJ262156:DDJ262157 DNF262156:DNF262157 DXB262156:DXB262157 EGX262156:EGX262157 EQT262156:EQT262157 FAP262156:FAP262157 FKL262156:FKL262157 FUH262156:FUH262157 GED262156:GED262157 GNZ262156:GNZ262157 GXV262156:GXV262157 HHR262156:HHR262157 HRN262156:HRN262157 IBJ262156:IBJ262157 ILF262156:ILF262157 IVB262156:IVB262157 JEX262156:JEX262157 JOT262156:JOT262157 JYP262156:JYP262157 KIL262156:KIL262157 KSH262156:KSH262157 LCD262156:LCD262157 LLZ262156:LLZ262157 LVV262156:LVV262157 MFR262156:MFR262157 MPN262156:MPN262157 MZJ262156:MZJ262157 NJF262156:NJF262157 NTB262156:NTB262157 OCX262156:OCX262157 OMT262156:OMT262157 OWP262156:OWP262157 PGL262156:PGL262157 PQH262156:PQH262157 QAD262156:QAD262157 QJZ262156:QJZ262157 QTV262156:QTV262157 RDR262156:RDR262157 RNN262156:RNN262157 RXJ262156:RXJ262157 SHF262156:SHF262157 SRB262156:SRB262157 TAX262156:TAX262157 TKT262156:TKT262157 TUP262156:TUP262157 UEL262156:UEL262157 UOH262156:UOH262157 UYD262156:UYD262157 VHZ262156:VHZ262157 VRV262156:VRV262157 WBR262156:WBR262157 WLN262156:WLN262157 WVJ262156:WVJ262157 B327692:B327693 IX327692:IX327693 ST327692:ST327693 ACP327692:ACP327693 AML327692:AML327693 AWH327692:AWH327693 BGD327692:BGD327693 BPZ327692:BPZ327693 BZV327692:BZV327693 CJR327692:CJR327693 CTN327692:CTN327693 DDJ327692:DDJ327693 DNF327692:DNF327693 DXB327692:DXB327693 EGX327692:EGX327693 EQT327692:EQT327693 FAP327692:FAP327693 FKL327692:FKL327693 FUH327692:FUH327693 GED327692:GED327693 GNZ327692:GNZ327693 GXV327692:GXV327693 HHR327692:HHR327693 HRN327692:HRN327693 IBJ327692:IBJ327693 ILF327692:ILF327693 IVB327692:IVB327693 JEX327692:JEX327693 JOT327692:JOT327693 JYP327692:JYP327693 KIL327692:KIL327693 KSH327692:KSH327693 LCD327692:LCD327693 LLZ327692:LLZ327693 LVV327692:LVV327693 MFR327692:MFR327693 MPN327692:MPN327693 MZJ327692:MZJ327693 NJF327692:NJF327693 NTB327692:NTB327693 OCX327692:OCX327693 OMT327692:OMT327693 OWP327692:OWP327693 PGL327692:PGL327693 PQH327692:PQH327693 QAD327692:QAD327693 QJZ327692:QJZ327693 QTV327692:QTV327693 RDR327692:RDR327693 RNN327692:RNN327693 RXJ327692:RXJ327693 SHF327692:SHF327693 SRB327692:SRB327693 TAX327692:TAX327693 TKT327692:TKT327693 TUP327692:TUP327693 UEL327692:UEL327693 UOH327692:UOH327693 UYD327692:UYD327693 VHZ327692:VHZ327693 VRV327692:VRV327693 WBR327692:WBR327693 WLN327692:WLN327693 WVJ327692:WVJ327693 B393228:B393229 IX393228:IX393229 ST393228:ST393229 ACP393228:ACP393229 AML393228:AML393229 AWH393228:AWH393229 BGD393228:BGD393229 BPZ393228:BPZ393229 BZV393228:BZV393229 CJR393228:CJR393229 CTN393228:CTN393229 DDJ393228:DDJ393229 DNF393228:DNF393229 DXB393228:DXB393229 EGX393228:EGX393229 EQT393228:EQT393229 FAP393228:FAP393229 FKL393228:FKL393229 FUH393228:FUH393229 GED393228:GED393229 GNZ393228:GNZ393229 GXV393228:GXV393229 HHR393228:HHR393229 HRN393228:HRN393229 IBJ393228:IBJ393229 ILF393228:ILF393229 IVB393228:IVB393229 JEX393228:JEX393229 JOT393228:JOT393229 JYP393228:JYP393229 KIL393228:KIL393229 KSH393228:KSH393229 LCD393228:LCD393229 LLZ393228:LLZ393229 LVV393228:LVV393229 MFR393228:MFR393229 MPN393228:MPN393229 MZJ393228:MZJ393229 NJF393228:NJF393229 NTB393228:NTB393229 OCX393228:OCX393229 OMT393228:OMT393229 OWP393228:OWP393229 PGL393228:PGL393229 PQH393228:PQH393229 QAD393228:QAD393229 QJZ393228:QJZ393229 QTV393228:QTV393229 RDR393228:RDR393229 RNN393228:RNN393229 RXJ393228:RXJ393229 SHF393228:SHF393229 SRB393228:SRB393229 TAX393228:TAX393229 TKT393228:TKT393229 TUP393228:TUP393229 UEL393228:UEL393229 UOH393228:UOH393229 UYD393228:UYD393229 VHZ393228:VHZ393229 VRV393228:VRV393229 WBR393228:WBR393229 WLN393228:WLN393229 WVJ393228:WVJ393229 B458764:B458765 IX458764:IX458765 ST458764:ST458765 ACP458764:ACP458765 AML458764:AML458765 AWH458764:AWH458765 BGD458764:BGD458765 BPZ458764:BPZ458765 BZV458764:BZV458765 CJR458764:CJR458765 CTN458764:CTN458765 DDJ458764:DDJ458765 DNF458764:DNF458765 DXB458764:DXB458765 EGX458764:EGX458765 EQT458764:EQT458765 FAP458764:FAP458765 FKL458764:FKL458765 FUH458764:FUH458765 GED458764:GED458765 GNZ458764:GNZ458765 GXV458764:GXV458765 HHR458764:HHR458765 HRN458764:HRN458765 IBJ458764:IBJ458765 ILF458764:ILF458765 IVB458764:IVB458765 JEX458764:JEX458765 JOT458764:JOT458765 JYP458764:JYP458765 KIL458764:KIL458765 KSH458764:KSH458765 LCD458764:LCD458765 LLZ458764:LLZ458765 LVV458764:LVV458765 MFR458764:MFR458765 MPN458764:MPN458765 MZJ458764:MZJ458765 NJF458764:NJF458765 NTB458764:NTB458765 OCX458764:OCX458765 OMT458764:OMT458765 OWP458764:OWP458765 PGL458764:PGL458765 PQH458764:PQH458765 QAD458764:QAD458765 QJZ458764:QJZ458765 QTV458764:QTV458765 RDR458764:RDR458765 RNN458764:RNN458765 RXJ458764:RXJ458765 SHF458764:SHF458765 SRB458764:SRB458765 TAX458764:TAX458765 TKT458764:TKT458765 TUP458764:TUP458765 UEL458764:UEL458765 UOH458764:UOH458765 UYD458764:UYD458765 VHZ458764:VHZ458765 VRV458764:VRV458765 WBR458764:WBR458765 WLN458764:WLN458765 WVJ458764:WVJ458765 B524300:B524301 IX524300:IX524301 ST524300:ST524301 ACP524300:ACP524301 AML524300:AML524301 AWH524300:AWH524301 BGD524300:BGD524301 BPZ524300:BPZ524301 BZV524300:BZV524301 CJR524300:CJR524301 CTN524300:CTN524301 DDJ524300:DDJ524301 DNF524300:DNF524301 DXB524300:DXB524301 EGX524300:EGX524301 EQT524300:EQT524301 FAP524300:FAP524301 FKL524300:FKL524301 FUH524300:FUH524301 GED524300:GED524301 GNZ524300:GNZ524301 GXV524300:GXV524301 HHR524300:HHR524301 HRN524300:HRN524301 IBJ524300:IBJ524301 ILF524300:ILF524301 IVB524300:IVB524301 JEX524300:JEX524301 JOT524300:JOT524301 JYP524300:JYP524301 KIL524300:KIL524301 KSH524300:KSH524301 LCD524300:LCD524301 LLZ524300:LLZ524301 LVV524300:LVV524301 MFR524300:MFR524301 MPN524300:MPN524301 MZJ524300:MZJ524301 NJF524300:NJF524301 NTB524300:NTB524301 OCX524300:OCX524301 OMT524300:OMT524301 OWP524300:OWP524301 PGL524300:PGL524301 PQH524300:PQH524301 QAD524300:QAD524301 QJZ524300:QJZ524301 QTV524300:QTV524301 RDR524300:RDR524301 RNN524300:RNN524301 RXJ524300:RXJ524301 SHF524300:SHF524301 SRB524300:SRB524301 TAX524300:TAX524301 TKT524300:TKT524301 TUP524300:TUP524301 UEL524300:UEL524301 UOH524300:UOH524301 UYD524300:UYD524301 VHZ524300:VHZ524301 VRV524300:VRV524301 WBR524300:WBR524301 WLN524300:WLN524301 WVJ524300:WVJ524301 B589836:B589837 IX589836:IX589837 ST589836:ST589837 ACP589836:ACP589837 AML589836:AML589837 AWH589836:AWH589837 BGD589836:BGD589837 BPZ589836:BPZ589837 BZV589836:BZV589837 CJR589836:CJR589837 CTN589836:CTN589837 DDJ589836:DDJ589837 DNF589836:DNF589837 DXB589836:DXB589837 EGX589836:EGX589837 EQT589836:EQT589837 FAP589836:FAP589837 FKL589836:FKL589837 FUH589836:FUH589837 GED589836:GED589837 GNZ589836:GNZ589837 GXV589836:GXV589837 HHR589836:HHR589837 HRN589836:HRN589837 IBJ589836:IBJ589837 ILF589836:ILF589837 IVB589836:IVB589837 JEX589836:JEX589837 JOT589836:JOT589837 JYP589836:JYP589837 KIL589836:KIL589837 KSH589836:KSH589837 LCD589836:LCD589837 LLZ589836:LLZ589837 LVV589836:LVV589837 MFR589836:MFR589837 MPN589836:MPN589837 MZJ589836:MZJ589837 NJF589836:NJF589837 NTB589836:NTB589837 OCX589836:OCX589837 OMT589836:OMT589837 OWP589836:OWP589837 PGL589836:PGL589837 PQH589836:PQH589837 QAD589836:QAD589837 QJZ589836:QJZ589837 QTV589836:QTV589837 RDR589836:RDR589837 RNN589836:RNN589837 RXJ589836:RXJ589837 SHF589836:SHF589837 SRB589836:SRB589837 TAX589836:TAX589837 TKT589836:TKT589837 TUP589836:TUP589837 UEL589836:UEL589837 UOH589836:UOH589837 UYD589836:UYD589837 VHZ589836:VHZ589837 VRV589836:VRV589837 WBR589836:WBR589837 WLN589836:WLN589837 WVJ589836:WVJ589837 B655372:B655373 IX655372:IX655373 ST655372:ST655373 ACP655372:ACP655373 AML655372:AML655373 AWH655372:AWH655373 BGD655372:BGD655373 BPZ655372:BPZ655373 BZV655372:BZV655373 CJR655372:CJR655373 CTN655372:CTN655373 DDJ655372:DDJ655373 DNF655372:DNF655373 DXB655372:DXB655373 EGX655372:EGX655373 EQT655372:EQT655373 FAP655372:FAP655373 FKL655372:FKL655373 FUH655372:FUH655373 GED655372:GED655373 GNZ655372:GNZ655373 GXV655372:GXV655373 HHR655372:HHR655373 HRN655372:HRN655373 IBJ655372:IBJ655373 ILF655372:ILF655373 IVB655372:IVB655373 JEX655372:JEX655373 JOT655372:JOT655373 JYP655372:JYP655373 KIL655372:KIL655373 KSH655372:KSH655373 LCD655372:LCD655373 LLZ655372:LLZ655373 LVV655372:LVV655373 MFR655372:MFR655373 MPN655372:MPN655373 MZJ655372:MZJ655373 NJF655372:NJF655373 NTB655372:NTB655373 OCX655372:OCX655373 OMT655372:OMT655373 OWP655372:OWP655373 PGL655372:PGL655373 PQH655372:PQH655373 QAD655372:QAD655373 QJZ655372:QJZ655373 QTV655372:QTV655373 RDR655372:RDR655373 RNN655372:RNN655373 RXJ655372:RXJ655373 SHF655372:SHF655373 SRB655372:SRB655373 TAX655372:TAX655373 TKT655372:TKT655373 TUP655372:TUP655373 UEL655372:UEL655373 UOH655372:UOH655373 UYD655372:UYD655373 VHZ655372:VHZ655373 VRV655372:VRV655373 WBR655372:WBR655373 WLN655372:WLN655373 WVJ655372:WVJ655373 B720908:B720909 IX720908:IX720909 ST720908:ST720909 ACP720908:ACP720909 AML720908:AML720909 AWH720908:AWH720909 BGD720908:BGD720909 BPZ720908:BPZ720909 BZV720908:BZV720909 CJR720908:CJR720909 CTN720908:CTN720909 DDJ720908:DDJ720909 DNF720908:DNF720909 DXB720908:DXB720909 EGX720908:EGX720909 EQT720908:EQT720909 FAP720908:FAP720909 FKL720908:FKL720909 FUH720908:FUH720909 GED720908:GED720909 GNZ720908:GNZ720909 GXV720908:GXV720909 HHR720908:HHR720909 HRN720908:HRN720909 IBJ720908:IBJ720909 ILF720908:ILF720909 IVB720908:IVB720909 JEX720908:JEX720909 JOT720908:JOT720909 JYP720908:JYP720909 KIL720908:KIL720909 KSH720908:KSH720909 LCD720908:LCD720909 LLZ720908:LLZ720909 LVV720908:LVV720909 MFR720908:MFR720909 MPN720908:MPN720909 MZJ720908:MZJ720909 NJF720908:NJF720909 NTB720908:NTB720909 OCX720908:OCX720909 OMT720908:OMT720909 OWP720908:OWP720909 PGL720908:PGL720909 PQH720908:PQH720909 QAD720908:QAD720909 QJZ720908:QJZ720909 QTV720908:QTV720909 RDR720908:RDR720909 RNN720908:RNN720909 RXJ720908:RXJ720909 SHF720908:SHF720909 SRB720908:SRB720909 TAX720908:TAX720909 TKT720908:TKT720909 TUP720908:TUP720909 UEL720908:UEL720909 UOH720908:UOH720909 UYD720908:UYD720909 VHZ720908:VHZ720909 VRV720908:VRV720909 WBR720908:WBR720909 WLN720908:WLN720909 WVJ720908:WVJ720909 B786444:B786445 IX786444:IX786445 ST786444:ST786445 ACP786444:ACP786445 AML786444:AML786445 AWH786444:AWH786445 BGD786444:BGD786445 BPZ786444:BPZ786445 BZV786444:BZV786445 CJR786444:CJR786445 CTN786444:CTN786445 DDJ786444:DDJ786445 DNF786444:DNF786445 DXB786444:DXB786445 EGX786444:EGX786445 EQT786444:EQT786445 FAP786444:FAP786445 FKL786444:FKL786445 FUH786444:FUH786445 GED786444:GED786445 GNZ786444:GNZ786445 GXV786444:GXV786445 HHR786444:HHR786445 HRN786444:HRN786445 IBJ786444:IBJ786445 ILF786444:ILF786445 IVB786444:IVB786445 JEX786444:JEX786445 JOT786444:JOT786445 JYP786444:JYP786445 KIL786444:KIL786445 KSH786444:KSH786445 LCD786444:LCD786445 LLZ786444:LLZ786445 LVV786444:LVV786445 MFR786444:MFR786445 MPN786444:MPN786445 MZJ786444:MZJ786445 NJF786444:NJF786445 NTB786444:NTB786445 OCX786444:OCX786445 OMT786444:OMT786445 OWP786444:OWP786445 PGL786444:PGL786445 PQH786444:PQH786445 QAD786444:QAD786445 QJZ786444:QJZ786445 QTV786444:QTV786445 RDR786444:RDR786445 RNN786444:RNN786445 RXJ786444:RXJ786445 SHF786444:SHF786445 SRB786444:SRB786445 TAX786444:TAX786445 TKT786444:TKT786445 TUP786444:TUP786445 UEL786444:UEL786445 UOH786444:UOH786445 UYD786444:UYD786445 VHZ786444:VHZ786445 VRV786444:VRV786445 WBR786444:WBR786445 WLN786444:WLN786445 WVJ786444:WVJ786445 B851980:B851981 IX851980:IX851981 ST851980:ST851981 ACP851980:ACP851981 AML851980:AML851981 AWH851980:AWH851981 BGD851980:BGD851981 BPZ851980:BPZ851981 BZV851980:BZV851981 CJR851980:CJR851981 CTN851980:CTN851981 DDJ851980:DDJ851981 DNF851980:DNF851981 DXB851980:DXB851981 EGX851980:EGX851981 EQT851980:EQT851981 FAP851980:FAP851981 FKL851980:FKL851981 FUH851980:FUH851981 GED851980:GED851981 GNZ851980:GNZ851981 GXV851980:GXV851981 HHR851980:HHR851981 HRN851980:HRN851981 IBJ851980:IBJ851981 ILF851980:ILF851981 IVB851980:IVB851981 JEX851980:JEX851981 JOT851980:JOT851981 JYP851980:JYP851981 KIL851980:KIL851981 KSH851980:KSH851981 LCD851980:LCD851981 LLZ851980:LLZ851981 LVV851980:LVV851981 MFR851980:MFR851981 MPN851980:MPN851981 MZJ851980:MZJ851981 NJF851980:NJF851981 NTB851980:NTB851981 OCX851980:OCX851981 OMT851980:OMT851981 OWP851980:OWP851981 PGL851980:PGL851981 PQH851980:PQH851981 QAD851980:QAD851981 QJZ851980:QJZ851981 QTV851980:QTV851981 RDR851980:RDR851981 RNN851980:RNN851981 RXJ851980:RXJ851981 SHF851980:SHF851981 SRB851980:SRB851981 TAX851980:TAX851981 TKT851980:TKT851981 TUP851980:TUP851981 UEL851980:UEL851981 UOH851980:UOH851981 UYD851980:UYD851981 VHZ851980:VHZ851981 VRV851980:VRV851981 WBR851980:WBR851981 WLN851980:WLN851981 WVJ851980:WVJ851981 B917516:B917517 IX917516:IX917517 ST917516:ST917517 ACP917516:ACP917517 AML917516:AML917517 AWH917516:AWH917517 BGD917516:BGD917517 BPZ917516:BPZ917517 BZV917516:BZV917517 CJR917516:CJR917517 CTN917516:CTN917517 DDJ917516:DDJ917517 DNF917516:DNF917517 DXB917516:DXB917517 EGX917516:EGX917517 EQT917516:EQT917517 FAP917516:FAP917517 FKL917516:FKL917517 FUH917516:FUH917517 GED917516:GED917517 GNZ917516:GNZ917517 GXV917516:GXV917517 HHR917516:HHR917517 HRN917516:HRN917517 IBJ917516:IBJ917517 ILF917516:ILF917517 IVB917516:IVB917517 JEX917516:JEX917517 JOT917516:JOT917517 JYP917516:JYP917517 KIL917516:KIL917517 KSH917516:KSH917517 LCD917516:LCD917517 LLZ917516:LLZ917517 LVV917516:LVV917517 MFR917516:MFR917517 MPN917516:MPN917517 MZJ917516:MZJ917517 NJF917516:NJF917517 NTB917516:NTB917517 OCX917516:OCX917517 OMT917516:OMT917517 OWP917516:OWP917517 PGL917516:PGL917517 PQH917516:PQH917517 QAD917516:QAD917517 QJZ917516:QJZ917517 QTV917516:QTV917517 RDR917516:RDR917517 RNN917516:RNN917517 RXJ917516:RXJ917517 SHF917516:SHF917517 SRB917516:SRB917517 TAX917516:TAX917517 TKT917516:TKT917517 TUP917516:TUP917517 UEL917516:UEL917517 UOH917516:UOH917517 UYD917516:UYD917517 VHZ917516:VHZ917517 VRV917516:VRV917517 WBR917516:WBR917517 WLN917516:WLN917517 WVJ917516:WVJ917517 B983052:B983053 IX983052:IX983053 ST983052:ST983053 ACP983052:ACP983053 AML983052:AML983053 AWH983052:AWH983053 BGD983052:BGD983053 BPZ983052:BPZ983053 BZV983052:BZV983053 CJR983052:CJR983053 CTN983052:CTN983053 DDJ983052:DDJ983053 DNF983052:DNF983053 DXB983052:DXB983053 EGX983052:EGX983053 EQT983052:EQT983053 FAP983052:FAP983053 FKL983052:FKL983053 FUH983052:FUH983053 GED983052:GED983053 GNZ983052:GNZ983053 GXV983052:GXV983053 HHR983052:HHR983053 HRN983052:HRN983053 IBJ983052:IBJ983053 ILF983052:ILF983053 IVB983052:IVB983053 JEX983052:JEX983053 JOT983052:JOT983053 JYP983052:JYP983053 KIL983052:KIL983053 KSH983052:KSH983053 LCD983052:LCD983053 LLZ983052:LLZ983053 LVV983052:LVV983053 MFR983052:MFR983053 MPN983052:MPN983053 MZJ983052:MZJ983053 NJF983052:NJF983053 NTB983052:NTB983053 OCX983052:OCX983053 OMT983052:OMT983053 OWP983052:OWP983053 PGL983052:PGL983053 PQH983052:PQH983053 QAD983052:QAD983053 QJZ983052:QJZ983053 QTV983052:QTV983053 RDR983052:RDR983053 RNN983052:RNN983053 RXJ983052:RXJ983053 SHF983052:SHF983053 SRB983052:SRB983053 TAX983052:TAX983053 TKT983052:TKT983053 TUP983052:TUP983053 UEL983052:UEL983053 UOH983052:UOH983053 UYD983052:UYD983053 VHZ983052:VHZ983053 VRV983052:VRV983053 WBR983052:WBR983053 WLN983052:WLN983053 WVJ983052:WVJ983053 B4:B9 IX4:IX9 ST4:ST9 ACP4:ACP9 AML4:AML9 AWH4:AWH9 BGD4:BGD9 BPZ4:BPZ9 BZV4:BZV9 CJR4:CJR9 CTN4:CTN9 DDJ4:DDJ9 DNF4:DNF9 DXB4:DXB9 EGX4:EGX9 EQT4:EQT9 FAP4:FAP9 FKL4:FKL9 FUH4:FUH9 GED4:GED9 GNZ4:GNZ9 GXV4:GXV9 HHR4:HHR9 HRN4:HRN9 IBJ4:IBJ9 ILF4:ILF9 IVB4:IVB9 JEX4:JEX9 JOT4:JOT9 JYP4:JYP9 KIL4:KIL9 KSH4:KSH9 LCD4:LCD9 LLZ4:LLZ9 LVV4:LVV9 MFR4:MFR9 MPN4:MPN9 MZJ4:MZJ9 NJF4:NJF9 NTB4:NTB9 OCX4:OCX9 OMT4:OMT9 OWP4:OWP9 PGL4:PGL9 PQH4:PQH9 QAD4:QAD9 QJZ4:QJZ9 QTV4:QTV9 RDR4:RDR9 RNN4:RNN9 RXJ4:RXJ9 SHF4:SHF9 SRB4:SRB9 TAX4:TAX9 TKT4:TKT9 TUP4:TUP9 UEL4:UEL9 UOH4:UOH9 UYD4:UYD9 VHZ4:VHZ9 VRV4:VRV9 WBR4:WBR9 WLN4:WLN9 WVJ4:WVJ9 B65540:B65545 IX65540:IX65545 ST65540:ST65545 ACP65540:ACP65545 AML65540:AML65545 AWH65540:AWH65545 BGD65540:BGD65545 BPZ65540:BPZ65545 BZV65540:BZV65545 CJR65540:CJR65545 CTN65540:CTN65545 DDJ65540:DDJ65545 DNF65540:DNF65545 DXB65540:DXB65545 EGX65540:EGX65545 EQT65540:EQT65545 FAP65540:FAP65545 FKL65540:FKL65545 FUH65540:FUH65545 GED65540:GED65545 GNZ65540:GNZ65545 GXV65540:GXV65545 HHR65540:HHR65545 HRN65540:HRN65545 IBJ65540:IBJ65545 ILF65540:ILF65545 IVB65540:IVB65545 JEX65540:JEX65545 JOT65540:JOT65545 JYP65540:JYP65545 KIL65540:KIL65545 KSH65540:KSH65545 LCD65540:LCD65545 LLZ65540:LLZ65545 LVV65540:LVV65545 MFR65540:MFR65545 MPN65540:MPN65545 MZJ65540:MZJ65545 NJF65540:NJF65545 NTB65540:NTB65545 OCX65540:OCX65545 OMT65540:OMT65545 OWP65540:OWP65545 PGL65540:PGL65545 PQH65540:PQH65545 QAD65540:QAD65545 QJZ65540:QJZ65545 QTV65540:QTV65545 RDR65540:RDR65545 RNN65540:RNN65545 RXJ65540:RXJ65545 SHF65540:SHF65545 SRB65540:SRB65545 TAX65540:TAX65545 TKT65540:TKT65545 TUP65540:TUP65545 UEL65540:UEL65545 UOH65540:UOH65545 UYD65540:UYD65545 VHZ65540:VHZ65545 VRV65540:VRV65545 WBR65540:WBR65545 WLN65540:WLN65545 WVJ65540:WVJ65545 B131076:B131081 IX131076:IX131081 ST131076:ST131081 ACP131076:ACP131081 AML131076:AML131081 AWH131076:AWH131081 BGD131076:BGD131081 BPZ131076:BPZ131081 BZV131076:BZV131081 CJR131076:CJR131081 CTN131076:CTN131081 DDJ131076:DDJ131081 DNF131076:DNF131081 DXB131076:DXB131081 EGX131076:EGX131081 EQT131076:EQT131081 FAP131076:FAP131081 FKL131076:FKL131081 FUH131076:FUH131081 GED131076:GED131081 GNZ131076:GNZ131081 GXV131076:GXV131081 HHR131076:HHR131081 HRN131076:HRN131081 IBJ131076:IBJ131081 ILF131076:ILF131081 IVB131076:IVB131081 JEX131076:JEX131081 JOT131076:JOT131081 JYP131076:JYP131081 KIL131076:KIL131081 KSH131076:KSH131081 LCD131076:LCD131081 LLZ131076:LLZ131081 LVV131076:LVV131081 MFR131076:MFR131081 MPN131076:MPN131081 MZJ131076:MZJ131081 NJF131076:NJF131081 NTB131076:NTB131081 OCX131076:OCX131081 OMT131076:OMT131081 OWP131076:OWP131081 PGL131076:PGL131081 PQH131076:PQH131081 QAD131076:QAD131081 QJZ131076:QJZ131081 QTV131076:QTV131081 RDR131076:RDR131081 RNN131076:RNN131081 RXJ131076:RXJ131081 SHF131076:SHF131081 SRB131076:SRB131081 TAX131076:TAX131081 TKT131076:TKT131081 TUP131076:TUP131081 UEL131076:UEL131081 UOH131076:UOH131081 UYD131076:UYD131081 VHZ131076:VHZ131081 VRV131076:VRV131081 WBR131076:WBR131081 WLN131076:WLN131081 WVJ131076:WVJ131081 B196612:B196617 IX196612:IX196617 ST196612:ST196617 ACP196612:ACP196617 AML196612:AML196617 AWH196612:AWH196617 BGD196612:BGD196617 BPZ196612:BPZ196617 BZV196612:BZV196617 CJR196612:CJR196617 CTN196612:CTN196617 DDJ196612:DDJ196617 DNF196612:DNF196617 DXB196612:DXB196617 EGX196612:EGX196617 EQT196612:EQT196617 FAP196612:FAP196617 FKL196612:FKL196617 FUH196612:FUH196617 GED196612:GED196617 GNZ196612:GNZ196617 GXV196612:GXV196617 HHR196612:HHR196617 HRN196612:HRN196617 IBJ196612:IBJ196617 ILF196612:ILF196617 IVB196612:IVB196617 JEX196612:JEX196617 JOT196612:JOT196617 JYP196612:JYP196617 KIL196612:KIL196617 KSH196612:KSH196617 LCD196612:LCD196617 LLZ196612:LLZ196617 LVV196612:LVV196617 MFR196612:MFR196617 MPN196612:MPN196617 MZJ196612:MZJ196617 NJF196612:NJF196617 NTB196612:NTB196617 OCX196612:OCX196617 OMT196612:OMT196617 OWP196612:OWP196617 PGL196612:PGL196617 PQH196612:PQH196617 QAD196612:QAD196617 QJZ196612:QJZ196617 QTV196612:QTV196617 RDR196612:RDR196617 RNN196612:RNN196617 RXJ196612:RXJ196617 SHF196612:SHF196617 SRB196612:SRB196617 TAX196612:TAX196617 TKT196612:TKT196617 TUP196612:TUP196617 UEL196612:UEL196617 UOH196612:UOH196617 UYD196612:UYD196617 VHZ196612:VHZ196617 VRV196612:VRV196617 WBR196612:WBR196617 WLN196612:WLN196617 WVJ196612:WVJ196617 B262148:B262153 IX262148:IX262153 ST262148:ST262153 ACP262148:ACP262153 AML262148:AML262153 AWH262148:AWH262153 BGD262148:BGD262153 BPZ262148:BPZ262153 BZV262148:BZV262153 CJR262148:CJR262153 CTN262148:CTN262153 DDJ262148:DDJ262153 DNF262148:DNF262153 DXB262148:DXB262153 EGX262148:EGX262153 EQT262148:EQT262153 FAP262148:FAP262153 FKL262148:FKL262153 FUH262148:FUH262153 GED262148:GED262153 GNZ262148:GNZ262153 GXV262148:GXV262153 HHR262148:HHR262153 HRN262148:HRN262153 IBJ262148:IBJ262153 ILF262148:ILF262153 IVB262148:IVB262153 JEX262148:JEX262153 JOT262148:JOT262153 JYP262148:JYP262153 KIL262148:KIL262153 KSH262148:KSH262153 LCD262148:LCD262153 LLZ262148:LLZ262153 LVV262148:LVV262153 MFR262148:MFR262153 MPN262148:MPN262153 MZJ262148:MZJ262153 NJF262148:NJF262153 NTB262148:NTB262153 OCX262148:OCX262153 OMT262148:OMT262153 OWP262148:OWP262153 PGL262148:PGL262153 PQH262148:PQH262153 QAD262148:QAD262153 QJZ262148:QJZ262153 QTV262148:QTV262153 RDR262148:RDR262153 RNN262148:RNN262153 RXJ262148:RXJ262153 SHF262148:SHF262153 SRB262148:SRB262153 TAX262148:TAX262153 TKT262148:TKT262153 TUP262148:TUP262153 UEL262148:UEL262153 UOH262148:UOH262153 UYD262148:UYD262153 VHZ262148:VHZ262153 VRV262148:VRV262153 WBR262148:WBR262153 WLN262148:WLN262153 WVJ262148:WVJ262153 B327684:B327689 IX327684:IX327689 ST327684:ST327689 ACP327684:ACP327689 AML327684:AML327689 AWH327684:AWH327689 BGD327684:BGD327689 BPZ327684:BPZ327689 BZV327684:BZV327689 CJR327684:CJR327689 CTN327684:CTN327689 DDJ327684:DDJ327689 DNF327684:DNF327689 DXB327684:DXB327689 EGX327684:EGX327689 EQT327684:EQT327689 FAP327684:FAP327689 FKL327684:FKL327689 FUH327684:FUH327689 GED327684:GED327689 GNZ327684:GNZ327689 GXV327684:GXV327689 HHR327684:HHR327689 HRN327684:HRN327689 IBJ327684:IBJ327689 ILF327684:ILF327689 IVB327684:IVB327689 JEX327684:JEX327689 JOT327684:JOT327689 JYP327684:JYP327689 KIL327684:KIL327689 KSH327684:KSH327689 LCD327684:LCD327689 LLZ327684:LLZ327689 LVV327684:LVV327689 MFR327684:MFR327689 MPN327684:MPN327689 MZJ327684:MZJ327689 NJF327684:NJF327689 NTB327684:NTB327689 OCX327684:OCX327689 OMT327684:OMT327689 OWP327684:OWP327689 PGL327684:PGL327689 PQH327684:PQH327689 QAD327684:QAD327689 QJZ327684:QJZ327689 QTV327684:QTV327689 RDR327684:RDR327689 RNN327684:RNN327689 RXJ327684:RXJ327689 SHF327684:SHF327689 SRB327684:SRB327689 TAX327684:TAX327689 TKT327684:TKT327689 TUP327684:TUP327689 UEL327684:UEL327689 UOH327684:UOH327689 UYD327684:UYD327689 VHZ327684:VHZ327689 VRV327684:VRV327689 WBR327684:WBR327689 WLN327684:WLN327689 WVJ327684:WVJ327689 B393220:B393225 IX393220:IX393225 ST393220:ST393225 ACP393220:ACP393225 AML393220:AML393225 AWH393220:AWH393225 BGD393220:BGD393225 BPZ393220:BPZ393225 BZV393220:BZV393225 CJR393220:CJR393225 CTN393220:CTN393225 DDJ393220:DDJ393225 DNF393220:DNF393225 DXB393220:DXB393225 EGX393220:EGX393225 EQT393220:EQT393225 FAP393220:FAP393225 FKL393220:FKL393225 FUH393220:FUH393225 GED393220:GED393225 GNZ393220:GNZ393225 GXV393220:GXV393225 HHR393220:HHR393225 HRN393220:HRN393225 IBJ393220:IBJ393225 ILF393220:ILF393225 IVB393220:IVB393225 JEX393220:JEX393225 JOT393220:JOT393225 JYP393220:JYP393225 KIL393220:KIL393225 KSH393220:KSH393225 LCD393220:LCD393225 LLZ393220:LLZ393225 LVV393220:LVV393225 MFR393220:MFR393225 MPN393220:MPN393225 MZJ393220:MZJ393225 NJF393220:NJF393225 NTB393220:NTB393225 OCX393220:OCX393225 OMT393220:OMT393225 OWP393220:OWP393225 PGL393220:PGL393225 PQH393220:PQH393225 QAD393220:QAD393225 QJZ393220:QJZ393225 QTV393220:QTV393225 RDR393220:RDR393225 RNN393220:RNN393225 RXJ393220:RXJ393225 SHF393220:SHF393225 SRB393220:SRB393225 TAX393220:TAX393225 TKT393220:TKT393225 TUP393220:TUP393225 UEL393220:UEL393225 UOH393220:UOH393225 UYD393220:UYD393225 VHZ393220:VHZ393225 VRV393220:VRV393225 WBR393220:WBR393225 WLN393220:WLN393225 WVJ393220:WVJ393225 B458756:B458761 IX458756:IX458761 ST458756:ST458761 ACP458756:ACP458761 AML458756:AML458761 AWH458756:AWH458761 BGD458756:BGD458761 BPZ458756:BPZ458761 BZV458756:BZV458761 CJR458756:CJR458761 CTN458756:CTN458761 DDJ458756:DDJ458761 DNF458756:DNF458761 DXB458756:DXB458761 EGX458756:EGX458761 EQT458756:EQT458761 FAP458756:FAP458761 FKL458756:FKL458761 FUH458756:FUH458761 GED458756:GED458761 GNZ458756:GNZ458761 GXV458756:GXV458761 HHR458756:HHR458761 HRN458756:HRN458761 IBJ458756:IBJ458761 ILF458756:ILF458761 IVB458756:IVB458761 JEX458756:JEX458761 JOT458756:JOT458761 JYP458756:JYP458761 KIL458756:KIL458761 KSH458756:KSH458761 LCD458756:LCD458761 LLZ458756:LLZ458761 LVV458756:LVV458761 MFR458756:MFR458761 MPN458756:MPN458761 MZJ458756:MZJ458761 NJF458756:NJF458761 NTB458756:NTB458761 OCX458756:OCX458761 OMT458756:OMT458761 OWP458756:OWP458761 PGL458756:PGL458761 PQH458756:PQH458761 QAD458756:QAD458761 QJZ458756:QJZ458761 QTV458756:QTV458761 RDR458756:RDR458761 RNN458756:RNN458761 RXJ458756:RXJ458761 SHF458756:SHF458761 SRB458756:SRB458761 TAX458756:TAX458761 TKT458756:TKT458761 TUP458756:TUP458761 UEL458756:UEL458761 UOH458756:UOH458761 UYD458756:UYD458761 VHZ458756:VHZ458761 VRV458756:VRV458761 WBR458756:WBR458761 WLN458756:WLN458761 WVJ458756:WVJ458761 B524292:B524297 IX524292:IX524297 ST524292:ST524297 ACP524292:ACP524297 AML524292:AML524297 AWH524292:AWH524297 BGD524292:BGD524297 BPZ524292:BPZ524297 BZV524292:BZV524297 CJR524292:CJR524297 CTN524292:CTN524297 DDJ524292:DDJ524297 DNF524292:DNF524297 DXB524292:DXB524297 EGX524292:EGX524297 EQT524292:EQT524297 FAP524292:FAP524297 FKL524292:FKL524297 FUH524292:FUH524297 GED524292:GED524297 GNZ524292:GNZ524297 GXV524292:GXV524297 HHR524292:HHR524297 HRN524292:HRN524297 IBJ524292:IBJ524297 ILF524292:ILF524297 IVB524292:IVB524297 JEX524292:JEX524297 JOT524292:JOT524297 JYP524292:JYP524297 KIL524292:KIL524297 KSH524292:KSH524297 LCD524292:LCD524297 LLZ524292:LLZ524297 LVV524292:LVV524297 MFR524292:MFR524297 MPN524292:MPN524297 MZJ524292:MZJ524297 NJF524292:NJF524297 NTB524292:NTB524297 OCX524292:OCX524297 OMT524292:OMT524297 OWP524292:OWP524297 PGL524292:PGL524297 PQH524292:PQH524297 QAD524292:QAD524297 QJZ524292:QJZ524297 QTV524292:QTV524297 RDR524292:RDR524297 RNN524292:RNN524297 RXJ524292:RXJ524297 SHF524292:SHF524297 SRB524292:SRB524297 TAX524292:TAX524297 TKT524292:TKT524297 TUP524292:TUP524297 UEL524292:UEL524297 UOH524292:UOH524297 UYD524292:UYD524297 VHZ524292:VHZ524297 VRV524292:VRV524297 WBR524292:WBR524297 WLN524292:WLN524297 WVJ524292:WVJ524297 B589828:B589833 IX589828:IX589833 ST589828:ST589833 ACP589828:ACP589833 AML589828:AML589833 AWH589828:AWH589833 BGD589828:BGD589833 BPZ589828:BPZ589833 BZV589828:BZV589833 CJR589828:CJR589833 CTN589828:CTN589833 DDJ589828:DDJ589833 DNF589828:DNF589833 DXB589828:DXB589833 EGX589828:EGX589833 EQT589828:EQT589833 FAP589828:FAP589833 FKL589828:FKL589833 FUH589828:FUH589833 GED589828:GED589833 GNZ589828:GNZ589833 GXV589828:GXV589833 HHR589828:HHR589833 HRN589828:HRN589833 IBJ589828:IBJ589833 ILF589828:ILF589833 IVB589828:IVB589833 JEX589828:JEX589833 JOT589828:JOT589833 JYP589828:JYP589833 KIL589828:KIL589833 KSH589828:KSH589833 LCD589828:LCD589833 LLZ589828:LLZ589833 LVV589828:LVV589833 MFR589828:MFR589833 MPN589828:MPN589833 MZJ589828:MZJ589833 NJF589828:NJF589833 NTB589828:NTB589833 OCX589828:OCX589833 OMT589828:OMT589833 OWP589828:OWP589833 PGL589828:PGL589833 PQH589828:PQH589833 QAD589828:QAD589833 QJZ589828:QJZ589833 QTV589828:QTV589833 RDR589828:RDR589833 RNN589828:RNN589833 RXJ589828:RXJ589833 SHF589828:SHF589833 SRB589828:SRB589833 TAX589828:TAX589833 TKT589828:TKT589833 TUP589828:TUP589833 UEL589828:UEL589833 UOH589828:UOH589833 UYD589828:UYD589833 VHZ589828:VHZ589833 VRV589828:VRV589833 WBR589828:WBR589833 WLN589828:WLN589833 WVJ589828:WVJ589833 B655364:B655369 IX655364:IX655369 ST655364:ST655369 ACP655364:ACP655369 AML655364:AML655369 AWH655364:AWH655369 BGD655364:BGD655369 BPZ655364:BPZ655369 BZV655364:BZV655369 CJR655364:CJR655369 CTN655364:CTN655369 DDJ655364:DDJ655369 DNF655364:DNF655369 DXB655364:DXB655369 EGX655364:EGX655369 EQT655364:EQT655369 FAP655364:FAP655369 FKL655364:FKL655369 FUH655364:FUH655369 GED655364:GED655369 GNZ655364:GNZ655369 GXV655364:GXV655369 HHR655364:HHR655369 HRN655364:HRN655369 IBJ655364:IBJ655369 ILF655364:ILF655369 IVB655364:IVB655369 JEX655364:JEX655369 JOT655364:JOT655369 JYP655364:JYP655369 KIL655364:KIL655369 KSH655364:KSH655369 LCD655364:LCD655369 LLZ655364:LLZ655369 LVV655364:LVV655369 MFR655364:MFR655369 MPN655364:MPN655369 MZJ655364:MZJ655369 NJF655364:NJF655369 NTB655364:NTB655369 OCX655364:OCX655369 OMT655364:OMT655369 OWP655364:OWP655369 PGL655364:PGL655369 PQH655364:PQH655369 QAD655364:QAD655369 QJZ655364:QJZ655369 QTV655364:QTV655369 RDR655364:RDR655369 RNN655364:RNN655369 RXJ655364:RXJ655369 SHF655364:SHF655369 SRB655364:SRB655369 TAX655364:TAX655369 TKT655364:TKT655369 TUP655364:TUP655369 UEL655364:UEL655369 UOH655364:UOH655369 UYD655364:UYD655369 VHZ655364:VHZ655369 VRV655364:VRV655369 WBR655364:WBR655369 WLN655364:WLN655369 WVJ655364:WVJ655369 B720900:B720905 IX720900:IX720905 ST720900:ST720905 ACP720900:ACP720905 AML720900:AML720905 AWH720900:AWH720905 BGD720900:BGD720905 BPZ720900:BPZ720905 BZV720900:BZV720905 CJR720900:CJR720905 CTN720900:CTN720905 DDJ720900:DDJ720905 DNF720900:DNF720905 DXB720900:DXB720905 EGX720900:EGX720905 EQT720900:EQT720905 FAP720900:FAP720905 FKL720900:FKL720905 FUH720900:FUH720905 GED720900:GED720905 GNZ720900:GNZ720905 GXV720900:GXV720905 HHR720900:HHR720905 HRN720900:HRN720905 IBJ720900:IBJ720905 ILF720900:ILF720905 IVB720900:IVB720905 JEX720900:JEX720905 JOT720900:JOT720905 JYP720900:JYP720905 KIL720900:KIL720905 KSH720900:KSH720905 LCD720900:LCD720905 LLZ720900:LLZ720905 LVV720900:LVV720905 MFR720900:MFR720905 MPN720900:MPN720905 MZJ720900:MZJ720905 NJF720900:NJF720905 NTB720900:NTB720905 OCX720900:OCX720905 OMT720900:OMT720905 OWP720900:OWP720905 PGL720900:PGL720905 PQH720900:PQH720905 QAD720900:QAD720905 QJZ720900:QJZ720905 QTV720900:QTV720905 RDR720900:RDR720905 RNN720900:RNN720905 RXJ720900:RXJ720905 SHF720900:SHF720905 SRB720900:SRB720905 TAX720900:TAX720905 TKT720900:TKT720905 TUP720900:TUP720905 UEL720900:UEL720905 UOH720900:UOH720905 UYD720900:UYD720905 VHZ720900:VHZ720905 VRV720900:VRV720905 WBR720900:WBR720905 WLN720900:WLN720905 WVJ720900:WVJ720905 B786436:B786441 IX786436:IX786441 ST786436:ST786441 ACP786436:ACP786441 AML786436:AML786441 AWH786436:AWH786441 BGD786436:BGD786441 BPZ786436:BPZ786441 BZV786436:BZV786441 CJR786436:CJR786441 CTN786436:CTN786441 DDJ786436:DDJ786441 DNF786436:DNF786441 DXB786436:DXB786441 EGX786436:EGX786441 EQT786436:EQT786441 FAP786436:FAP786441 FKL786436:FKL786441 FUH786436:FUH786441 GED786436:GED786441 GNZ786436:GNZ786441 GXV786436:GXV786441 HHR786436:HHR786441 HRN786436:HRN786441 IBJ786436:IBJ786441 ILF786436:ILF786441 IVB786436:IVB786441 JEX786436:JEX786441 JOT786436:JOT786441 JYP786436:JYP786441 KIL786436:KIL786441 KSH786436:KSH786441 LCD786436:LCD786441 LLZ786436:LLZ786441 LVV786436:LVV786441 MFR786436:MFR786441 MPN786436:MPN786441 MZJ786436:MZJ786441 NJF786436:NJF786441 NTB786436:NTB786441 OCX786436:OCX786441 OMT786436:OMT786441 OWP786436:OWP786441 PGL786436:PGL786441 PQH786436:PQH786441 QAD786436:QAD786441 QJZ786436:QJZ786441 QTV786436:QTV786441 RDR786436:RDR786441 RNN786436:RNN786441 RXJ786436:RXJ786441 SHF786436:SHF786441 SRB786436:SRB786441 TAX786436:TAX786441 TKT786436:TKT786441 TUP786436:TUP786441 UEL786436:UEL786441 UOH786436:UOH786441 UYD786436:UYD786441 VHZ786436:VHZ786441 VRV786436:VRV786441 WBR786436:WBR786441 WLN786436:WLN786441 WVJ786436:WVJ786441 B851972:B851977 IX851972:IX851977 ST851972:ST851977 ACP851972:ACP851977 AML851972:AML851977 AWH851972:AWH851977 BGD851972:BGD851977 BPZ851972:BPZ851977 BZV851972:BZV851977 CJR851972:CJR851977 CTN851972:CTN851977 DDJ851972:DDJ851977 DNF851972:DNF851977 DXB851972:DXB851977 EGX851972:EGX851977 EQT851972:EQT851977 FAP851972:FAP851977 FKL851972:FKL851977 FUH851972:FUH851977 GED851972:GED851977 GNZ851972:GNZ851977 GXV851972:GXV851977 HHR851972:HHR851977 HRN851972:HRN851977 IBJ851972:IBJ851977 ILF851972:ILF851977 IVB851972:IVB851977 JEX851972:JEX851977 JOT851972:JOT851977 JYP851972:JYP851977 KIL851972:KIL851977 KSH851972:KSH851977 LCD851972:LCD851977 LLZ851972:LLZ851977 LVV851972:LVV851977 MFR851972:MFR851977 MPN851972:MPN851977 MZJ851972:MZJ851977 NJF851972:NJF851977 NTB851972:NTB851977 OCX851972:OCX851977 OMT851972:OMT851977 OWP851972:OWP851977 PGL851972:PGL851977 PQH851972:PQH851977 QAD851972:QAD851977 QJZ851972:QJZ851977 QTV851972:QTV851977 RDR851972:RDR851977 RNN851972:RNN851977 RXJ851972:RXJ851977 SHF851972:SHF851977 SRB851972:SRB851977 TAX851972:TAX851977 TKT851972:TKT851977 TUP851972:TUP851977 UEL851972:UEL851977 UOH851972:UOH851977 UYD851972:UYD851977 VHZ851972:VHZ851977 VRV851972:VRV851977 WBR851972:WBR851977 WLN851972:WLN851977 WVJ851972:WVJ851977 B917508:B917513 IX917508:IX917513 ST917508:ST917513 ACP917508:ACP917513 AML917508:AML917513 AWH917508:AWH917513 BGD917508:BGD917513 BPZ917508:BPZ917513 BZV917508:BZV917513 CJR917508:CJR917513 CTN917508:CTN917513 DDJ917508:DDJ917513 DNF917508:DNF917513 DXB917508:DXB917513 EGX917508:EGX917513 EQT917508:EQT917513 FAP917508:FAP917513 FKL917508:FKL917513 FUH917508:FUH917513 GED917508:GED917513 GNZ917508:GNZ917513 GXV917508:GXV917513 HHR917508:HHR917513 HRN917508:HRN917513 IBJ917508:IBJ917513 ILF917508:ILF917513 IVB917508:IVB917513 JEX917508:JEX917513 JOT917508:JOT917513 JYP917508:JYP917513 KIL917508:KIL917513 KSH917508:KSH917513 LCD917508:LCD917513 LLZ917508:LLZ917513 LVV917508:LVV917513 MFR917508:MFR917513 MPN917508:MPN917513 MZJ917508:MZJ917513 NJF917508:NJF917513 NTB917508:NTB917513 OCX917508:OCX917513 OMT917508:OMT917513 OWP917508:OWP917513 PGL917508:PGL917513 PQH917508:PQH917513 QAD917508:QAD917513 QJZ917508:QJZ917513 QTV917508:QTV917513 RDR917508:RDR917513 RNN917508:RNN917513 RXJ917508:RXJ917513 SHF917508:SHF917513 SRB917508:SRB917513 TAX917508:TAX917513 TKT917508:TKT917513 TUP917508:TUP917513 UEL917508:UEL917513 UOH917508:UOH917513 UYD917508:UYD917513 VHZ917508:VHZ917513 VRV917508:VRV917513 WBR917508:WBR917513 WLN917508:WLN917513 WVJ917508:WVJ917513 B983044:B983049 IX983044:IX983049 ST983044:ST983049 ACP983044:ACP983049 AML983044:AML983049 AWH983044:AWH983049 BGD983044:BGD983049 BPZ983044:BPZ983049 BZV983044:BZV983049 CJR983044:CJR983049 CTN983044:CTN983049 DDJ983044:DDJ983049 DNF983044:DNF983049 DXB983044:DXB983049 EGX983044:EGX983049 EQT983044:EQT983049 FAP983044:FAP983049 FKL983044:FKL983049 FUH983044:FUH983049 GED983044:GED983049 GNZ983044:GNZ983049 GXV983044:GXV983049 HHR983044:HHR983049 HRN983044:HRN983049 IBJ983044:IBJ983049 ILF983044:ILF983049 IVB983044:IVB983049 JEX983044:JEX983049 JOT983044:JOT983049 JYP983044:JYP983049 KIL983044:KIL983049 KSH983044:KSH983049 LCD983044:LCD983049 LLZ983044:LLZ983049 LVV983044:LVV983049 MFR983044:MFR983049 MPN983044:MPN983049 MZJ983044:MZJ983049 NJF983044:NJF983049 NTB983044:NTB983049 OCX983044:OCX983049 OMT983044:OMT983049 OWP983044:OWP983049 PGL983044:PGL983049 PQH983044:PQH983049 QAD983044:QAD983049 QJZ983044:QJZ983049 QTV983044:QTV983049 RDR983044:RDR983049 RNN983044:RNN983049 RXJ983044:RXJ983049 SHF983044:SHF983049 SRB983044:SRB983049 TAX983044:TAX983049 TKT983044:TKT983049 TUP983044:TUP983049 UEL983044:UEL983049 UOH983044:UOH983049 UYD983044:UYD983049 VHZ983044:VHZ983049 VRV983044:VRV983049 WBR983044:WBR983049 WLN983044:WLN983049 WVJ983044:WVJ983049" xr:uid="{E5EB1EF6-6E01-42D4-929C-6DA2F015DA0C}"/>
  </dataValidations>
  <pageMargins left="0.19685039370078741" right="0.15748031496062992" top="1.2204724409448819" bottom="0.31496062992125984" header="0.43307086614173229" footer="0.15748031496062992"/>
  <pageSetup paperSize="9" scale="57" fitToHeight="0" orientation="portrait" r:id="rId1"/>
  <headerFooter>
    <oddFooter>&amp;Rstránka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6C6E7-1F50-4601-BF2B-DA6E735FA41B}">
  <sheetPr>
    <pageSetUpPr fitToPage="1"/>
  </sheetPr>
  <dimension ref="A1:H24"/>
  <sheetViews>
    <sheetView view="pageBreakPreview" topLeftCell="A14" zoomScale="40" zoomScaleNormal="100" zoomScaleSheetLayoutView="40" workbookViewId="0">
      <selection activeCell="C7" sqref="C7:C8"/>
    </sheetView>
  </sheetViews>
  <sheetFormatPr defaultColWidth="7.765625" defaultRowHeight="14.5" x14ac:dyDescent="0.35"/>
  <cols>
    <col min="1" max="1" width="10.53515625" style="141" bestFit="1" customWidth="1"/>
    <col min="2" max="2" width="18.61328125" style="141" customWidth="1"/>
    <col min="3" max="3" width="92.61328125" style="141" customWidth="1"/>
    <col min="4" max="4" width="24.921875" style="141" customWidth="1"/>
    <col min="5" max="5" width="13.921875" style="141" customWidth="1"/>
    <col min="6" max="6" width="8" style="141" customWidth="1"/>
    <col min="7" max="7" width="7.765625" style="141"/>
    <col min="8" max="8" width="8.84375" style="141" bestFit="1" customWidth="1"/>
    <col min="9" max="16384" width="7.765625" style="141"/>
  </cols>
  <sheetData>
    <row r="1" spans="1:8" ht="18.5" x14ac:dyDescent="0.45">
      <c r="A1" s="258" t="s">
        <v>184</v>
      </c>
      <c r="B1" s="259"/>
      <c r="C1" s="259"/>
      <c r="D1" s="259"/>
      <c r="E1" s="260"/>
    </row>
    <row r="2" spans="1:8" ht="29.5" thickBot="1" x14ac:dyDescent="0.4">
      <c r="A2" s="146" t="s">
        <v>185</v>
      </c>
      <c r="B2" s="167" t="s">
        <v>186</v>
      </c>
      <c r="C2" s="167" t="s">
        <v>187</v>
      </c>
      <c r="D2" s="167" t="s">
        <v>188</v>
      </c>
      <c r="E2" s="166" t="s">
        <v>189</v>
      </c>
    </row>
    <row r="3" spans="1:8" ht="19" thickBot="1" x14ac:dyDescent="0.5">
      <c r="A3" s="165"/>
      <c r="B3" s="261" t="s">
        <v>211</v>
      </c>
      <c r="C3" s="262"/>
      <c r="D3" s="164"/>
      <c r="E3" s="163">
        <f>SUM(E4:E20)</f>
        <v>0</v>
      </c>
    </row>
    <row r="4" spans="1:8" ht="201.75" customHeight="1" x14ac:dyDescent="0.35">
      <c r="A4" s="178" t="s">
        <v>212</v>
      </c>
      <c r="B4" s="177" t="s">
        <v>48</v>
      </c>
      <c r="C4" s="189" t="s">
        <v>213</v>
      </c>
      <c r="D4" s="159" t="s">
        <v>193</v>
      </c>
      <c r="E4" s="176"/>
      <c r="H4" s="142"/>
    </row>
    <row r="5" spans="1:8" ht="197.25" customHeight="1" x14ac:dyDescent="0.35">
      <c r="A5" s="173" t="s">
        <v>214</v>
      </c>
      <c r="B5" s="172" t="s">
        <v>49</v>
      </c>
      <c r="C5" s="149" t="s">
        <v>215</v>
      </c>
      <c r="D5" s="148" t="s">
        <v>193</v>
      </c>
      <c r="E5" s="171"/>
      <c r="H5" s="142"/>
    </row>
    <row r="6" spans="1:8" ht="81.75" customHeight="1" x14ac:dyDescent="0.35">
      <c r="A6" s="173" t="s">
        <v>216</v>
      </c>
      <c r="B6" s="172" t="s">
        <v>50</v>
      </c>
      <c r="C6" s="149" t="s">
        <v>217</v>
      </c>
      <c r="D6" s="148" t="s">
        <v>193</v>
      </c>
      <c r="E6" s="171"/>
      <c r="H6" s="142"/>
    </row>
    <row r="7" spans="1:8" ht="409.5" customHeight="1" x14ac:dyDescent="0.35">
      <c r="A7" s="286" t="s">
        <v>218</v>
      </c>
      <c r="B7" s="285" t="s">
        <v>51</v>
      </c>
      <c r="C7" s="284" t="s">
        <v>280</v>
      </c>
      <c r="D7" s="283" t="s">
        <v>193</v>
      </c>
      <c r="E7" s="282"/>
      <c r="H7" s="142"/>
    </row>
    <row r="8" spans="1:8" ht="89.25" customHeight="1" x14ac:dyDescent="0.35">
      <c r="A8" s="281"/>
      <c r="B8" s="280"/>
      <c r="C8" s="279"/>
      <c r="D8" s="278"/>
      <c r="E8" s="277"/>
      <c r="H8" s="142"/>
    </row>
    <row r="9" spans="1:8" ht="278.25" customHeight="1" x14ac:dyDescent="0.35">
      <c r="A9" s="173" t="s">
        <v>219</v>
      </c>
      <c r="B9" s="172" t="s">
        <v>52</v>
      </c>
      <c r="C9" s="149" t="s">
        <v>279</v>
      </c>
      <c r="D9" s="148" t="s">
        <v>193</v>
      </c>
      <c r="E9" s="171"/>
      <c r="H9" s="142"/>
    </row>
    <row r="10" spans="1:8" ht="200.25" customHeight="1" x14ac:dyDescent="0.35">
      <c r="A10" s="173" t="s">
        <v>220</v>
      </c>
      <c r="B10" s="172" t="s">
        <v>53</v>
      </c>
      <c r="C10" s="149" t="s">
        <v>221</v>
      </c>
      <c r="D10" s="148" t="s">
        <v>193</v>
      </c>
      <c r="E10" s="171"/>
      <c r="H10" s="142"/>
    </row>
    <row r="11" spans="1:8" ht="409.6" customHeight="1" x14ac:dyDescent="0.35">
      <c r="A11" s="173" t="s">
        <v>222</v>
      </c>
      <c r="B11" s="172" t="s">
        <v>54</v>
      </c>
      <c r="C11" s="149" t="s">
        <v>223</v>
      </c>
      <c r="D11" s="148" t="s">
        <v>193</v>
      </c>
      <c r="E11" s="171"/>
      <c r="H11" s="142"/>
    </row>
    <row r="12" spans="1:8" ht="409.5" customHeight="1" x14ac:dyDescent="0.35">
      <c r="A12" s="173" t="s">
        <v>224</v>
      </c>
      <c r="B12" s="172" t="s">
        <v>55</v>
      </c>
      <c r="C12" s="149" t="s">
        <v>264</v>
      </c>
      <c r="D12" s="148" t="s">
        <v>193</v>
      </c>
      <c r="E12" s="171"/>
      <c r="H12" s="142"/>
    </row>
    <row r="13" spans="1:8" ht="201" customHeight="1" x14ac:dyDescent="0.35">
      <c r="A13" s="173" t="s">
        <v>225</v>
      </c>
      <c r="B13" s="172" t="s">
        <v>56</v>
      </c>
      <c r="C13" s="188" t="s">
        <v>226</v>
      </c>
      <c r="D13" s="148" t="s">
        <v>193</v>
      </c>
      <c r="E13" s="171"/>
      <c r="H13" s="142"/>
    </row>
    <row r="14" spans="1:8" ht="213" customHeight="1" x14ac:dyDescent="0.35">
      <c r="A14" s="173" t="s">
        <v>227</v>
      </c>
      <c r="B14" s="172" t="s">
        <v>57</v>
      </c>
      <c r="C14" s="149" t="s">
        <v>228</v>
      </c>
      <c r="D14" s="148" t="s">
        <v>193</v>
      </c>
      <c r="E14" s="171"/>
      <c r="H14" s="142"/>
    </row>
    <row r="15" spans="1:8" ht="138.75" customHeight="1" x14ac:dyDescent="0.35">
      <c r="A15" s="173" t="s">
        <v>229</v>
      </c>
      <c r="B15" s="172" t="s">
        <v>58</v>
      </c>
      <c r="C15" s="149" t="s">
        <v>230</v>
      </c>
      <c r="D15" s="148" t="s">
        <v>193</v>
      </c>
      <c r="E15" s="171"/>
      <c r="H15" s="142"/>
    </row>
    <row r="16" spans="1:8" ht="364.5" customHeight="1" x14ac:dyDescent="0.35">
      <c r="A16" s="173" t="s">
        <v>231</v>
      </c>
      <c r="B16" s="172" t="s">
        <v>59</v>
      </c>
      <c r="C16" s="149" t="s">
        <v>278</v>
      </c>
      <c r="D16" s="148" t="s">
        <v>193</v>
      </c>
      <c r="E16" s="171"/>
      <c r="H16" s="142"/>
    </row>
    <row r="17" spans="1:8" ht="258.75" customHeight="1" x14ac:dyDescent="0.35">
      <c r="A17" s="173" t="s">
        <v>232</v>
      </c>
      <c r="B17" s="172" t="s">
        <v>60</v>
      </c>
      <c r="C17" s="149" t="s">
        <v>277</v>
      </c>
      <c r="D17" s="148" t="s">
        <v>193</v>
      </c>
      <c r="E17" s="171"/>
      <c r="H17" s="142"/>
    </row>
    <row r="18" spans="1:8" ht="213.75" customHeight="1" x14ac:dyDescent="0.35">
      <c r="A18" s="173" t="s">
        <v>233</v>
      </c>
      <c r="B18" s="172" t="s">
        <v>61</v>
      </c>
      <c r="C18" s="149" t="s">
        <v>234</v>
      </c>
      <c r="D18" s="148" t="s">
        <v>193</v>
      </c>
      <c r="E18" s="171"/>
      <c r="H18" s="142"/>
    </row>
    <row r="19" spans="1:8" ht="409.5" customHeight="1" x14ac:dyDescent="0.35">
      <c r="A19" s="173" t="s">
        <v>235</v>
      </c>
      <c r="B19" s="172" t="s">
        <v>62</v>
      </c>
      <c r="C19" s="149" t="s">
        <v>236</v>
      </c>
      <c r="D19" s="148" t="s">
        <v>193</v>
      </c>
      <c r="E19" s="171"/>
      <c r="H19" s="142"/>
    </row>
    <row r="20" spans="1:8" ht="394.5" customHeight="1" thickBot="1" x14ac:dyDescent="0.4">
      <c r="A20" s="187" t="s">
        <v>237</v>
      </c>
      <c r="B20" s="186" t="s">
        <v>63</v>
      </c>
      <c r="C20" s="185" t="s">
        <v>263</v>
      </c>
      <c r="D20" s="184" t="s">
        <v>193</v>
      </c>
      <c r="E20" s="183"/>
      <c r="H20" s="142"/>
    </row>
    <row r="21" spans="1:8" ht="18.5" x14ac:dyDescent="0.45">
      <c r="A21" s="182"/>
      <c r="B21" s="263" t="s">
        <v>238</v>
      </c>
      <c r="C21" s="264"/>
      <c r="D21" s="181"/>
      <c r="E21" s="180">
        <f>SUM(E22)</f>
        <v>0</v>
      </c>
    </row>
    <row r="22" spans="1:8" ht="131" thickBot="1" x14ac:dyDescent="0.4">
      <c r="A22" s="170" t="s">
        <v>259</v>
      </c>
      <c r="B22" s="169" t="s">
        <v>64</v>
      </c>
      <c r="C22" s="145" t="s">
        <v>239</v>
      </c>
      <c r="D22" s="144" t="s">
        <v>193</v>
      </c>
      <c r="E22" s="168"/>
    </row>
    <row r="24" spans="1:8" x14ac:dyDescent="0.35">
      <c r="C24" s="179"/>
    </row>
  </sheetData>
  <mergeCells count="8">
    <mergeCell ref="A1:E1"/>
    <mergeCell ref="B3:C3"/>
    <mergeCell ref="B21:C21"/>
    <mergeCell ref="A7:A8"/>
    <mergeCell ref="B7:B8"/>
    <mergeCell ref="C7:C8"/>
    <mergeCell ref="D7:D8"/>
    <mergeCell ref="E7:E8"/>
  </mergeCells>
  <dataValidations count="2">
    <dataValidation allowBlank="1" showInputMessage="1" showErrorMessage="1" prompt="Číslo PS ve formátu_x000a_PS-XX-XX-XX" sqref="A22 IW22 SS22 ACO22 AMK22 AWG22 BGC22 BPY22 BZU22 CJQ22 CTM22 DDI22 DNE22 DXA22 EGW22 EQS22 FAO22 FKK22 FUG22 GEC22 GNY22 GXU22 HHQ22 HRM22 IBI22 ILE22 IVA22 JEW22 JOS22 JYO22 KIK22 KSG22 LCC22 LLY22 LVU22 MFQ22 MPM22 MZI22 NJE22 NTA22 OCW22 OMS22 OWO22 PGK22 PQG22 QAC22 QJY22 QTU22 RDQ22 RNM22 RXI22 SHE22 SRA22 TAW22 TKS22 TUO22 UEK22 UOG22 UYC22 VHY22 VRU22 WBQ22 WLM22 WVI22 A65558 IW65558 SS65558 ACO65558 AMK65558 AWG65558 BGC65558 BPY65558 BZU65558 CJQ65558 CTM65558 DDI65558 DNE65558 DXA65558 EGW65558 EQS65558 FAO65558 FKK65558 FUG65558 GEC65558 GNY65558 GXU65558 HHQ65558 HRM65558 IBI65558 ILE65558 IVA65558 JEW65558 JOS65558 JYO65558 KIK65558 KSG65558 LCC65558 LLY65558 LVU65558 MFQ65558 MPM65558 MZI65558 NJE65558 NTA65558 OCW65558 OMS65558 OWO65558 PGK65558 PQG65558 QAC65558 QJY65558 QTU65558 RDQ65558 RNM65558 RXI65558 SHE65558 SRA65558 TAW65558 TKS65558 TUO65558 UEK65558 UOG65558 UYC65558 VHY65558 VRU65558 WBQ65558 WLM65558 WVI65558 A131094 IW131094 SS131094 ACO131094 AMK131094 AWG131094 BGC131094 BPY131094 BZU131094 CJQ131094 CTM131094 DDI131094 DNE131094 DXA131094 EGW131094 EQS131094 FAO131094 FKK131094 FUG131094 GEC131094 GNY131094 GXU131094 HHQ131094 HRM131094 IBI131094 ILE131094 IVA131094 JEW131094 JOS131094 JYO131094 KIK131094 KSG131094 LCC131094 LLY131094 LVU131094 MFQ131094 MPM131094 MZI131094 NJE131094 NTA131094 OCW131094 OMS131094 OWO131094 PGK131094 PQG131094 QAC131094 QJY131094 QTU131094 RDQ131094 RNM131094 RXI131094 SHE131094 SRA131094 TAW131094 TKS131094 TUO131094 UEK131094 UOG131094 UYC131094 VHY131094 VRU131094 WBQ131094 WLM131094 WVI131094 A196630 IW196630 SS196630 ACO196630 AMK196630 AWG196630 BGC196630 BPY196630 BZU196630 CJQ196630 CTM196630 DDI196630 DNE196630 DXA196630 EGW196630 EQS196630 FAO196630 FKK196630 FUG196630 GEC196630 GNY196630 GXU196630 HHQ196630 HRM196630 IBI196630 ILE196630 IVA196630 JEW196630 JOS196630 JYO196630 KIK196630 KSG196630 LCC196630 LLY196630 LVU196630 MFQ196630 MPM196630 MZI196630 NJE196630 NTA196630 OCW196630 OMS196630 OWO196630 PGK196630 PQG196630 QAC196630 QJY196630 QTU196630 RDQ196630 RNM196630 RXI196630 SHE196630 SRA196630 TAW196630 TKS196630 TUO196630 UEK196630 UOG196630 UYC196630 VHY196630 VRU196630 WBQ196630 WLM196630 WVI196630 A262166 IW262166 SS262166 ACO262166 AMK262166 AWG262166 BGC262166 BPY262166 BZU262166 CJQ262166 CTM262166 DDI262166 DNE262166 DXA262166 EGW262166 EQS262166 FAO262166 FKK262166 FUG262166 GEC262166 GNY262166 GXU262166 HHQ262166 HRM262166 IBI262166 ILE262166 IVA262166 JEW262166 JOS262166 JYO262166 KIK262166 KSG262166 LCC262166 LLY262166 LVU262166 MFQ262166 MPM262166 MZI262166 NJE262166 NTA262166 OCW262166 OMS262166 OWO262166 PGK262166 PQG262166 QAC262166 QJY262166 QTU262166 RDQ262166 RNM262166 RXI262166 SHE262166 SRA262166 TAW262166 TKS262166 TUO262166 UEK262166 UOG262166 UYC262166 VHY262166 VRU262166 WBQ262166 WLM262166 WVI262166 A327702 IW327702 SS327702 ACO327702 AMK327702 AWG327702 BGC327702 BPY327702 BZU327702 CJQ327702 CTM327702 DDI327702 DNE327702 DXA327702 EGW327702 EQS327702 FAO327702 FKK327702 FUG327702 GEC327702 GNY327702 GXU327702 HHQ327702 HRM327702 IBI327702 ILE327702 IVA327702 JEW327702 JOS327702 JYO327702 KIK327702 KSG327702 LCC327702 LLY327702 LVU327702 MFQ327702 MPM327702 MZI327702 NJE327702 NTA327702 OCW327702 OMS327702 OWO327702 PGK327702 PQG327702 QAC327702 QJY327702 QTU327702 RDQ327702 RNM327702 RXI327702 SHE327702 SRA327702 TAW327702 TKS327702 TUO327702 UEK327702 UOG327702 UYC327702 VHY327702 VRU327702 WBQ327702 WLM327702 WVI327702 A393238 IW393238 SS393238 ACO393238 AMK393238 AWG393238 BGC393238 BPY393238 BZU393238 CJQ393238 CTM393238 DDI393238 DNE393238 DXA393238 EGW393238 EQS393238 FAO393238 FKK393238 FUG393238 GEC393238 GNY393238 GXU393238 HHQ393238 HRM393238 IBI393238 ILE393238 IVA393238 JEW393238 JOS393238 JYO393238 KIK393238 KSG393238 LCC393238 LLY393238 LVU393238 MFQ393238 MPM393238 MZI393238 NJE393238 NTA393238 OCW393238 OMS393238 OWO393238 PGK393238 PQG393238 QAC393238 QJY393238 QTU393238 RDQ393238 RNM393238 RXI393238 SHE393238 SRA393238 TAW393238 TKS393238 TUO393238 UEK393238 UOG393238 UYC393238 VHY393238 VRU393238 WBQ393238 WLM393238 WVI393238 A458774 IW458774 SS458774 ACO458774 AMK458774 AWG458774 BGC458774 BPY458774 BZU458774 CJQ458774 CTM458774 DDI458774 DNE458774 DXA458774 EGW458774 EQS458774 FAO458774 FKK458774 FUG458774 GEC458774 GNY458774 GXU458774 HHQ458774 HRM458774 IBI458774 ILE458774 IVA458774 JEW458774 JOS458774 JYO458774 KIK458774 KSG458774 LCC458774 LLY458774 LVU458774 MFQ458774 MPM458774 MZI458774 NJE458774 NTA458774 OCW458774 OMS458774 OWO458774 PGK458774 PQG458774 QAC458774 QJY458774 QTU458774 RDQ458774 RNM458774 RXI458774 SHE458774 SRA458774 TAW458774 TKS458774 TUO458774 UEK458774 UOG458774 UYC458774 VHY458774 VRU458774 WBQ458774 WLM458774 WVI458774 A524310 IW524310 SS524310 ACO524310 AMK524310 AWG524310 BGC524310 BPY524310 BZU524310 CJQ524310 CTM524310 DDI524310 DNE524310 DXA524310 EGW524310 EQS524310 FAO524310 FKK524310 FUG524310 GEC524310 GNY524310 GXU524310 HHQ524310 HRM524310 IBI524310 ILE524310 IVA524310 JEW524310 JOS524310 JYO524310 KIK524310 KSG524310 LCC524310 LLY524310 LVU524310 MFQ524310 MPM524310 MZI524310 NJE524310 NTA524310 OCW524310 OMS524310 OWO524310 PGK524310 PQG524310 QAC524310 QJY524310 QTU524310 RDQ524310 RNM524310 RXI524310 SHE524310 SRA524310 TAW524310 TKS524310 TUO524310 UEK524310 UOG524310 UYC524310 VHY524310 VRU524310 WBQ524310 WLM524310 WVI524310 A589846 IW589846 SS589846 ACO589846 AMK589846 AWG589846 BGC589846 BPY589846 BZU589846 CJQ589846 CTM589846 DDI589846 DNE589846 DXA589846 EGW589846 EQS589846 FAO589846 FKK589846 FUG589846 GEC589846 GNY589846 GXU589846 HHQ589846 HRM589846 IBI589846 ILE589846 IVA589846 JEW589846 JOS589846 JYO589846 KIK589846 KSG589846 LCC589846 LLY589846 LVU589846 MFQ589846 MPM589846 MZI589846 NJE589846 NTA589846 OCW589846 OMS589846 OWO589846 PGK589846 PQG589846 QAC589846 QJY589846 QTU589846 RDQ589846 RNM589846 RXI589846 SHE589846 SRA589846 TAW589846 TKS589846 TUO589846 UEK589846 UOG589846 UYC589846 VHY589846 VRU589846 WBQ589846 WLM589846 WVI589846 A655382 IW655382 SS655382 ACO655382 AMK655382 AWG655382 BGC655382 BPY655382 BZU655382 CJQ655382 CTM655382 DDI655382 DNE655382 DXA655382 EGW655382 EQS655382 FAO655382 FKK655382 FUG655382 GEC655382 GNY655382 GXU655382 HHQ655382 HRM655382 IBI655382 ILE655382 IVA655382 JEW655382 JOS655382 JYO655382 KIK655382 KSG655382 LCC655382 LLY655382 LVU655382 MFQ655382 MPM655382 MZI655382 NJE655382 NTA655382 OCW655382 OMS655382 OWO655382 PGK655382 PQG655382 QAC655382 QJY655382 QTU655382 RDQ655382 RNM655382 RXI655382 SHE655382 SRA655382 TAW655382 TKS655382 TUO655382 UEK655382 UOG655382 UYC655382 VHY655382 VRU655382 WBQ655382 WLM655382 WVI655382 A720918 IW720918 SS720918 ACO720918 AMK720918 AWG720918 BGC720918 BPY720918 BZU720918 CJQ720918 CTM720918 DDI720918 DNE720918 DXA720918 EGW720918 EQS720918 FAO720918 FKK720918 FUG720918 GEC720918 GNY720918 GXU720918 HHQ720918 HRM720918 IBI720918 ILE720918 IVA720918 JEW720918 JOS720918 JYO720918 KIK720918 KSG720918 LCC720918 LLY720918 LVU720918 MFQ720918 MPM720918 MZI720918 NJE720918 NTA720918 OCW720918 OMS720918 OWO720918 PGK720918 PQG720918 QAC720918 QJY720918 QTU720918 RDQ720918 RNM720918 RXI720918 SHE720918 SRA720918 TAW720918 TKS720918 TUO720918 UEK720918 UOG720918 UYC720918 VHY720918 VRU720918 WBQ720918 WLM720918 WVI720918 A786454 IW786454 SS786454 ACO786454 AMK786454 AWG786454 BGC786454 BPY786454 BZU786454 CJQ786454 CTM786454 DDI786454 DNE786454 DXA786454 EGW786454 EQS786454 FAO786454 FKK786454 FUG786454 GEC786454 GNY786454 GXU786454 HHQ786454 HRM786454 IBI786454 ILE786454 IVA786454 JEW786454 JOS786454 JYO786454 KIK786454 KSG786454 LCC786454 LLY786454 LVU786454 MFQ786454 MPM786454 MZI786454 NJE786454 NTA786454 OCW786454 OMS786454 OWO786454 PGK786454 PQG786454 QAC786454 QJY786454 QTU786454 RDQ786454 RNM786454 RXI786454 SHE786454 SRA786454 TAW786454 TKS786454 TUO786454 UEK786454 UOG786454 UYC786454 VHY786454 VRU786454 WBQ786454 WLM786454 WVI786454 A851990 IW851990 SS851990 ACO851990 AMK851990 AWG851990 BGC851990 BPY851990 BZU851990 CJQ851990 CTM851990 DDI851990 DNE851990 DXA851990 EGW851990 EQS851990 FAO851990 FKK851990 FUG851990 GEC851990 GNY851990 GXU851990 HHQ851990 HRM851990 IBI851990 ILE851990 IVA851990 JEW851990 JOS851990 JYO851990 KIK851990 KSG851990 LCC851990 LLY851990 LVU851990 MFQ851990 MPM851990 MZI851990 NJE851990 NTA851990 OCW851990 OMS851990 OWO851990 PGK851990 PQG851990 QAC851990 QJY851990 QTU851990 RDQ851990 RNM851990 RXI851990 SHE851990 SRA851990 TAW851990 TKS851990 TUO851990 UEK851990 UOG851990 UYC851990 VHY851990 VRU851990 WBQ851990 WLM851990 WVI851990 A917526 IW917526 SS917526 ACO917526 AMK917526 AWG917526 BGC917526 BPY917526 BZU917526 CJQ917526 CTM917526 DDI917526 DNE917526 DXA917526 EGW917526 EQS917526 FAO917526 FKK917526 FUG917526 GEC917526 GNY917526 GXU917526 HHQ917526 HRM917526 IBI917526 ILE917526 IVA917526 JEW917526 JOS917526 JYO917526 KIK917526 KSG917526 LCC917526 LLY917526 LVU917526 MFQ917526 MPM917526 MZI917526 NJE917526 NTA917526 OCW917526 OMS917526 OWO917526 PGK917526 PQG917526 QAC917526 QJY917526 QTU917526 RDQ917526 RNM917526 RXI917526 SHE917526 SRA917526 TAW917526 TKS917526 TUO917526 UEK917526 UOG917526 UYC917526 VHY917526 VRU917526 WBQ917526 WLM917526 WVI917526 A983062 IW983062 SS983062 ACO983062 AMK983062 AWG983062 BGC983062 BPY983062 BZU983062 CJQ983062 CTM983062 DDI983062 DNE983062 DXA983062 EGW983062 EQS983062 FAO983062 FKK983062 FUG983062 GEC983062 GNY983062 GXU983062 HHQ983062 HRM983062 IBI983062 ILE983062 IVA983062 JEW983062 JOS983062 JYO983062 KIK983062 KSG983062 LCC983062 LLY983062 LVU983062 MFQ983062 MPM983062 MZI983062 NJE983062 NTA983062 OCW983062 OMS983062 OWO983062 PGK983062 PQG983062 QAC983062 QJY983062 QTU983062 RDQ983062 RNM983062 RXI983062 SHE983062 SRA983062 TAW983062 TKS983062 TUO983062 UEK983062 UOG983062 UYC983062 VHY983062 VRU983062 WBQ983062 WLM983062 WVI983062 A4:A7 IW4:IW7 SS4:SS7 ACO4:ACO7 AMK4:AMK7 AWG4:AWG7 BGC4:BGC7 BPY4:BPY7 BZU4:BZU7 CJQ4:CJQ7 CTM4:CTM7 DDI4:DDI7 DNE4:DNE7 DXA4:DXA7 EGW4:EGW7 EQS4:EQS7 FAO4:FAO7 FKK4:FKK7 FUG4:FUG7 GEC4:GEC7 GNY4:GNY7 GXU4:GXU7 HHQ4:HHQ7 HRM4:HRM7 IBI4:IBI7 ILE4:ILE7 IVA4:IVA7 JEW4:JEW7 JOS4:JOS7 JYO4:JYO7 KIK4:KIK7 KSG4:KSG7 LCC4:LCC7 LLY4:LLY7 LVU4:LVU7 MFQ4:MFQ7 MPM4:MPM7 MZI4:MZI7 NJE4:NJE7 NTA4:NTA7 OCW4:OCW7 OMS4:OMS7 OWO4:OWO7 PGK4:PGK7 PQG4:PQG7 QAC4:QAC7 QJY4:QJY7 QTU4:QTU7 RDQ4:RDQ7 RNM4:RNM7 RXI4:RXI7 SHE4:SHE7 SRA4:SRA7 TAW4:TAW7 TKS4:TKS7 TUO4:TUO7 UEK4:UEK7 UOG4:UOG7 UYC4:UYC7 VHY4:VHY7 VRU4:VRU7 WBQ4:WBQ7 WLM4:WLM7 WVI4:WVI7 A65540:A65543 IW65540:IW65543 SS65540:SS65543 ACO65540:ACO65543 AMK65540:AMK65543 AWG65540:AWG65543 BGC65540:BGC65543 BPY65540:BPY65543 BZU65540:BZU65543 CJQ65540:CJQ65543 CTM65540:CTM65543 DDI65540:DDI65543 DNE65540:DNE65543 DXA65540:DXA65543 EGW65540:EGW65543 EQS65540:EQS65543 FAO65540:FAO65543 FKK65540:FKK65543 FUG65540:FUG65543 GEC65540:GEC65543 GNY65540:GNY65543 GXU65540:GXU65543 HHQ65540:HHQ65543 HRM65540:HRM65543 IBI65540:IBI65543 ILE65540:ILE65543 IVA65540:IVA65543 JEW65540:JEW65543 JOS65540:JOS65543 JYO65540:JYO65543 KIK65540:KIK65543 KSG65540:KSG65543 LCC65540:LCC65543 LLY65540:LLY65543 LVU65540:LVU65543 MFQ65540:MFQ65543 MPM65540:MPM65543 MZI65540:MZI65543 NJE65540:NJE65543 NTA65540:NTA65543 OCW65540:OCW65543 OMS65540:OMS65543 OWO65540:OWO65543 PGK65540:PGK65543 PQG65540:PQG65543 QAC65540:QAC65543 QJY65540:QJY65543 QTU65540:QTU65543 RDQ65540:RDQ65543 RNM65540:RNM65543 RXI65540:RXI65543 SHE65540:SHE65543 SRA65540:SRA65543 TAW65540:TAW65543 TKS65540:TKS65543 TUO65540:TUO65543 UEK65540:UEK65543 UOG65540:UOG65543 UYC65540:UYC65543 VHY65540:VHY65543 VRU65540:VRU65543 WBQ65540:WBQ65543 WLM65540:WLM65543 WVI65540:WVI65543 A131076:A131079 IW131076:IW131079 SS131076:SS131079 ACO131076:ACO131079 AMK131076:AMK131079 AWG131076:AWG131079 BGC131076:BGC131079 BPY131076:BPY131079 BZU131076:BZU131079 CJQ131076:CJQ131079 CTM131076:CTM131079 DDI131076:DDI131079 DNE131076:DNE131079 DXA131076:DXA131079 EGW131076:EGW131079 EQS131076:EQS131079 FAO131076:FAO131079 FKK131076:FKK131079 FUG131076:FUG131079 GEC131076:GEC131079 GNY131076:GNY131079 GXU131076:GXU131079 HHQ131076:HHQ131079 HRM131076:HRM131079 IBI131076:IBI131079 ILE131076:ILE131079 IVA131076:IVA131079 JEW131076:JEW131079 JOS131076:JOS131079 JYO131076:JYO131079 KIK131076:KIK131079 KSG131076:KSG131079 LCC131076:LCC131079 LLY131076:LLY131079 LVU131076:LVU131079 MFQ131076:MFQ131079 MPM131076:MPM131079 MZI131076:MZI131079 NJE131076:NJE131079 NTA131076:NTA131079 OCW131076:OCW131079 OMS131076:OMS131079 OWO131076:OWO131079 PGK131076:PGK131079 PQG131076:PQG131079 QAC131076:QAC131079 QJY131076:QJY131079 QTU131076:QTU131079 RDQ131076:RDQ131079 RNM131076:RNM131079 RXI131076:RXI131079 SHE131076:SHE131079 SRA131076:SRA131079 TAW131076:TAW131079 TKS131076:TKS131079 TUO131076:TUO131079 UEK131076:UEK131079 UOG131076:UOG131079 UYC131076:UYC131079 VHY131076:VHY131079 VRU131076:VRU131079 WBQ131076:WBQ131079 WLM131076:WLM131079 WVI131076:WVI131079 A196612:A196615 IW196612:IW196615 SS196612:SS196615 ACO196612:ACO196615 AMK196612:AMK196615 AWG196612:AWG196615 BGC196612:BGC196615 BPY196612:BPY196615 BZU196612:BZU196615 CJQ196612:CJQ196615 CTM196612:CTM196615 DDI196612:DDI196615 DNE196612:DNE196615 DXA196612:DXA196615 EGW196612:EGW196615 EQS196612:EQS196615 FAO196612:FAO196615 FKK196612:FKK196615 FUG196612:FUG196615 GEC196612:GEC196615 GNY196612:GNY196615 GXU196612:GXU196615 HHQ196612:HHQ196615 HRM196612:HRM196615 IBI196612:IBI196615 ILE196612:ILE196615 IVA196612:IVA196615 JEW196612:JEW196615 JOS196612:JOS196615 JYO196612:JYO196615 KIK196612:KIK196615 KSG196612:KSG196615 LCC196612:LCC196615 LLY196612:LLY196615 LVU196612:LVU196615 MFQ196612:MFQ196615 MPM196612:MPM196615 MZI196612:MZI196615 NJE196612:NJE196615 NTA196612:NTA196615 OCW196612:OCW196615 OMS196612:OMS196615 OWO196612:OWO196615 PGK196612:PGK196615 PQG196612:PQG196615 QAC196612:QAC196615 QJY196612:QJY196615 QTU196612:QTU196615 RDQ196612:RDQ196615 RNM196612:RNM196615 RXI196612:RXI196615 SHE196612:SHE196615 SRA196612:SRA196615 TAW196612:TAW196615 TKS196612:TKS196615 TUO196612:TUO196615 UEK196612:UEK196615 UOG196612:UOG196615 UYC196612:UYC196615 VHY196612:VHY196615 VRU196612:VRU196615 WBQ196612:WBQ196615 WLM196612:WLM196615 WVI196612:WVI196615 A262148:A262151 IW262148:IW262151 SS262148:SS262151 ACO262148:ACO262151 AMK262148:AMK262151 AWG262148:AWG262151 BGC262148:BGC262151 BPY262148:BPY262151 BZU262148:BZU262151 CJQ262148:CJQ262151 CTM262148:CTM262151 DDI262148:DDI262151 DNE262148:DNE262151 DXA262148:DXA262151 EGW262148:EGW262151 EQS262148:EQS262151 FAO262148:FAO262151 FKK262148:FKK262151 FUG262148:FUG262151 GEC262148:GEC262151 GNY262148:GNY262151 GXU262148:GXU262151 HHQ262148:HHQ262151 HRM262148:HRM262151 IBI262148:IBI262151 ILE262148:ILE262151 IVA262148:IVA262151 JEW262148:JEW262151 JOS262148:JOS262151 JYO262148:JYO262151 KIK262148:KIK262151 KSG262148:KSG262151 LCC262148:LCC262151 LLY262148:LLY262151 LVU262148:LVU262151 MFQ262148:MFQ262151 MPM262148:MPM262151 MZI262148:MZI262151 NJE262148:NJE262151 NTA262148:NTA262151 OCW262148:OCW262151 OMS262148:OMS262151 OWO262148:OWO262151 PGK262148:PGK262151 PQG262148:PQG262151 QAC262148:QAC262151 QJY262148:QJY262151 QTU262148:QTU262151 RDQ262148:RDQ262151 RNM262148:RNM262151 RXI262148:RXI262151 SHE262148:SHE262151 SRA262148:SRA262151 TAW262148:TAW262151 TKS262148:TKS262151 TUO262148:TUO262151 UEK262148:UEK262151 UOG262148:UOG262151 UYC262148:UYC262151 VHY262148:VHY262151 VRU262148:VRU262151 WBQ262148:WBQ262151 WLM262148:WLM262151 WVI262148:WVI262151 A327684:A327687 IW327684:IW327687 SS327684:SS327687 ACO327684:ACO327687 AMK327684:AMK327687 AWG327684:AWG327687 BGC327684:BGC327687 BPY327684:BPY327687 BZU327684:BZU327687 CJQ327684:CJQ327687 CTM327684:CTM327687 DDI327684:DDI327687 DNE327684:DNE327687 DXA327684:DXA327687 EGW327684:EGW327687 EQS327684:EQS327687 FAO327684:FAO327687 FKK327684:FKK327687 FUG327684:FUG327687 GEC327684:GEC327687 GNY327684:GNY327687 GXU327684:GXU327687 HHQ327684:HHQ327687 HRM327684:HRM327687 IBI327684:IBI327687 ILE327684:ILE327687 IVA327684:IVA327687 JEW327684:JEW327687 JOS327684:JOS327687 JYO327684:JYO327687 KIK327684:KIK327687 KSG327684:KSG327687 LCC327684:LCC327687 LLY327684:LLY327687 LVU327684:LVU327687 MFQ327684:MFQ327687 MPM327684:MPM327687 MZI327684:MZI327687 NJE327684:NJE327687 NTA327684:NTA327687 OCW327684:OCW327687 OMS327684:OMS327687 OWO327684:OWO327687 PGK327684:PGK327687 PQG327684:PQG327687 QAC327684:QAC327687 QJY327684:QJY327687 QTU327684:QTU327687 RDQ327684:RDQ327687 RNM327684:RNM327687 RXI327684:RXI327687 SHE327684:SHE327687 SRA327684:SRA327687 TAW327684:TAW327687 TKS327684:TKS327687 TUO327684:TUO327687 UEK327684:UEK327687 UOG327684:UOG327687 UYC327684:UYC327687 VHY327684:VHY327687 VRU327684:VRU327687 WBQ327684:WBQ327687 WLM327684:WLM327687 WVI327684:WVI327687 A393220:A393223 IW393220:IW393223 SS393220:SS393223 ACO393220:ACO393223 AMK393220:AMK393223 AWG393220:AWG393223 BGC393220:BGC393223 BPY393220:BPY393223 BZU393220:BZU393223 CJQ393220:CJQ393223 CTM393220:CTM393223 DDI393220:DDI393223 DNE393220:DNE393223 DXA393220:DXA393223 EGW393220:EGW393223 EQS393220:EQS393223 FAO393220:FAO393223 FKK393220:FKK393223 FUG393220:FUG393223 GEC393220:GEC393223 GNY393220:GNY393223 GXU393220:GXU393223 HHQ393220:HHQ393223 HRM393220:HRM393223 IBI393220:IBI393223 ILE393220:ILE393223 IVA393220:IVA393223 JEW393220:JEW393223 JOS393220:JOS393223 JYO393220:JYO393223 KIK393220:KIK393223 KSG393220:KSG393223 LCC393220:LCC393223 LLY393220:LLY393223 LVU393220:LVU393223 MFQ393220:MFQ393223 MPM393220:MPM393223 MZI393220:MZI393223 NJE393220:NJE393223 NTA393220:NTA393223 OCW393220:OCW393223 OMS393220:OMS393223 OWO393220:OWO393223 PGK393220:PGK393223 PQG393220:PQG393223 QAC393220:QAC393223 QJY393220:QJY393223 QTU393220:QTU393223 RDQ393220:RDQ393223 RNM393220:RNM393223 RXI393220:RXI393223 SHE393220:SHE393223 SRA393220:SRA393223 TAW393220:TAW393223 TKS393220:TKS393223 TUO393220:TUO393223 UEK393220:UEK393223 UOG393220:UOG393223 UYC393220:UYC393223 VHY393220:VHY393223 VRU393220:VRU393223 WBQ393220:WBQ393223 WLM393220:WLM393223 WVI393220:WVI393223 A458756:A458759 IW458756:IW458759 SS458756:SS458759 ACO458756:ACO458759 AMK458756:AMK458759 AWG458756:AWG458759 BGC458756:BGC458759 BPY458756:BPY458759 BZU458756:BZU458759 CJQ458756:CJQ458759 CTM458756:CTM458759 DDI458756:DDI458759 DNE458756:DNE458759 DXA458756:DXA458759 EGW458756:EGW458759 EQS458756:EQS458759 FAO458756:FAO458759 FKK458756:FKK458759 FUG458756:FUG458759 GEC458756:GEC458759 GNY458756:GNY458759 GXU458756:GXU458759 HHQ458756:HHQ458759 HRM458756:HRM458759 IBI458756:IBI458759 ILE458756:ILE458759 IVA458756:IVA458759 JEW458756:JEW458759 JOS458756:JOS458759 JYO458756:JYO458759 KIK458756:KIK458759 KSG458756:KSG458759 LCC458756:LCC458759 LLY458756:LLY458759 LVU458756:LVU458759 MFQ458756:MFQ458759 MPM458756:MPM458759 MZI458756:MZI458759 NJE458756:NJE458759 NTA458756:NTA458759 OCW458756:OCW458759 OMS458756:OMS458759 OWO458756:OWO458759 PGK458756:PGK458759 PQG458756:PQG458759 QAC458756:QAC458759 QJY458756:QJY458759 QTU458756:QTU458759 RDQ458756:RDQ458759 RNM458756:RNM458759 RXI458756:RXI458759 SHE458756:SHE458759 SRA458756:SRA458759 TAW458756:TAW458759 TKS458756:TKS458759 TUO458756:TUO458759 UEK458756:UEK458759 UOG458756:UOG458759 UYC458756:UYC458759 VHY458756:VHY458759 VRU458756:VRU458759 WBQ458756:WBQ458759 WLM458756:WLM458759 WVI458756:WVI458759 A524292:A524295 IW524292:IW524295 SS524292:SS524295 ACO524292:ACO524295 AMK524292:AMK524295 AWG524292:AWG524295 BGC524292:BGC524295 BPY524292:BPY524295 BZU524292:BZU524295 CJQ524292:CJQ524295 CTM524292:CTM524295 DDI524292:DDI524295 DNE524292:DNE524295 DXA524292:DXA524295 EGW524292:EGW524295 EQS524292:EQS524295 FAO524292:FAO524295 FKK524292:FKK524295 FUG524292:FUG524295 GEC524292:GEC524295 GNY524292:GNY524295 GXU524292:GXU524295 HHQ524292:HHQ524295 HRM524292:HRM524295 IBI524292:IBI524295 ILE524292:ILE524295 IVA524292:IVA524295 JEW524292:JEW524295 JOS524292:JOS524295 JYO524292:JYO524295 KIK524292:KIK524295 KSG524292:KSG524295 LCC524292:LCC524295 LLY524292:LLY524295 LVU524292:LVU524295 MFQ524292:MFQ524295 MPM524292:MPM524295 MZI524292:MZI524295 NJE524292:NJE524295 NTA524292:NTA524295 OCW524292:OCW524295 OMS524292:OMS524295 OWO524292:OWO524295 PGK524292:PGK524295 PQG524292:PQG524295 QAC524292:QAC524295 QJY524292:QJY524295 QTU524292:QTU524295 RDQ524292:RDQ524295 RNM524292:RNM524295 RXI524292:RXI524295 SHE524292:SHE524295 SRA524292:SRA524295 TAW524292:TAW524295 TKS524292:TKS524295 TUO524292:TUO524295 UEK524292:UEK524295 UOG524292:UOG524295 UYC524292:UYC524295 VHY524292:VHY524295 VRU524292:VRU524295 WBQ524292:WBQ524295 WLM524292:WLM524295 WVI524292:WVI524295 A589828:A589831 IW589828:IW589831 SS589828:SS589831 ACO589828:ACO589831 AMK589828:AMK589831 AWG589828:AWG589831 BGC589828:BGC589831 BPY589828:BPY589831 BZU589828:BZU589831 CJQ589828:CJQ589831 CTM589828:CTM589831 DDI589828:DDI589831 DNE589828:DNE589831 DXA589828:DXA589831 EGW589828:EGW589831 EQS589828:EQS589831 FAO589828:FAO589831 FKK589828:FKK589831 FUG589828:FUG589831 GEC589828:GEC589831 GNY589828:GNY589831 GXU589828:GXU589831 HHQ589828:HHQ589831 HRM589828:HRM589831 IBI589828:IBI589831 ILE589828:ILE589831 IVA589828:IVA589831 JEW589828:JEW589831 JOS589828:JOS589831 JYO589828:JYO589831 KIK589828:KIK589831 KSG589828:KSG589831 LCC589828:LCC589831 LLY589828:LLY589831 LVU589828:LVU589831 MFQ589828:MFQ589831 MPM589828:MPM589831 MZI589828:MZI589831 NJE589828:NJE589831 NTA589828:NTA589831 OCW589828:OCW589831 OMS589828:OMS589831 OWO589828:OWO589831 PGK589828:PGK589831 PQG589828:PQG589831 QAC589828:QAC589831 QJY589828:QJY589831 QTU589828:QTU589831 RDQ589828:RDQ589831 RNM589828:RNM589831 RXI589828:RXI589831 SHE589828:SHE589831 SRA589828:SRA589831 TAW589828:TAW589831 TKS589828:TKS589831 TUO589828:TUO589831 UEK589828:UEK589831 UOG589828:UOG589831 UYC589828:UYC589831 VHY589828:VHY589831 VRU589828:VRU589831 WBQ589828:WBQ589831 WLM589828:WLM589831 WVI589828:WVI589831 A655364:A655367 IW655364:IW655367 SS655364:SS655367 ACO655364:ACO655367 AMK655364:AMK655367 AWG655364:AWG655367 BGC655364:BGC655367 BPY655364:BPY655367 BZU655364:BZU655367 CJQ655364:CJQ655367 CTM655364:CTM655367 DDI655364:DDI655367 DNE655364:DNE655367 DXA655364:DXA655367 EGW655364:EGW655367 EQS655364:EQS655367 FAO655364:FAO655367 FKK655364:FKK655367 FUG655364:FUG655367 GEC655364:GEC655367 GNY655364:GNY655367 GXU655364:GXU655367 HHQ655364:HHQ655367 HRM655364:HRM655367 IBI655364:IBI655367 ILE655364:ILE655367 IVA655364:IVA655367 JEW655364:JEW655367 JOS655364:JOS655367 JYO655364:JYO655367 KIK655364:KIK655367 KSG655364:KSG655367 LCC655364:LCC655367 LLY655364:LLY655367 LVU655364:LVU655367 MFQ655364:MFQ655367 MPM655364:MPM655367 MZI655364:MZI655367 NJE655364:NJE655367 NTA655364:NTA655367 OCW655364:OCW655367 OMS655364:OMS655367 OWO655364:OWO655367 PGK655364:PGK655367 PQG655364:PQG655367 QAC655364:QAC655367 QJY655364:QJY655367 QTU655364:QTU655367 RDQ655364:RDQ655367 RNM655364:RNM655367 RXI655364:RXI655367 SHE655364:SHE655367 SRA655364:SRA655367 TAW655364:TAW655367 TKS655364:TKS655367 TUO655364:TUO655367 UEK655364:UEK655367 UOG655364:UOG655367 UYC655364:UYC655367 VHY655364:VHY655367 VRU655364:VRU655367 WBQ655364:WBQ655367 WLM655364:WLM655367 WVI655364:WVI655367 A720900:A720903 IW720900:IW720903 SS720900:SS720903 ACO720900:ACO720903 AMK720900:AMK720903 AWG720900:AWG720903 BGC720900:BGC720903 BPY720900:BPY720903 BZU720900:BZU720903 CJQ720900:CJQ720903 CTM720900:CTM720903 DDI720900:DDI720903 DNE720900:DNE720903 DXA720900:DXA720903 EGW720900:EGW720903 EQS720900:EQS720903 FAO720900:FAO720903 FKK720900:FKK720903 FUG720900:FUG720903 GEC720900:GEC720903 GNY720900:GNY720903 GXU720900:GXU720903 HHQ720900:HHQ720903 HRM720900:HRM720903 IBI720900:IBI720903 ILE720900:ILE720903 IVA720900:IVA720903 JEW720900:JEW720903 JOS720900:JOS720903 JYO720900:JYO720903 KIK720900:KIK720903 KSG720900:KSG720903 LCC720900:LCC720903 LLY720900:LLY720903 LVU720900:LVU720903 MFQ720900:MFQ720903 MPM720900:MPM720903 MZI720900:MZI720903 NJE720900:NJE720903 NTA720900:NTA720903 OCW720900:OCW720903 OMS720900:OMS720903 OWO720900:OWO720903 PGK720900:PGK720903 PQG720900:PQG720903 QAC720900:QAC720903 QJY720900:QJY720903 QTU720900:QTU720903 RDQ720900:RDQ720903 RNM720900:RNM720903 RXI720900:RXI720903 SHE720900:SHE720903 SRA720900:SRA720903 TAW720900:TAW720903 TKS720900:TKS720903 TUO720900:TUO720903 UEK720900:UEK720903 UOG720900:UOG720903 UYC720900:UYC720903 VHY720900:VHY720903 VRU720900:VRU720903 WBQ720900:WBQ720903 WLM720900:WLM720903 WVI720900:WVI720903 A786436:A786439 IW786436:IW786439 SS786436:SS786439 ACO786436:ACO786439 AMK786436:AMK786439 AWG786436:AWG786439 BGC786436:BGC786439 BPY786436:BPY786439 BZU786436:BZU786439 CJQ786436:CJQ786439 CTM786436:CTM786439 DDI786436:DDI786439 DNE786436:DNE786439 DXA786436:DXA786439 EGW786436:EGW786439 EQS786436:EQS786439 FAO786436:FAO786439 FKK786436:FKK786439 FUG786436:FUG786439 GEC786436:GEC786439 GNY786436:GNY786439 GXU786436:GXU786439 HHQ786436:HHQ786439 HRM786436:HRM786439 IBI786436:IBI786439 ILE786436:ILE786439 IVA786436:IVA786439 JEW786436:JEW786439 JOS786436:JOS786439 JYO786436:JYO786439 KIK786436:KIK786439 KSG786436:KSG786439 LCC786436:LCC786439 LLY786436:LLY786439 LVU786436:LVU786439 MFQ786436:MFQ786439 MPM786436:MPM786439 MZI786436:MZI786439 NJE786436:NJE786439 NTA786436:NTA786439 OCW786436:OCW786439 OMS786436:OMS786439 OWO786436:OWO786439 PGK786436:PGK786439 PQG786436:PQG786439 QAC786436:QAC786439 QJY786436:QJY786439 QTU786436:QTU786439 RDQ786436:RDQ786439 RNM786436:RNM786439 RXI786436:RXI786439 SHE786436:SHE786439 SRA786436:SRA786439 TAW786436:TAW786439 TKS786436:TKS786439 TUO786436:TUO786439 UEK786436:UEK786439 UOG786436:UOG786439 UYC786436:UYC786439 VHY786436:VHY786439 VRU786436:VRU786439 WBQ786436:WBQ786439 WLM786436:WLM786439 WVI786436:WVI786439 A851972:A851975 IW851972:IW851975 SS851972:SS851975 ACO851972:ACO851975 AMK851972:AMK851975 AWG851972:AWG851975 BGC851972:BGC851975 BPY851972:BPY851975 BZU851972:BZU851975 CJQ851972:CJQ851975 CTM851972:CTM851975 DDI851972:DDI851975 DNE851972:DNE851975 DXA851972:DXA851975 EGW851972:EGW851975 EQS851972:EQS851975 FAO851972:FAO851975 FKK851972:FKK851975 FUG851972:FUG851975 GEC851972:GEC851975 GNY851972:GNY851975 GXU851972:GXU851975 HHQ851972:HHQ851975 HRM851972:HRM851975 IBI851972:IBI851975 ILE851972:ILE851975 IVA851972:IVA851975 JEW851972:JEW851975 JOS851972:JOS851975 JYO851972:JYO851975 KIK851972:KIK851975 KSG851972:KSG851975 LCC851972:LCC851975 LLY851972:LLY851975 LVU851972:LVU851975 MFQ851972:MFQ851975 MPM851972:MPM851975 MZI851972:MZI851975 NJE851972:NJE851975 NTA851972:NTA851975 OCW851972:OCW851975 OMS851972:OMS851975 OWO851972:OWO851975 PGK851972:PGK851975 PQG851972:PQG851975 QAC851972:QAC851975 QJY851972:QJY851975 QTU851972:QTU851975 RDQ851972:RDQ851975 RNM851972:RNM851975 RXI851972:RXI851975 SHE851972:SHE851975 SRA851972:SRA851975 TAW851972:TAW851975 TKS851972:TKS851975 TUO851972:TUO851975 UEK851972:UEK851975 UOG851972:UOG851975 UYC851972:UYC851975 VHY851972:VHY851975 VRU851972:VRU851975 WBQ851972:WBQ851975 WLM851972:WLM851975 WVI851972:WVI851975 A917508:A917511 IW917508:IW917511 SS917508:SS917511 ACO917508:ACO917511 AMK917508:AMK917511 AWG917508:AWG917511 BGC917508:BGC917511 BPY917508:BPY917511 BZU917508:BZU917511 CJQ917508:CJQ917511 CTM917508:CTM917511 DDI917508:DDI917511 DNE917508:DNE917511 DXA917508:DXA917511 EGW917508:EGW917511 EQS917508:EQS917511 FAO917508:FAO917511 FKK917508:FKK917511 FUG917508:FUG917511 GEC917508:GEC917511 GNY917508:GNY917511 GXU917508:GXU917511 HHQ917508:HHQ917511 HRM917508:HRM917511 IBI917508:IBI917511 ILE917508:ILE917511 IVA917508:IVA917511 JEW917508:JEW917511 JOS917508:JOS917511 JYO917508:JYO917511 KIK917508:KIK917511 KSG917508:KSG917511 LCC917508:LCC917511 LLY917508:LLY917511 LVU917508:LVU917511 MFQ917508:MFQ917511 MPM917508:MPM917511 MZI917508:MZI917511 NJE917508:NJE917511 NTA917508:NTA917511 OCW917508:OCW917511 OMS917508:OMS917511 OWO917508:OWO917511 PGK917508:PGK917511 PQG917508:PQG917511 QAC917508:QAC917511 QJY917508:QJY917511 QTU917508:QTU917511 RDQ917508:RDQ917511 RNM917508:RNM917511 RXI917508:RXI917511 SHE917508:SHE917511 SRA917508:SRA917511 TAW917508:TAW917511 TKS917508:TKS917511 TUO917508:TUO917511 UEK917508:UEK917511 UOG917508:UOG917511 UYC917508:UYC917511 VHY917508:VHY917511 VRU917508:VRU917511 WBQ917508:WBQ917511 WLM917508:WLM917511 WVI917508:WVI917511 A983044:A983047 IW983044:IW983047 SS983044:SS983047 ACO983044:ACO983047 AMK983044:AMK983047 AWG983044:AWG983047 BGC983044:BGC983047 BPY983044:BPY983047 BZU983044:BZU983047 CJQ983044:CJQ983047 CTM983044:CTM983047 DDI983044:DDI983047 DNE983044:DNE983047 DXA983044:DXA983047 EGW983044:EGW983047 EQS983044:EQS983047 FAO983044:FAO983047 FKK983044:FKK983047 FUG983044:FUG983047 GEC983044:GEC983047 GNY983044:GNY983047 GXU983044:GXU983047 HHQ983044:HHQ983047 HRM983044:HRM983047 IBI983044:IBI983047 ILE983044:ILE983047 IVA983044:IVA983047 JEW983044:JEW983047 JOS983044:JOS983047 JYO983044:JYO983047 KIK983044:KIK983047 KSG983044:KSG983047 LCC983044:LCC983047 LLY983044:LLY983047 LVU983044:LVU983047 MFQ983044:MFQ983047 MPM983044:MPM983047 MZI983044:MZI983047 NJE983044:NJE983047 NTA983044:NTA983047 OCW983044:OCW983047 OMS983044:OMS983047 OWO983044:OWO983047 PGK983044:PGK983047 PQG983044:PQG983047 QAC983044:QAC983047 QJY983044:QJY983047 QTU983044:QTU983047 RDQ983044:RDQ983047 RNM983044:RNM983047 RXI983044:RXI983047 SHE983044:SHE983047 SRA983044:SRA983047 TAW983044:TAW983047 TKS983044:TKS983047 TUO983044:TUO983047 UEK983044:UEK983047 UOG983044:UOG983047 UYC983044:UYC983047 VHY983044:VHY983047 VRU983044:VRU983047 WBQ983044:WBQ983047 WLM983044:WLM983047 WVI983044:WVI983047 A9:A20 IW9:IW20 SS9:SS20 ACO9:ACO20 AMK9:AMK20 AWG9:AWG20 BGC9:BGC20 BPY9:BPY20 BZU9:BZU20 CJQ9:CJQ20 CTM9:CTM20 DDI9:DDI20 DNE9:DNE20 DXA9:DXA20 EGW9:EGW20 EQS9:EQS20 FAO9:FAO20 FKK9:FKK20 FUG9:FUG20 GEC9:GEC20 GNY9:GNY20 GXU9:GXU20 HHQ9:HHQ20 HRM9:HRM20 IBI9:IBI20 ILE9:ILE20 IVA9:IVA20 JEW9:JEW20 JOS9:JOS20 JYO9:JYO20 KIK9:KIK20 KSG9:KSG20 LCC9:LCC20 LLY9:LLY20 LVU9:LVU20 MFQ9:MFQ20 MPM9:MPM20 MZI9:MZI20 NJE9:NJE20 NTA9:NTA20 OCW9:OCW20 OMS9:OMS20 OWO9:OWO20 PGK9:PGK20 PQG9:PQG20 QAC9:QAC20 QJY9:QJY20 QTU9:QTU20 RDQ9:RDQ20 RNM9:RNM20 RXI9:RXI20 SHE9:SHE20 SRA9:SRA20 TAW9:TAW20 TKS9:TKS20 TUO9:TUO20 UEK9:UEK20 UOG9:UOG20 UYC9:UYC20 VHY9:VHY20 VRU9:VRU20 WBQ9:WBQ20 WLM9:WLM20 WVI9:WVI20 A65545:A65556 IW65545:IW65556 SS65545:SS65556 ACO65545:ACO65556 AMK65545:AMK65556 AWG65545:AWG65556 BGC65545:BGC65556 BPY65545:BPY65556 BZU65545:BZU65556 CJQ65545:CJQ65556 CTM65545:CTM65556 DDI65545:DDI65556 DNE65545:DNE65556 DXA65545:DXA65556 EGW65545:EGW65556 EQS65545:EQS65556 FAO65545:FAO65556 FKK65545:FKK65556 FUG65545:FUG65556 GEC65545:GEC65556 GNY65545:GNY65556 GXU65545:GXU65556 HHQ65545:HHQ65556 HRM65545:HRM65556 IBI65545:IBI65556 ILE65545:ILE65556 IVA65545:IVA65556 JEW65545:JEW65556 JOS65545:JOS65556 JYO65545:JYO65556 KIK65545:KIK65556 KSG65545:KSG65556 LCC65545:LCC65556 LLY65545:LLY65556 LVU65545:LVU65556 MFQ65545:MFQ65556 MPM65545:MPM65556 MZI65545:MZI65556 NJE65545:NJE65556 NTA65545:NTA65556 OCW65545:OCW65556 OMS65545:OMS65556 OWO65545:OWO65556 PGK65545:PGK65556 PQG65545:PQG65556 QAC65545:QAC65556 QJY65545:QJY65556 QTU65545:QTU65556 RDQ65545:RDQ65556 RNM65545:RNM65556 RXI65545:RXI65556 SHE65545:SHE65556 SRA65545:SRA65556 TAW65545:TAW65556 TKS65545:TKS65556 TUO65545:TUO65556 UEK65545:UEK65556 UOG65545:UOG65556 UYC65545:UYC65556 VHY65545:VHY65556 VRU65545:VRU65556 WBQ65545:WBQ65556 WLM65545:WLM65556 WVI65545:WVI65556 A131081:A131092 IW131081:IW131092 SS131081:SS131092 ACO131081:ACO131092 AMK131081:AMK131092 AWG131081:AWG131092 BGC131081:BGC131092 BPY131081:BPY131092 BZU131081:BZU131092 CJQ131081:CJQ131092 CTM131081:CTM131092 DDI131081:DDI131092 DNE131081:DNE131092 DXA131081:DXA131092 EGW131081:EGW131092 EQS131081:EQS131092 FAO131081:FAO131092 FKK131081:FKK131092 FUG131081:FUG131092 GEC131081:GEC131092 GNY131081:GNY131092 GXU131081:GXU131092 HHQ131081:HHQ131092 HRM131081:HRM131092 IBI131081:IBI131092 ILE131081:ILE131092 IVA131081:IVA131092 JEW131081:JEW131092 JOS131081:JOS131092 JYO131081:JYO131092 KIK131081:KIK131092 KSG131081:KSG131092 LCC131081:LCC131092 LLY131081:LLY131092 LVU131081:LVU131092 MFQ131081:MFQ131092 MPM131081:MPM131092 MZI131081:MZI131092 NJE131081:NJE131092 NTA131081:NTA131092 OCW131081:OCW131092 OMS131081:OMS131092 OWO131081:OWO131092 PGK131081:PGK131092 PQG131081:PQG131092 QAC131081:QAC131092 QJY131081:QJY131092 QTU131081:QTU131092 RDQ131081:RDQ131092 RNM131081:RNM131092 RXI131081:RXI131092 SHE131081:SHE131092 SRA131081:SRA131092 TAW131081:TAW131092 TKS131081:TKS131092 TUO131081:TUO131092 UEK131081:UEK131092 UOG131081:UOG131092 UYC131081:UYC131092 VHY131081:VHY131092 VRU131081:VRU131092 WBQ131081:WBQ131092 WLM131081:WLM131092 WVI131081:WVI131092 A196617:A196628 IW196617:IW196628 SS196617:SS196628 ACO196617:ACO196628 AMK196617:AMK196628 AWG196617:AWG196628 BGC196617:BGC196628 BPY196617:BPY196628 BZU196617:BZU196628 CJQ196617:CJQ196628 CTM196617:CTM196628 DDI196617:DDI196628 DNE196617:DNE196628 DXA196617:DXA196628 EGW196617:EGW196628 EQS196617:EQS196628 FAO196617:FAO196628 FKK196617:FKK196628 FUG196617:FUG196628 GEC196617:GEC196628 GNY196617:GNY196628 GXU196617:GXU196628 HHQ196617:HHQ196628 HRM196617:HRM196628 IBI196617:IBI196628 ILE196617:ILE196628 IVA196617:IVA196628 JEW196617:JEW196628 JOS196617:JOS196628 JYO196617:JYO196628 KIK196617:KIK196628 KSG196617:KSG196628 LCC196617:LCC196628 LLY196617:LLY196628 LVU196617:LVU196628 MFQ196617:MFQ196628 MPM196617:MPM196628 MZI196617:MZI196628 NJE196617:NJE196628 NTA196617:NTA196628 OCW196617:OCW196628 OMS196617:OMS196628 OWO196617:OWO196628 PGK196617:PGK196628 PQG196617:PQG196628 QAC196617:QAC196628 QJY196617:QJY196628 QTU196617:QTU196628 RDQ196617:RDQ196628 RNM196617:RNM196628 RXI196617:RXI196628 SHE196617:SHE196628 SRA196617:SRA196628 TAW196617:TAW196628 TKS196617:TKS196628 TUO196617:TUO196628 UEK196617:UEK196628 UOG196617:UOG196628 UYC196617:UYC196628 VHY196617:VHY196628 VRU196617:VRU196628 WBQ196617:WBQ196628 WLM196617:WLM196628 WVI196617:WVI196628 A262153:A262164 IW262153:IW262164 SS262153:SS262164 ACO262153:ACO262164 AMK262153:AMK262164 AWG262153:AWG262164 BGC262153:BGC262164 BPY262153:BPY262164 BZU262153:BZU262164 CJQ262153:CJQ262164 CTM262153:CTM262164 DDI262153:DDI262164 DNE262153:DNE262164 DXA262153:DXA262164 EGW262153:EGW262164 EQS262153:EQS262164 FAO262153:FAO262164 FKK262153:FKK262164 FUG262153:FUG262164 GEC262153:GEC262164 GNY262153:GNY262164 GXU262153:GXU262164 HHQ262153:HHQ262164 HRM262153:HRM262164 IBI262153:IBI262164 ILE262153:ILE262164 IVA262153:IVA262164 JEW262153:JEW262164 JOS262153:JOS262164 JYO262153:JYO262164 KIK262153:KIK262164 KSG262153:KSG262164 LCC262153:LCC262164 LLY262153:LLY262164 LVU262153:LVU262164 MFQ262153:MFQ262164 MPM262153:MPM262164 MZI262153:MZI262164 NJE262153:NJE262164 NTA262153:NTA262164 OCW262153:OCW262164 OMS262153:OMS262164 OWO262153:OWO262164 PGK262153:PGK262164 PQG262153:PQG262164 QAC262153:QAC262164 QJY262153:QJY262164 QTU262153:QTU262164 RDQ262153:RDQ262164 RNM262153:RNM262164 RXI262153:RXI262164 SHE262153:SHE262164 SRA262153:SRA262164 TAW262153:TAW262164 TKS262153:TKS262164 TUO262153:TUO262164 UEK262153:UEK262164 UOG262153:UOG262164 UYC262153:UYC262164 VHY262153:VHY262164 VRU262153:VRU262164 WBQ262153:WBQ262164 WLM262153:WLM262164 WVI262153:WVI262164 A327689:A327700 IW327689:IW327700 SS327689:SS327700 ACO327689:ACO327700 AMK327689:AMK327700 AWG327689:AWG327700 BGC327689:BGC327700 BPY327689:BPY327700 BZU327689:BZU327700 CJQ327689:CJQ327700 CTM327689:CTM327700 DDI327689:DDI327700 DNE327689:DNE327700 DXA327689:DXA327700 EGW327689:EGW327700 EQS327689:EQS327700 FAO327689:FAO327700 FKK327689:FKK327700 FUG327689:FUG327700 GEC327689:GEC327700 GNY327689:GNY327700 GXU327689:GXU327700 HHQ327689:HHQ327700 HRM327689:HRM327700 IBI327689:IBI327700 ILE327689:ILE327700 IVA327689:IVA327700 JEW327689:JEW327700 JOS327689:JOS327700 JYO327689:JYO327700 KIK327689:KIK327700 KSG327689:KSG327700 LCC327689:LCC327700 LLY327689:LLY327700 LVU327689:LVU327700 MFQ327689:MFQ327700 MPM327689:MPM327700 MZI327689:MZI327700 NJE327689:NJE327700 NTA327689:NTA327700 OCW327689:OCW327700 OMS327689:OMS327700 OWO327689:OWO327700 PGK327689:PGK327700 PQG327689:PQG327700 QAC327689:QAC327700 QJY327689:QJY327700 QTU327689:QTU327700 RDQ327689:RDQ327700 RNM327689:RNM327700 RXI327689:RXI327700 SHE327689:SHE327700 SRA327689:SRA327700 TAW327689:TAW327700 TKS327689:TKS327700 TUO327689:TUO327700 UEK327689:UEK327700 UOG327689:UOG327700 UYC327689:UYC327700 VHY327689:VHY327700 VRU327689:VRU327700 WBQ327689:WBQ327700 WLM327689:WLM327700 WVI327689:WVI327700 A393225:A393236 IW393225:IW393236 SS393225:SS393236 ACO393225:ACO393236 AMK393225:AMK393236 AWG393225:AWG393236 BGC393225:BGC393236 BPY393225:BPY393236 BZU393225:BZU393236 CJQ393225:CJQ393236 CTM393225:CTM393236 DDI393225:DDI393236 DNE393225:DNE393236 DXA393225:DXA393236 EGW393225:EGW393236 EQS393225:EQS393236 FAO393225:FAO393236 FKK393225:FKK393236 FUG393225:FUG393236 GEC393225:GEC393236 GNY393225:GNY393236 GXU393225:GXU393236 HHQ393225:HHQ393236 HRM393225:HRM393236 IBI393225:IBI393236 ILE393225:ILE393236 IVA393225:IVA393236 JEW393225:JEW393236 JOS393225:JOS393236 JYO393225:JYO393236 KIK393225:KIK393236 KSG393225:KSG393236 LCC393225:LCC393236 LLY393225:LLY393236 LVU393225:LVU393236 MFQ393225:MFQ393236 MPM393225:MPM393236 MZI393225:MZI393236 NJE393225:NJE393236 NTA393225:NTA393236 OCW393225:OCW393236 OMS393225:OMS393236 OWO393225:OWO393236 PGK393225:PGK393236 PQG393225:PQG393236 QAC393225:QAC393236 QJY393225:QJY393236 QTU393225:QTU393236 RDQ393225:RDQ393236 RNM393225:RNM393236 RXI393225:RXI393236 SHE393225:SHE393236 SRA393225:SRA393236 TAW393225:TAW393236 TKS393225:TKS393236 TUO393225:TUO393236 UEK393225:UEK393236 UOG393225:UOG393236 UYC393225:UYC393236 VHY393225:VHY393236 VRU393225:VRU393236 WBQ393225:WBQ393236 WLM393225:WLM393236 WVI393225:WVI393236 A458761:A458772 IW458761:IW458772 SS458761:SS458772 ACO458761:ACO458772 AMK458761:AMK458772 AWG458761:AWG458772 BGC458761:BGC458772 BPY458761:BPY458772 BZU458761:BZU458772 CJQ458761:CJQ458772 CTM458761:CTM458772 DDI458761:DDI458772 DNE458761:DNE458772 DXA458761:DXA458772 EGW458761:EGW458772 EQS458761:EQS458772 FAO458761:FAO458772 FKK458761:FKK458772 FUG458761:FUG458772 GEC458761:GEC458772 GNY458761:GNY458772 GXU458761:GXU458772 HHQ458761:HHQ458772 HRM458761:HRM458772 IBI458761:IBI458772 ILE458761:ILE458772 IVA458761:IVA458772 JEW458761:JEW458772 JOS458761:JOS458772 JYO458761:JYO458772 KIK458761:KIK458772 KSG458761:KSG458772 LCC458761:LCC458772 LLY458761:LLY458772 LVU458761:LVU458772 MFQ458761:MFQ458772 MPM458761:MPM458772 MZI458761:MZI458772 NJE458761:NJE458772 NTA458761:NTA458772 OCW458761:OCW458772 OMS458761:OMS458772 OWO458761:OWO458772 PGK458761:PGK458772 PQG458761:PQG458772 QAC458761:QAC458772 QJY458761:QJY458772 QTU458761:QTU458772 RDQ458761:RDQ458772 RNM458761:RNM458772 RXI458761:RXI458772 SHE458761:SHE458772 SRA458761:SRA458772 TAW458761:TAW458772 TKS458761:TKS458772 TUO458761:TUO458772 UEK458761:UEK458772 UOG458761:UOG458772 UYC458761:UYC458772 VHY458761:VHY458772 VRU458761:VRU458772 WBQ458761:WBQ458772 WLM458761:WLM458772 WVI458761:WVI458772 A524297:A524308 IW524297:IW524308 SS524297:SS524308 ACO524297:ACO524308 AMK524297:AMK524308 AWG524297:AWG524308 BGC524297:BGC524308 BPY524297:BPY524308 BZU524297:BZU524308 CJQ524297:CJQ524308 CTM524297:CTM524308 DDI524297:DDI524308 DNE524297:DNE524308 DXA524297:DXA524308 EGW524297:EGW524308 EQS524297:EQS524308 FAO524297:FAO524308 FKK524297:FKK524308 FUG524297:FUG524308 GEC524297:GEC524308 GNY524297:GNY524308 GXU524297:GXU524308 HHQ524297:HHQ524308 HRM524297:HRM524308 IBI524297:IBI524308 ILE524297:ILE524308 IVA524297:IVA524308 JEW524297:JEW524308 JOS524297:JOS524308 JYO524297:JYO524308 KIK524297:KIK524308 KSG524297:KSG524308 LCC524297:LCC524308 LLY524297:LLY524308 LVU524297:LVU524308 MFQ524297:MFQ524308 MPM524297:MPM524308 MZI524297:MZI524308 NJE524297:NJE524308 NTA524297:NTA524308 OCW524297:OCW524308 OMS524297:OMS524308 OWO524297:OWO524308 PGK524297:PGK524308 PQG524297:PQG524308 QAC524297:QAC524308 QJY524297:QJY524308 QTU524297:QTU524308 RDQ524297:RDQ524308 RNM524297:RNM524308 RXI524297:RXI524308 SHE524297:SHE524308 SRA524297:SRA524308 TAW524297:TAW524308 TKS524297:TKS524308 TUO524297:TUO524308 UEK524297:UEK524308 UOG524297:UOG524308 UYC524297:UYC524308 VHY524297:VHY524308 VRU524297:VRU524308 WBQ524297:WBQ524308 WLM524297:WLM524308 WVI524297:WVI524308 A589833:A589844 IW589833:IW589844 SS589833:SS589844 ACO589833:ACO589844 AMK589833:AMK589844 AWG589833:AWG589844 BGC589833:BGC589844 BPY589833:BPY589844 BZU589833:BZU589844 CJQ589833:CJQ589844 CTM589833:CTM589844 DDI589833:DDI589844 DNE589833:DNE589844 DXA589833:DXA589844 EGW589833:EGW589844 EQS589833:EQS589844 FAO589833:FAO589844 FKK589833:FKK589844 FUG589833:FUG589844 GEC589833:GEC589844 GNY589833:GNY589844 GXU589833:GXU589844 HHQ589833:HHQ589844 HRM589833:HRM589844 IBI589833:IBI589844 ILE589833:ILE589844 IVA589833:IVA589844 JEW589833:JEW589844 JOS589833:JOS589844 JYO589833:JYO589844 KIK589833:KIK589844 KSG589833:KSG589844 LCC589833:LCC589844 LLY589833:LLY589844 LVU589833:LVU589844 MFQ589833:MFQ589844 MPM589833:MPM589844 MZI589833:MZI589844 NJE589833:NJE589844 NTA589833:NTA589844 OCW589833:OCW589844 OMS589833:OMS589844 OWO589833:OWO589844 PGK589833:PGK589844 PQG589833:PQG589844 QAC589833:QAC589844 QJY589833:QJY589844 QTU589833:QTU589844 RDQ589833:RDQ589844 RNM589833:RNM589844 RXI589833:RXI589844 SHE589833:SHE589844 SRA589833:SRA589844 TAW589833:TAW589844 TKS589833:TKS589844 TUO589833:TUO589844 UEK589833:UEK589844 UOG589833:UOG589844 UYC589833:UYC589844 VHY589833:VHY589844 VRU589833:VRU589844 WBQ589833:WBQ589844 WLM589833:WLM589844 WVI589833:WVI589844 A655369:A655380 IW655369:IW655380 SS655369:SS655380 ACO655369:ACO655380 AMK655369:AMK655380 AWG655369:AWG655380 BGC655369:BGC655380 BPY655369:BPY655380 BZU655369:BZU655380 CJQ655369:CJQ655380 CTM655369:CTM655380 DDI655369:DDI655380 DNE655369:DNE655380 DXA655369:DXA655380 EGW655369:EGW655380 EQS655369:EQS655380 FAO655369:FAO655380 FKK655369:FKK655380 FUG655369:FUG655380 GEC655369:GEC655380 GNY655369:GNY655380 GXU655369:GXU655380 HHQ655369:HHQ655380 HRM655369:HRM655380 IBI655369:IBI655380 ILE655369:ILE655380 IVA655369:IVA655380 JEW655369:JEW655380 JOS655369:JOS655380 JYO655369:JYO655380 KIK655369:KIK655380 KSG655369:KSG655380 LCC655369:LCC655380 LLY655369:LLY655380 LVU655369:LVU655380 MFQ655369:MFQ655380 MPM655369:MPM655380 MZI655369:MZI655380 NJE655369:NJE655380 NTA655369:NTA655380 OCW655369:OCW655380 OMS655369:OMS655380 OWO655369:OWO655380 PGK655369:PGK655380 PQG655369:PQG655380 QAC655369:QAC655380 QJY655369:QJY655380 QTU655369:QTU655380 RDQ655369:RDQ655380 RNM655369:RNM655380 RXI655369:RXI655380 SHE655369:SHE655380 SRA655369:SRA655380 TAW655369:TAW655380 TKS655369:TKS655380 TUO655369:TUO655380 UEK655369:UEK655380 UOG655369:UOG655380 UYC655369:UYC655380 VHY655369:VHY655380 VRU655369:VRU655380 WBQ655369:WBQ655380 WLM655369:WLM655380 WVI655369:WVI655380 A720905:A720916 IW720905:IW720916 SS720905:SS720916 ACO720905:ACO720916 AMK720905:AMK720916 AWG720905:AWG720916 BGC720905:BGC720916 BPY720905:BPY720916 BZU720905:BZU720916 CJQ720905:CJQ720916 CTM720905:CTM720916 DDI720905:DDI720916 DNE720905:DNE720916 DXA720905:DXA720916 EGW720905:EGW720916 EQS720905:EQS720916 FAO720905:FAO720916 FKK720905:FKK720916 FUG720905:FUG720916 GEC720905:GEC720916 GNY720905:GNY720916 GXU720905:GXU720916 HHQ720905:HHQ720916 HRM720905:HRM720916 IBI720905:IBI720916 ILE720905:ILE720916 IVA720905:IVA720916 JEW720905:JEW720916 JOS720905:JOS720916 JYO720905:JYO720916 KIK720905:KIK720916 KSG720905:KSG720916 LCC720905:LCC720916 LLY720905:LLY720916 LVU720905:LVU720916 MFQ720905:MFQ720916 MPM720905:MPM720916 MZI720905:MZI720916 NJE720905:NJE720916 NTA720905:NTA720916 OCW720905:OCW720916 OMS720905:OMS720916 OWO720905:OWO720916 PGK720905:PGK720916 PQG720905:PQG720916 QAC720905:QAC720916 QJY720905:QJY720916 QTU720905:QTU720916 RDQ720905:RDQ720916 RNM720905:RNM720916 RXI720905:RXI720916 SHE720905:SHE720916 SRA720905:SRA720916 TAW720905:TAW720916 TKS720905:TKS720916 TUO720905:TUO720916 UEK720905:UEK720916 UOG720905:UOG720916 UYC720905:UYC720916 VHY720905:VHY720916 VRU720905:VRU720916 WBQ720905:WBQ720916 WLM720905:WLM720916 WVI720905:WVI720916 A786441:A786452 IW786441:IW786452 SS786441:SS786452 ACO786441:ACO786452 AMK786441:AMK786452 AWG786441:AWG786452 BGC786441:BGC786452 BPY786441:BPY786452 BZU786441:BZU786452 CJQ786441:CJQ786452 CTM786441:CTM786452 DDI786441:DDI786452 DNE786441:DNE786452 DXA786441:DXA786452 EGW786441:EGW786452 EQS786441:EQS786452 FAO786441:FAO786452 FKK786441:FKK786452 FUG786441:FUG786452 GEC786441:GEC786452 GNY786441:GNY786452 GXU786441:GXU786452 HHQ786441:HHQ786452 HRM786441:HRM786452 IBI786441:IBI786452 ILE786441:ILE786452 IVA786441:IVA786452 JEW786441:JEW786452 JOS786441:JOS786452 JYO786441:JYO786452 KIK786441:KIK786452 KSG786441:KSG786452 LCC786441:LCC786452 LLY786441:LLY786452 LVU786441:LVU786452 MFQ786441:MFQ786452 MPM786441:MPM786452 MZI786441:MZI786452 NJE786441:NJE786452 NTA786441:NTA786452 OCW786441:OCW786452 OMS786441:OMS786452 OWO786441:OWO786452 PGK786441:PGK786452 PQG786441:PQG786452 QAC786441:QAC786452 QJY786441:QJY786452 QTU786441:QTU786452 RDQ786441:RDQ786452 RNM786441:RNM786452 RXI786441:RXI786452 SHE786441:SHE786452 SRA786441:SRA786452 TAW786441:TAW786452 TKS786441:TKS786452 TUO786441:TUO786452 UEK786441:UEK786452 UOG786441:UOG786452 UYC786441:UYC786452 VHY786441:VHY786452 VRU786441:VRU786452 WBQ786441:WBQ786452 WLM786441:WLM786452 WVI786441:WVI786452 A851977:A851988 IW851977:IW851988 SS851977:SS851988 ACO851977:ACO851988 AMK851977:AMK851988 AWG851977:AWG851988 BGC851977:BGC851988 BPY851977:BPY851988 BZU851977:BZU851988 CJQ851977:CJQ851988 CTM851977:CTM851988 DDI851977:DDI851988 DNE851977:DNE851988 DXA851977:DXA851988 EGW851977:EGW851988 EQS851977:EQS851988 FAO851977:FAO851988 FKK851977:FKK851988 FUG851977:FUG851988 GEC851977:GEC851988 GNY851977:GNY851988 GXU851977:GXU851988 HHQ851977:HHQ851988 HRM851977:HRM851988 IBI851977:IBI851988 ILE851977:ILE851988 IVA851977:IVA851988 JEW851977:JEW851988 JOS851977:JOS851988 JYO851977:JYO851988 KIK851977:KIK851988 KSG851977:KSG851988 LCC851977:LCC851988 LLY851977:LLY851988 LVU851977:LVU851988 MFQ851977:MFQ851988 MPM851977:MPM851988 MZI851977:MZI851988 NJE851977:NJE851988 NTA851977:NTA851988 OCW851977:OCW851988 OMS851977:OMS851988 OWO851977:OWO851988 PGK851977:PGK851988 PQG851977:PQG851988 QAC851977:QAC851988 QJY851977:QJY851988 QTU851977:QTU851988 RDQ851977:RDQ851988 RNM851977:RNM851988 RXI851977:RXI851988 SHE851977:SHE851988 SRA851977:SRA851988 TAW851977:TAW851988 TKS851977:TKS851988 TUO851977:TUO851988 UEK851977:UEK851988 UOG851977:UOG851988 UYC851977:UYC851988 VHY851977:VHY851988 VRU851977:VRU851988 WBQ851977:WBQ851988 WLM851977:WLM851988 WVI851977:WVI851988 A917513:A917524 IW917513:IW917524 SS917513:SS917524 ACO917513:ACO917524 AMK917513:AMK917524 AWG917513:AWG917524 BGC917513:BGC917524 BPY917513:BPY917524 BZU917513:BZU917524 CJQ917513:CJQ917524 CTM917513:CTM917524 DDI917513:DDI917524 DNE917513:DNE917524 DXA917513:DXA917524 EGW917513:EGW917524 EQS917513:EQS917524 FAO917513:FAO917524 FKK917513:FKK917524 FUG917513:FUG917524 GEC917513:GEC917524 GNY917513:GNY917524 GXU917513:GXU917524 HHQ917513:HHQ917524 HRM917513:HRM917524 IBI917513:IBI917524 ILE917513:ILE917524 IVA917513:IVA917524 JEW917513:JEW917524 JOS917513:JOS917524 JYO917513:JYO917524 KIK917513:KIK917524 KSG917513:KSG917524 LCC917513:LCC917524 LLY917513:LLY917524 LVU917513:LVU917524 MFQ917513:MFQ917524 MPM917513:MPM917524 MZI917513:MZI917524 NJE917513:NJE917524 NTA917513:NTA917524 OCW917513:OCW917524 OMS917513:OMS917524 OWO917513:OWO917524 PGK917513:PGK917524 PQG917513:PQG917524 QAC917513:QAC917524 QJY917513:QJY917524 QTU917513:QTU917524 RDQ917513:RDQ917524 RNM917513:RNM917524 RXI917513:RXI917524 SHE917513:SHE917524 SRA917513:SRA917524 TAW917513:TAW917524 TKS917513:TKS917524 TUO917513:TUO917524 UEK917513:UEK917524 UOG917513:UOG917524 UYC917513:UYC917524 VHY917513:VHY917524 VRU917513:VRU917524 WBQ917513:WBQ917524 WLM917513:WLM917524 WVI917513:WVI917524 A983049:A983060 IW983049:IW983060 SS983049:SS983060 ACO983049:ACO983060 AMK983049:AMK983060 AWG983049:AWG983060 BGC983049:BGC983060 BPY983049:BPY983060 BZU983049:BZU983060 CJQ983049:CJQ983060 CTM983049:CTM983060 DDI983049:DDI983060 DNE983049:DNE983060 DXA983049:DXA983060 EGW983049:EGW983060 EQS983049:EQS983060 FAO983049:FAO983060 FKK983049:FKK983060 FUG983049:FUG983060 GEC983049:GEC983060 GNY983049:GNY983060 GXU983049:GXU983060 HHQ983049:HHQ983060 HRM983049:HRM983060 IBI983049:IBI983060 ILE983049:ILE983060 IVA983049:IVA983060 JEW983049:JEW983060 JOS983049:JOS983060 JYO983049:JYO983060 KIK983049:KIK983060 KSG983049:KSG983060 LCC983049:LCC983060 LLY983049:LLY983060 LVU983049:LVU983060 MFQ983049:MFQ983060 MPM983049:MPM983060 MZI983049:MZI983060 NJE983049:NJE983060 NTA983049:NTA983060 OCW983049:OCW983060 OMS983049:OMS983060 OWO983049:OWO983060 PGK983049:PGK983060 PQG983049:PQG983060 QAC983049:QAC983060 QJY983049:QJY983060 QTU983049:QTU983060 RDQ983049:RDQ983060 RNM983049:RNM983060 RXI983049:RXI983060 SHE983049:SHE983060 SRA983049:SRA983060 TAW983049:TAW983060 TKS983049:TKS983060 TUO983049:TUO983060 UEK983049:UEK983060 UOG983049:UOG983060 UYC983049:UYC983060 VHY983049:VHY983060 VRU983049:VRU983060 WBQ983049:WBQ983060 WLM983049:WLM983060 WVI983049:WVI983060" xr:uid="{AE80CCDC-13F2-4A46-A5A5-1717E134AC1F}"/>
    <dataValidation allowBlank="1" showInputMessage="1" showErrorMessage="1" prompt="Název provozního souboru BEZ čísla PS." sqref="B22 IX22 ST22 ACP22 AML22 AWH22 BGD22 BPZ22 BZV22 CJR22 CTN22 DDJ22 DNF22 DXB22 EGX22 EQT22 FAP22 FKL22 FUH22 GED22 GNZ22 GXV22 HHR22 HRN22 IBJ22 ILF22 IVB22 JEX22 JOT22 JYP22 KIL22 KSH22 LCD22 LLZ22 LVV22 MFR22 MPN22 MZJ22 NJF22 NTB22 OCX22 OMT22 OWP22 PGL22 PQH22 QAD22 QJZ22 QTV22 RDR22 RNN22 RXJ22 SHF22 SRB22 TAX22 TKT22 TUP22 UEL22 UOH22 UYD22 VHZ22 VRV22 WBR22 WLN22 WVJ22 B65558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B131094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B196630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B262166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B327702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B393238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B458774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B524310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B589846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B655382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B720918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B786454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B851990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B917526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B983062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WLN983062 WVJ983062 B4:B7 IX4:IX7 ST4:ST7 ACP4:ACP7 AML4:AML7 AWH4:AWH7 BGD4:BGD7 BPZ4:BPZ7 BZV4:BZV7 CJR4:CJR7 CTN4:CTN7 DDJ4:DDJ7 DNF4:DNF7 DXB4:DXB7 EGX4:EGX7 EQT4:EQT7 FAP4:FAP7 FKL4:FKL7 FUH4:FUH7 GED4:GED7 GNZ4:GNZ7 GXV4:GXV7 HHR4:HHR7 HRN4:HRN7 IBJ4:IBJ7 ILF4:ILF7 IVB4:IVB7 JEX4:JEX7 JOT4:JOT7 JYP4:JYP7 KIL4:KIL7 KSH4:KSH7 LCD4:LCD7 LLZ4:LLZ7 LVV4:LVV7 MFR4:MFR7 MPN4:MPN7 MZJ4:MZJ7 NJF4:NJF7 NTB4:NTB7 OCX4:OCX7 OMT4:OMT7 OWP4:OWP7 PGL4:PGL7 PQH4:PQH7 QAD4:QAD7 QJZ4:QJZ7 QTV4:QTV7 RDR4:RDR7 RNN4:RNN7 RXJ4:RXJ7 SHF4:SHF7 SRB4:SRB7 TAX4:TAX7 TKT4:TKT7 TUP4:TUP7 UEL4:UEL7 UOH4:UOH7 UYD4:UYD7 VHZ4:VHZ7 VRV4:VRV7 WBR4:WBR7 WLN4:WLN7 WVJ4:WVJ7 B65540:B65543 IX65540:IX65543 ST65540:ST65543 ACP65540:ACP65543 AML65540:AML65543 AWH65540:AWH65543 BGD65540:BGD65543 BPZ65540:BPZ65543 BZV65540:BZV65543 CJR65540:CJR65543 CTN65540:CTN65543 DDJ65540:DDJ65543 DNF65540:DNF65543 DXB65540:DXB65543 EGX65540:EGX65543 EQT65540:EQT65543 FAP65540:FAP65543 FKL65540:FKL65543 FUH65540:FUH65543 GED65540:GED65543 GNZ65540:GNZ65543 GXV65540:GXV65543 HHR65540:HHR65543 HRN65540:HRN65543 IBJ65540:IBJ65543 ILF65540:ILF65543 IVB65540:IVB65543 JEX65540:JEX65543 JOT65540:JOT65543 JYP65540:JYP65543 KIL65540:KIL65543 KSH65540:KSH65543 LCD65540:LCD65543 LLZ65540:LLZ65543 LVV65540:LVV65543 MFR65540:MFR65543 MPN65540:MPN65543 MZJ65540:MZJ65543 NJF65540:NJF65543 NTB65540:NTB65543 OCX65540:OCX65543 OMT65540:OMT65543 OWP65540:OWP65543 PGL65540:PGL65543 PQH65540:PQH65543 QAD65540:QAD65543 QJZ65540:QJZ65543 QTV65540:QTV65543 RDR65540:RDR65543 RNN65540:RNN65543 RXJ65540:RXJ65543 SHF65540:SHF65543 SRB65540:SRB65543 TAX65540:TAX65543 TKT65540:TKT65543 TUP65540:TUP65543 UEL65540:UEL65543 UOH65540:UOH65543 UYD65540:UYD65543 VHZ65540:VHZ65543 VRV65540:VRV65543 WBR65540:WBR65543 WLN65540:WLN65543 WVJ65540:WVJ65543 B131076:B131079 IX131076:IX131079 ST131076:ST131079 ACP131076:ACP131079 AML131076:AML131079 AWH131076:AWH131079 BGD131076:BGD131079 BPZ131076:BPZ131079 BZV131076:BZV131079 CJR131076:CJR131079 CTN131076:CTN131079 DDJ131076:DDJ131079 DNF131076:DNF131079 DXB131076:DXB131079 EGX131076:EGX131079 EQT131076:EQT131079 FAP131076:FAP131079 FKL131076:FKL131079 FUH131076:FUH131079 GED131076:GED131079 GNZ131076:GNZ131079 GXV131076:GXV131079 HHR131076:HHR131079 HRN131076:HRN131079 IBJ131076:IBJ131079 ILF131076:ILF131079 IVB131076:IVB131079 JEX131076:JEX131079 JOT131076:JOT131079 JYP131076:JYP131079 KIL131076:KIL131079 KSH131076:KSH131079 LCD131076:LCD131079 LLZ131076:LLZ131079 LVV131076:LVV131079 MFR131076:MFR131079 MPN131076:MPN131079 MZJ131076:MZJ131079 NJF131076:NJF131079 NTB131076:NTB131079 OCX131076:OCX131079 OMT131076:OMT131079 OWP131076:OWP131079 PGL131076:PGL131079 PQH131076:PQH131079 QAD131076:QAD131079 QJZ131076:QJZ131079 QTV131076:QTV131079 RDR131076:RDR131079 RNN131076:RNN131079 RXJ131076:RXJ131079 SHF131076:SHF131079 SRB131076:SRB131079 TAX131076:TAX131079 TKT131076:TKT131079 TUP131076:TUP131079 UEL131076:UEL131079 UOH131076:UOH131079 UYD131076:UYD131079 VHZ131076:VHZ131079 VRV131076:VRV131079 WBR131076:WBR131079 WLN131076:WLN131079 WVJ131076:WVJ131079 B196612:B196615 IX196612:IX196615 ST196612:ST196615 ACP196612:ACP196615 AML196612:AML196615 AWH196612:AWH196615 BGD196612:BGD196615 BPZ196612:BPZ196615 BZV196612:BZV196615 CJR196612:CJR196615 CTN196612:CTN196615 DDJ196612:DDJ196615 DNF196612:DNF196615 DXB196612:DXB196615 EGX196612:EGX196615 EQT196612:EQT196615 FAP196612:FAP196615 FKL196612:FKL196615 FUH196612:FUH196615 GED196612:GED196615 GNZ196612:GNZ196615 GXV196612:GXV196615 HHR196612:HHR196615 HRN196612:HRN196615 IBJ196612:IBJ196615 ILF196612:ILF196615 IVB196612:IVB196615 JEX196612:JEX196615 JOT196612:JOT196615 JYP196612:JYP196615 KIL196612:KIL196615 KSH196612:KSH196615 LCD196612:LCD196615 LLZ196612:LLZ196615 LVV196612:LVV196615 MFR196612:MFR196615 MPN196612:MPN196615 MZJ196612:MZJ196615 NJF196612:NJF196615 NTB196612:NTB196615 OCX196612:OCX196615 OMT196612:OMT196615 OWP196612:OWP196615 PGL196612:PGL196615 PQH196612:PQH196615 QAD196612:QAD196615 QJZ196612:QJZ196615 QTV196612:QTV196615 RDR196612:RDR196615 RNN196612:RNN196615 RXJ196612:RXJ196615 SHF196612:SHF196615 SRB196612:SRB196615 TAX196612:TAX196615 TKT196612:TKT196615 TUP196612:TUP196615 UEL196612:UEL196615 UOH196612:UOH196615 UYD196612:UYD196615 VHZ196612:VHZ196615 VRV196612:VRV196615 WBR196612:WBR196615 WLN196612:WLN196615 WVJ196612:WVJ196615 B262148:B262151 IX262148:IX262151 ST262148:ST262151 ACP262148:ACP262151 AML262148:AML262151 AWH262148:AWH262151 BGD262148:BGD262151 BPZ262148:BPZ262151 BZV262148:BZV262151 CJR262148:CJR262151 CTN262148:CTN262151 DDJ262148:DDJ262151 DNF262148:DNF262151 DXB262148:DXB262151 EGX262148:EGX262151 EQT262148:EQT262151 FAP262148:FAP262151 FKL262148:FKL262151 FUH262148:FUH262151 GED262148:GED262151 GNZ262148:GNZ262151 GXV262148:GXV262151 HHR262148:HHR262151 HRN262148:HRN262151 IBJ262148:IBJ262151 ILF262148:ILF262151 IVB262148:IVB262151 JEX262148:JEX262151 JOT262148:JOT262151 JYP262148:JYP262151 KIL262148:KIL262151 KSH262148:KSH262151 LCD262148:LCD262151 LLZ262148:LLZ262151 LVV262148:LVV262151 MFR262148:MFR262151 MPN262148:MPN262151 MZJ262148:MZJ262151 NJF262148:NJF262151 NTB262148:NTB262151 OCX262148:OCX262151 OMT262148:OMT262151 OWP262148:OWP262151 PGL262148:PGL262151 PQH262148:PQH262151 QAD262148:QAD262151 QJZ262148:QJZ262151 QTV262148:QTV262151 RDR262148:RDR262151 RNN262148:RNN262151 RXJ262148:RXJ262151 SHF262148:SHF262151 SRB262148:SRB262151 TAX262148:TAX262151 TKT262148:TKT262151 TUP262148:TUP262151 UEL262148:UEL262151 UOH262148:UOH262151 UYD262148:UYD262151 VHZ262148:VHZ262151 VRV262148:VRV262151 WBR262148:WBR262151 WLN262148:WLN262151 WVJ262148:WVJ262151 B327684:B327687 IX327684:IX327687 ST327684:ST327687 ACP327684:ACP327687 AML327684:AML327687 AWH327684:AWH327687 BGD327684:BGD327687 BPZ327684:BPZ327687 BZV327684:BZV327687 CJR327684:CJR327687 CTN327684:CTN327687 DDJ327684:DDJ327687 DNF327684:DNF327687 DXB327684:DXB327687 EGX327684:EGX327687 EQT327684:EQT327687 FAP327684:FAP327687 FKL327684:FKL327687 FUH327684:FUH327687 GED327684:GED327687 GNZ327684:GNZ327687 GXV327684:GXV327687 HHR327684:HHR327687 HRN327684:HRN327687 IBJ327684:IBJ327687 ILF327684:ILF327687 IVB327684:IVB327687 JEX327684:JEX327687 JOT327684:JOT327687 JYP327684:JYP327687 KIL327684:KIL327687 KSH327684:KSH327687 LCD327684:LCD327687 LLZ327684:LLZ327687 LVV327684:LVV327687 MFR327684:MFR327687 MPN327684:MPN327687 MZJ327684:MZJ327687 NJF327684:NJF327687 NTB327684:NTB327687 OCX327684:OCX327687 OMT327684:OMT327687 OWP327684:OWP327687 PGL327684:PGL327687 PQH327684:PQH327687 QAD327684:QAD327687 QJZ327684:QJZ327687 QTV327684:QTV327687 RDR327684:RDR327687 RNN327684:RNN327687 RXJ327684:RXJ327687 SHF327684:SHF327687 SRB327684:SRB327687 TAX327684:TAX327687 TKT327684:TKT327687 TUP327684:TUP327687 UEL327684:UEL327687 UOH327684:UOH327687 UYD327684:UYD327687 VHZ327684:VHZ327687 VRV327684:VRV327687 WBR327684:WBR327687 WLN327684:WLN327687 WVJ327684:WVJ327687 B393220:B393223 IX393220:IX393223 ST393220:ST393223 ACP393220:ACP393223 AML393220:AML393223 AWH393220:AWH393223 BGD393220:BGD393223 BPZ393220:BPZ393223 BZV393220:BZV393223 CJR393220:CJR393223 CTN393220:CTN393223 DDJ393220:DDJ393223 DNF393220:DNF393223 DXB393220:DXB393223 EGX393220:EGX393223 EQT393220:EQT393223 FAP393220:FAP393223 FKL393220:FKL393223 FUH393220:FUH393223 GED393220:GED393223 GNZ393220:GNZ393223 GXV393220:GXV393223 HHR393220:HHR393223 HRN393220:HRN393223 IBJ393220:IBJ393223 ILF393220:ILF393223 IVB393220:IVB393223 JEX393220:JEX393223 JOT393220:JOT393223 JYP393220:JYP393223 KIL393220:KIL393223 KSH393220:KSH393223 LCD393220:LCD393223 LLZ393220:LLZ393223 LVV393220:LVV393223 MFR393220:MFR393223 MPN393220:MPN393223 MZJ393220:MZJ393223 NJF393220:NJF393223 NTB393220:NTB393223 OCX393220:OCX393223 OMT393220:OMT393223 OWP393220:OWP393223 PGL393220:PGL393223 PQH393220:PQH393223 QAD393220:QAD393223 QJZ393220:QJZ393223 QTV393220:QTV393223 RDR393220:RDR393223 RNN393220:RNN393223 RXJ393220:RXJ393223 SHF393220:SHF393223 SRB393220:SRB393223 TAX393220:TAX393223 TKT393220:TKT393223 TUP393220:TUP393223 UEL393220:UEL393223 UOH393220:UOH393223 UYD393220:UYD393223 VHZ393220:VHZ393223 VRV393220:VRV393223 WBR393220:WBR393223 WLN393220:WLN393223 WVJ393220:WVJ393223 B458756:B458759 IX458756:IX458759 ST458756:ST458759 ACP458756:ACP458759 AML458756:AML458759 AWH458756:AWH458759 BGD458756:BGD458759 BPZ458756:BPZ458759 BZV458756:BZV458759 CJR458756:CJR458759 CTN458756:CTN458759 DDJ458756:DDJ458759 DNF458756:DNF458759 DXB458756:DXB458759 EGX458756:EGX458759 EQT458756:EQT458759 FAP458756:FAP458759 FKL458756:FKL458759 FUH458756:FUH458759 GED458756:GED458759 GNZ458756:GNZ458759 GXV458756:GXV458759 HHR458756:HHR458759 HRN458756:HRN458759 IBJ458756:IBJ458759 ILF458756:ILF458759 IVB458756:IVB458759 JEX458756:JEX458759 JOT458756:JOT458759 JYP458756:JYP458759 KIL458756:KIL458759 KSH458756:KSH458759 LCD458756:LCD458759 LLZ458756:LLZ458759 LVV458756:LVV458759 MFR458756:MFR458759 MPN458756:MPN458759 MZJ458756:MZJ458759 NJF458756:NJF458759 NTB458756:NTB458759 OCX458756:OCX458759 OMT458756:OMT458759 OWP458756:OWP458759 PGL458756:PGL458759 PQH458756:PQH458759 QAD458756:QAD458759 QJZ458756:QJZ458759 QTV458756:QTV458759 RDR458756:RDR458759 RNN458756:RNN458759 RXJ458756:RXJ458759 SHF458756:SHF458759 SRB458756:SRB458759 TAX458756:TAX458759 TKT458756:TKT458759 TUP458756:TUP458759 UEL458756:UEL458759 UOH458756:UOH458759 UYD458756:UYD458759 VHZ458756:VHZ458759 VRV458756:VRV458759 WBR458756:WBR458759 WLN458756:WLN458759 WVJ458756:WVJ458759 B524292:B524295 IX524292:IX524295 ST524292:ST524295 ACP524292:ACP524295 AML524292:AML524295 AWH524292:AWH524295 BGD524292:BGD524295 BPZ524292:BPZ524295 BZV524292:BZV524295 CJR524292:CJR524295 CTN524292:CTN524295 DDJ524292:DDJ524295 DNF524292:DNF524295 DXB524292:DXB524295 EGX524292:EGX524295 EQT524292:EQT524295 FAP524292:FAP524295 FKL524292:FKL524295 FUH524292:FUH524295 GED524292:GED524295 GNZ524292:GNZ524295 GXV524292:GXV524295 HHR524292:HHR524295 HRN524292:HRN524295 IBJ524292:IBJ524295 ILF524292:ILF524295 IVB524292:IVB524295 JEX524292:JEX524295 JOT524292:JOT524295 JYP524292:JYP524295 KIL524292:KIL524295 KSH524292:KSH524295 LCD524292:LCD524295 LLZ524292:LLZ524295 LVV524292:LVV524295 MFR524292:MFR524295 MPN524292:MPN524295 MZJ524292:MZJ524295 NJF524292:NJF524295 NTB524292:NTB524295 OCX524292:OCX524295 OMT524292:OMT524295 OWP524292:OWP524295 PGL524292:PGL524295 PQH524292:PQH524295 QAD524292:QAD524295 QJZ524292:QJZ524295 QTV524292:QTV524295 RDR524292:RDR524295 RNN524292:RNN524295 RXJ524292:RXJ524295 SHF524292:SHF524295 SRB524292:SRB524295 TAX524292:TAX524295 TKT524292:TKT524295 TUP524292:TUP524295 UEL524292:UEL524295 UOH524292:UOH524295 UYD524292:UYD524295 VHZ524292:VHZ524295 VRV524292:VRV524295 WBR524292:WBR524295 WLN524292:WLN524295 WVJ524292:WVJ524295 B589828:B589831 IX589828:IX589831 ST589828:ST589831 ACP589828:ACP589831 AML589828:AML589831 AWH589828:AWH589831 BGD589828:BGD589831 BPZ589828:BPZ589831 BZV589828:BZV589831 CJR589828:CJR589831 CTN589828:CTN589831 DDJ589828:DDJ589831 DNF589828:DNF589831 DXB589828:DXB589831 EGX589828:EGX589831 EQT589828:EQT589831 FAP589828:FAP589831 FKL589828:FKL589831 FUH589828:FUH589831 GED589828:GED589831 GNZ589828:GNZ589831 GXV589828:GXV589831 HHR589828:HHR589831 HRN589828:HRN589831 IBJ589828:IBJ589831 ILF589828:ILF589831 IVB589828:IVB589831 JEX589828:JEX589831 JOT589828:JOT589831 JYP589828:JYP589831 KIL589828:KIL589831 KSH589828:KSH589831 LCD589828:LCD589831 LLZ589828:LLZ589831 LVV589828:LVV589831 MFR589828:MFR589831 MPN589828:MPN589831 MZJ589828:MZJ589831 NJF589828:NJF589831 NTB589828:NTB589831 OCX589828:OCX589831 OMT589828:OMT589831 OWP589828:OWP589831 PGL589828:PGL589831 PQH589828:PQH589831 QAD589828:QAD589831 QJZ589828:QJZ589831 QTV589828:QTV589831 RDR589828:RDR589831 RNN589828:RNN589831 RXJ589828:RXJ589831 SHF589828:SHF589831 SRB589828:SRB589831 TAX589828:TAX589831 TKT589828:TKT589831 TUP589828:TUP589831 UEL589828:UEL589831 UOH589828:UOH589831 UYD589828:UYD589831 VHZ589828:VHZ589831 VRV589828:VRV589831 WBR589828:WBR589831 WLN589828:WLN589831 WVJ589828:WVJ589831 B655364:B655367 IX655364:IX655367 ST655364:ST655367 ACP655364:ACP655367 AML655364:AML655367 AWH655364:AWH655367 BGD655364:BGD655367 BPZ655364:BPZ655367 BZV655364:BZV655367 CJR655364:CJR655367 CTN655364:CTN655367 DDJ655364:DDJ655367 DNF655364:DNF655367 DXB655364:DXB655367 EGX655364:EGX655367 EQT655364:EQT655367 FAP655364:FAP655367 FKL655364:FKL655367 FUH655364:FUH655367 GED655364:GED655367 GNZ655364:GNZ655367 GXV655364:GXV655367 HHR655364:HHR655367 HRN655364:HRN655367 IBJ655364:IBJ655367 ILF655364:ILF655367 IVB655364:IVB655367 JEX655364:JEX655367 JOT655364:JOT655367 JYP655364:JYP655367 KIL655364:KIL655367 KSH655364:KSH655367 LCD655364:LCD655367 LLZ655364:LLZ655367 LVV655364:LVV655367 MFR655364:MFR655367 MPN655364:MPN655367 MZJ655364:MZJ655367 NJF655364:NJF655367 NTB655364:NTB655367 OCX655364:OCX655367 OMT655364:OMT655367 OWP655364:OWP655367 PGL655364:PGL655367 PQH655364:PQH655367 QAD655364:QAD655367 QJZ655364:QJZ655367 QTV655364:QTV655367 RDR655364:RDR655367 RNN655364:RNN655367 RXJ655364:RXJ655367 SHF655364:SHF655367 SRB655364:SRB655367 TAX655364:TAX655367 TKT655364:TKT655367 TUP655364:TUP655367 UEL655364:UEL655367 UOH655364:UOH655367 UYD655364:UYD655367 VHZ655364:VHZ655367 VRV655364:VRV655367 WBR655364:WBR655367 WLN655364:WLN655367 WVJ655364:WVJ655367 B720900:B720903 IX720900:IX720903 ST720900:ST720903 ACP720900:ACP720903 AML720900:AML720903 AWH720900:AWH720903 BGD720900:BGD720903 BPZ720900:BPZ720903 BZV720900:BZV720903 CJR720900:CJR720903 CTN720900:CTN720903 DDJ720900:DDJ720903 DNF720900:DNF720903 DXB720900:DXB720903 EGX720900:EGX720903 EQT720900:EQT720903 FAP720900:FAP720903 FKL720900:FKL720903 FUH720900:FUH720903 GED720900:GED720903 GNZ720900:GNZ720903 GXV720900:GXV720903 HHR720900:HHR720903 HRN720900:HRN720903 IBJ720900:IBJ720903 ILF720900:ILF720903 IVB720900:IVB720903 JEX720900:JEX720903 JOT720900:JOT720903 JYP720900:JYP720903 KIL720900:KIL720903 KSH720900:KSH720903 LCD720900:LCD720903 LLZ720900:LLZ720903 LVV720900:LVV720903 MFR720900:MFR720903 MPN720900:MPN720903 MZJ720900:MZJ720903 NJF720900:NJF720903 NTB720900:NTB720903 OCX720900:OCX720903 OMT720900:OMT720903 OWP720900:OWP720903 PGL720900:PGL720903 PQH720900:PQH720903 QAD720900:QAD720903 QJZ720900:QJZ720903 QTV720900:QTV720903 RDR720900:RDR720903 RNN720900:RNN720903 RXJ720900:RXJ720903 SHF720900:SHF720903 SRB720900:SRB720903 TAX720900:TAX720903 TKT720900:TKT720903 TUP720900:TUP720903 UEL720900:UEL720903 UOH720900:UOH720903 UYD720900:UYD720903 VHZ720900:VHZ720903 VRV720900:VRV720903 WBR720900:WBR720903 WLN720900:WLN720903 WVJ720900:WVJ720903 B786436:B786439 IX786436:IX786439 ST786436:ST786439 ACP786436:ACP786439 AML786436:AML786439 AWH786436:AWH786439 BGD786436:BGD786439 BPZ786436:BPZ786439 BZV786436:BZV786439 CJR786436:CJR786439 CTN786436:CTN786439 DDJ786436:DDJ786439 DNF786436:DNF786439 DXB786436:DXB786439 EGX786436:EGX786439 EQT786436:EQT786439 FAP786436:FAP786439 FKL786436:FKL786439 FUH786436:FUH786439 GED786436:GED786439 GNZ786436:GNZ786439 GXV786436:GXV786439 HHR786436:HHR786439 HRN786436:HRN786439 IBJ786436:IBJ786439 ILF786436:ILF786439 IVB786436:IVB786439 JEX786436:JEX786439 JOT786436:JOT786439 JYP786436:JYP786439 KIL786436:KIL786439 KSH786436:KSH786439 LCD786436:LCD786439 LLZ786436:LLZ786439 LVV786436:LVV786439 MFR786436:MFR786439 MPN786436:MPN786439 MZJ786436:MZJ786439 NJF786436:NJF786439 NTB786436:NTB786439 OCX786436:OCX786439 OMT786436:OMT786439 OWP786436:OWP786439 PGL786436:PGL786439 PQH786436:PQH786439 QAD786436:QAD786439 QJZ786436:QJZ786439 QTV786436:QTV786439 RDR786436:RDR786439 RNN786436:RNN786439 RXJ786436:RXJ786439 SHF786436:SHF786439 SRB786436:SRB786439 TAX786436:TAX786439 TKT786436:TKT786439 TUP786436:TUP786439 UEL786436:UEL786439 UOH786436:UOH786439 UYD786436:UYD786439 VHZ786436:VHZ786439 VRV786436:VRV786439 WBR786436:WBR786439 WLN786436:WLN786439 WVJ786436:WVJ786439 B851972:B851975 IX851972:IX851975 ST851972:ST851975 ACP851972:ACP851975 AML851972:AML851975 AWH851972:AWH851975 BGD851972:BGD851975 BPZ851972:BPZ851975 BZV851972:BZV851975 CJR851972:CJR851975 CTN851972:CTN851975 DDJ851972:DDJ851975 DNF851972:DNF851975 DXB851972:DXB851975 EGX851972:EGX851975 EQT851972:EQT851975 FAP851972:FAP851975 FKL851972:FKL851975 FUH851972:FUH851975 GED851972:GED851975 GNZ851972:GNZ851975 GXV851972:GXV851975 HHR851972:HHR851975 HRN851972:HRN851975 IBJ851972:IBJ851975 ILF851972:ILF851975 IVB851972:IVB851975 JEX851972:JEX851975 JOT851972:JOT851975 JYP851972:JYP851975 KIL851972:KIL851975 KSH851972:KSH851975 LCD851972:LCD851975 LLZ851972:LLZ851975 LVV851972:LVV851975 MFR851972:MFR851975 MPN851972:MPN851975 MZJ851972:MZJ851975 NJF851972:NJF851975 NTB851972:NTB851975 OCX851972:OCX851975 OMT851972:OMT851975 OWP851972:OWP851975 PGL851972:PGL851975 PQH851972:PQH851975 QAD851972:QAD851975 QJZ851972:QJZ851975 QTV851972:QTV851975 RDR851972:RDR851975 RNN851972:RNN851975 RXJ851972:RXJ851975 SHF851972:SHF851975 SRB851972:SRB851975 TAX851972:TAX851975 TKT851972:TKT851975 TUP851972:TUP851975 UEL851972:UEL851975 UOH851972:UOH851975 UYD851972:UYD851975 VHZ851972:VHZ851975 VRV851972:VRV851975 WBR851972:WBR851975 WLN851972:WLN851975 WVJ851972:WVJ851975 B917508:B917511 IX917508:IX917511 ST917508:ST917511 ACP917508:ACP917511 AML917508:AML917511 AWH917508:AWH917511 BGD917508:BGD917511 BPZ917508:BPZ917511 BZV917508:BZV917511 CJR917508:CJR917511 CTN917508:CTN917511 DDJ917508:DDJ917511 DNF917508:DNF917511 DXB917508:DXB917511 EGX917508:EGX917511 EQT917508:EQT917511 FAP917508:FAP917511 FKL917508:FKL917511 FUH917508:FUH917511 GED917508:GED917511 GNZ917508:GNZ917511 GXV917508:GXV917511 HHR917508:HHR917511 HRN917508:HRN917511 IBJ917508:IBJ917511 ILF917508:ILF917511 IVB917508:IVB917511 JEX917508:JEX917511 JOT917508:JOT917511 JYP917508:JYP917511 KIL917508:KIL917511 KSH917508:KSH917511 LCD917508:LCD917511 LLZ917508:LLZ917511 LVV917508:LVV917511 MFR917508:MFR917511 MPN917508:MPN917511 MZJ917508:MZJ917511 NJF917508:NJF917511 NTB917508:NTB917511 OCX917508:OCX917511 OMT917508:OMT917511 OWP917508:OWP917511 PGL917508:PGL917511 PQH917508:PQH917511 QAD917508:QAD917511 QJZ917508:QJZ917511 QTV917508:QTV917511 RDR917508:RDR917511 RNN917508:RNN917511 RXJ917508:RXJ917511 SHF917508:SHF917511 SRB917508:SRB917511 TAX917508:TAX917511 TKT917508:TKT917511 TUP917508:TUP917511 UEL917508:UEL917511 UOH917508:UOH917511 UYD917508:UYD917511 VHZ917508:VHZ917511 VRV917508:VRV917511 WBR917508:WBR917511 WLN917508:WLN917511 WVJ917508:WVJ917511 B983044:B983047 IX983044:IX983047 ST983044:ST983047 ACP983044:ACP983047 AML983044:AML983047 AWH983044:AWH983047 BGD983044:BGD983047 BPZ983044:BPZ983047 BZV983044:BZV983047 CJR983044:CJR983047 CTN983044:CTN983047 DDJ983044:DDJ983047 DNF983044:DNF983047 DXB983044:DXB983047 EGX983044:EGX983047 EQT983044:EQT983047 FAP983044:FAP983047 FKL983044:FKL983047 FUH983044:FUH983047 GED983044:GED983047 GNZ983044:GNZ983047 GXV983044:GXV983047 HHR983044:HHR983047 HRN983044:HRN983047 IBJ983044:IBJ983047 ILF983044:ILF983047 IVB983044:IVB983047 JEX983044:JEX983047 JOT983044:JOT983047 JYP983044:JYP983047 KIL983044:KIL983047 KSH983044:KSH983047 LCD983044:LCD983047 LLZ983044:LLZ983047 LVV983044:LVV983047 MFR983044:MFR983047 MPN983044:MPN983047 MZJ983044:MZJ983047 NJF983044:NJF983047 NTB983044:NTB983047 OCX983044:OCX983047 OMT983044:OMT983047 OWP983044:OWP983047 PGL983044:PGL983047 PQH983044:PQH983047 QAD983044:QAD983047 QJZ983044:QJZ983047 QTV983044:QTV983047 RDR983044:RDR983047 RNN983044:RNN983047 RXJ983044:RXJ983047 SHF983044:SHF983047 SRB983044:SRB983047 TAX983044:TAX983047 TKT983044:TKT983047 TUP983044:TUP983047 UEL983044:UEL983047 UOH983044:UOH983047 UYD983044:UYD983047 VHZ983044:VHZ983047 VRV983044:VRV983047 WBR983044:WBR983047 WLN983044:WLN983047 WVJ983044:WVJ983047 B9:B20 IX9:IX20 ST9:ST20 ACP9:ACP20 AML9:AML20 AWH9:AWH20 BGD9:BGD20 BPZ9:BPZ20 BZV9:BZV20 CJR9:CJR20 CTN9:CTN20 DDJ9:DDJ20 DNF9:DNF20 DXB9:DXB20 EGX9:EGX20 EQT9:EQT20 FAP9:FAP20 FKL9:FKL20 FUH9:FUH20 GED9:GED20 GNZ9:GNZ20 GXV9:GXV20 HHR9:HHR20 HRN9:HRN20 IBJ9:IBJ20 ILF9:ILF20 IVB9:IVB20 JEX9:JEX20 JOT9:JOT20 JYP9:JYP20 KIL9:KIL20 KSH9:KSH20 LCD9:LCD20 LLZ9:LLZ20 LVV9:LVV20 MFR9:MFR20 MPN9:MPN20 MZJ9:MZJ20 NJF9:NJF20 NTB9:NTB20 OCX9:OCX20 OMT9:OMT20 OWP9:OWP20 PGL9:PGL20 PQH9:PQH20 QAD9:QAD20 QJZ9:QJZ20 QTV9:QTV20 RDR9:RDR20 RNN9:RNN20 RXJ9:RXJ20 SHF9:SHF20 SRB9:SRB20 TAX9:TAX20 TKT9:TKT20 TUP9:TUP20 UEL9:UEL20 UOH9:UOH20 UYD9:UYD20 VHZ9:VHZ20 VRV9:VRV20 WBR9:WBR20 WLN9:WLN20 WVJ9:WVJ20 B65545:B65556 IX65545:IX65556 ST65545:ST65556 ACP65545:ACP65556 AML65545:AML65556 AWH65545:AWH65556 BGD65545:BGD65556 BPZ65545:BPZ65556 BZV65545:BZV65556 CJR65545:CJR65556 CTN65545:CTN65556 DDJ65545:DDJ65556 DNF65545:DNF65556 DXB65545:DXB65556 EGX65545:EGX65556 EQT65545:EQT65556 FAP65545:FAP65556 FKL65545:FKL65556 FUH65545:FUH65556 GED65545:GED65556 GNZ65545:GNZ65556 GXV65545:GXV65556 HHR65545:HHR65556 HRN65545:HRN65556 IBJ65545:IBJ65556 ILF65545:ILF65556 IVB65545:IVB65556 JEX65545:JEX65556 JOT65545:JOT65556 JYP65545:JYP65556 KIL65545:KIL65556 KSH65545:KSH65556 LCD65545:LCD65556 LLZ65545:LLZ65556 LVV65545:LVV65556 MFR65545:MFR65556 MPN65545:MPN65556 MZJ65545:MZJ65556 NJF65545:NJF65556 NTB65545:NTB65556 OCX65545:OCX65556 OMT65545:OMT65556 OWP65545:OWP65556 PGL65545:PGL65556 PQH65545:PQH65556 QAD65545:QAD65556 QJZ65545:QJZ65556 QTV65545:QTV65556 RDR65545:RDR65556 RNN65545:RNN65556 RXJ65545:RXJ65556 SHF65545:SHF65556 SRB65545:SRB65556 TAX65545:TAX65556 TKT65545:TKT65556 TUP65545:TUP65556 UEL65545:UEL65556 UOH65545:UOH65556 UYD65545:UYD65556 VHZ65545:VHZ65556 VRV65545:VRV65556 WBR65545:WBR65556 WLN65545:WLN65556 WVJ65545:WVJ65556 B131081:B131092 IX131081:IX131092 ST131081:ST131092 ACP131081:ACP131092 AML131081:AML131092 AWH131081:AWH131092 BGD131081:BGD131092 BPZ131081:BPZ131092 BZV131081:BZV131092 CJR131081:CJR131092 CTN131081:CTN131092 DDJ131081:DDJ131092 DNF131081:DNF131092 DXB131081:DXB131092 EGX131081:EGX131092 EQT131081:EQT131092 FAP131081:FAP131092 FKL131081:FKL131092 FUH131081:FUH131092 GED131081:GED131092 GNZ131081:GNZ131092 GXV131081:GXV131092 HHR131081:HHR131092 HRN131081:HRN131092 IBJ131081:IBJ131092 ILF131081:ILF131092 IVB131081:IVB131092 JEX131081:JEX131092 JOT131081:JOT131092 JYP131081:JYP131092 KIL131081:KIL131092 KSH131081:KSH131092 LCD131081:LCD131092 LLZ131081:LLZ131092 LVV131081:LVV131092 MFR131081:MFR131092 MPN131081:MPN131092 MZJ131081:MZJ131092 NJF131081:NJF131092 NTB131081:NTB131092 OCX131081:OCX131092 OMT131081:OMT131092 OWP131081:OWP131092 PGL131081:PGL131092 PQH131081:PQH131092 QAD131081:QAD131092 QJZ131081:QJZ131092 QTV131081:QTV131092 RDR131081:RDR131092 RNN131081:RNN131092 RXJ131081:RXJ131092 SHF131081:SHF131092 SRB131081:SRB131092 TAX131081:TAX131092 TKT131081:TKT131092 TUP131081:TUP131092 UEL131081:UEL131092 UOH131081:UOH131092 UYD131081:UYD131092 VHZ131081:VHZ131092 VRV131081:VRV131092 WBR131081:WBR131092 WLN131081:WLN131092 WVJ131081:WVJ131092 B196617:B196628 IX196617:IX196628 ST196617:ST196628 ACP196617:ACP196628 AML196617:AML196628 AWH196617:AWH196628 BGD196617:BGD196628 BPZ196617:BPZ196628 BZV196617:BZV196628 CJR196617:CJR196628 CTN196617:CTN196628 DDJ196617:DDJ196628 DNF196617:DNF196628 DXB196617:DXB196628 EGX196617:EGX196628 EQT196617:EQT196628 FAP196617:FAP196628 FKL196617:FKL196628 FUH196617:FUH196628 GED196617:GED196628 GNZ196617:GNZ196628 GXV196617:GXV196628 HHR196617:HHR196628 HRN196617:HRN196628 IBJ196617:IBJ196628 ILF196617:ILF196628 IVB196617:IVB196628 JEX196617:JEX196628 JOT196617:JOT196628 JYP196617:JYP196628 KIL196617:KIL196628 KSH196617:KSH196628 LCD196617:LCD196628 LLZ196617:LLZ196628 LVV196617:LVV196628 MFR196617:MFR196628 MPN196617:MPN196628 MZJ196617:MZJ196628 NJF196617:NJF196628 NTB196617:NTB196628 OCX196617:OCX196628 OMT196617:OMT196628 OWP196617:OWP196628 PGL196617:PGL196628 PQH196617:PQH196628 QAD196617:QAD196628 QJZ196617:QJZ196628 QTV196617:QTV196628 RDR196617:RDR196628 RNN196617:RNN196628 RXJ196617:RXJ196628 SHF196617:SHF196628 SRB196617:SRB196628 TAX196617:TAX196628 TKT196617:TKT196628 TUP196617:TUP196628 UEL196617:UEL196628 UOH196617:UOH196628 UYD196617:UYD196628 VHZ196617:VHZ196628 VRV196617:VRV196628 WBR196617:WBR196628 WLN196617:WLN196628 WVJ196617:WVJ196628 B262153:B262164 IX262153:IX262164 ST262153:ST262164 ACP262153:ACP262164 AML262153:AML262164 AWH262153:AWH262164 BGD262153:BGD262164 BPZ262153:BPZ262164 BZV262153:BZV262164 CJR262153:CJR262164 CTN262153:CTN262164 DDJ262153:DDJ262164 DNF262153:DNF262164 DXB262153:DXB262164 EGX262153:EGX262164 EQT262153:EQT262164 FAP262153:FAP262164 FKL262153:FKL262164 FUH262153:FUH262164 GED262153:GED262164 GNZ262153:GNZ262164 GXV262153:GXV262164 HHR262153:HHR262164 HRN262153:HRN262164 IBJ262153:IBJ262164 ILF262153:ILF262164 IVB262153:IVB262164 JEX262153:JEX262164 JOT262153:JOT262164 JYP262153:JYP262164 KIL262153:KIL262164 KSH262153:KSH262164 LCD262153:LCD262164 LLZ262153:LLZ262164 LVV262153:LVV262164 MFR262153:MFR262164 MPN262153:MPN262164 MZJ262153:MZJ262164 NJF262153:NJF262164 NTB262153:NTB262164 OCX262153:OCX262164 OMT262153:OMT262164 OWP262153:OWP262164 PGL262153:PGL262164 PQH262153:PQH262164 QAD262153:QAD262164 QJZ262153:QJZ262164 QTV262153:QTV262164 RDR262153:RDR262164 RNN262153:RNN262164 RXJ262153:RXJ262164 SHF262153:SHF262164 SRB262153:SRB262164 TAX262153:TAX262164 TKT262153:TKT262164 TUP262153:TUP262164 UEL262153:UEL262164 UOH262153:UOH262164 UYD262153:UYD262164 VHZ262153:VHZ262164 VRV262153:VRV262164 WBR262153:WBR262164 WLN262153:WLN262164 WVJ262153:WVJ262164 B327689:B327700 IX327689:IX327700 ST327689:ST327700 ACP327689:ACP327700 AML327689:AML327700 AWH327689:AWH327700 BGD327689:BGD327700 BPZ327689:BPZ327700 BZV327689:BZV327700 CJR327689:CJR327700 CTN327689:CTN327700 DDJ327689:DDJ327700 DNF327689:DNF327700 DXB327689:DXB327700 EGX327689:EGX327700 EQT327689:EQT327700 FAP327689:FAP327700 FKL327689:FKL327700 FUH327689:FUH327700 GED327689:GED327700 GNZ327689:GNZ327700 GXV327689:GXV327700 HHR327689:HHR327700 HRN327689:HRN327700 IBJ327689:IBJ327700 ILF327689:ILF327700 IVB327689:IVB327700 JEX327689:JEX327700 JOT327689:JOT327700 JYP327689:JYP327700 KIL327689:KIL327700 KSH327689:KSH327700 LCD327689:LCD327700 LLZ327689:LLZ327700 LVV327689:LVV327700 MFR327689:MFR327700 MPN327689:MPN327700 MZJ327689:MZJ327700 NJF327689:NJF327700 NTB327689:NTB327700 OCX327689:OCX327700 OMT327689:OMT327700 OWP327689:OWP327700 PGL327689:PGL327700 PQH327689:PQH327700 QAD327689:QAD327700 QJZ327689:QJZ327700 QTV327689:QTV327700 RDR327689:RDR327700 RNN327689:RNN327700 RXJ327689:RXJ327700 SHF327689:SHF327700 SRB327689:SRB327700 TAX327689:TAX327700 TKT327689:TKT327700 TUP327689:TUP327700 UEL327689:UEL327700 UOH327689:UOH327700 UYD327689:UYD327700 VHZ327689:VHZ327700 VRV327689:VRV327700 WBR327689:WBR327700 WLN327689:WLN327700 WVJ327689:WVJ327700 B393225:B393236 IX393225:IX393236 ST393225:ST393236 ACP393225:ACP393236 AML393225:AML393236 AWH393225:AWH393236 BGD393225:BGD393236 BPZ393225:BPZ393236 BZV393225:BZV393236 CJR393225:CJR393236 CTN393225:CTN393236 DDJ393225:DDJ393236 DNF393225:DNF393236 DXB393225:DXB393236 EGX393225:EGX393236 EQT393225:EQT393236 FAP393225:FAP393236 FKL393225:FKL393236 FUH393225:FUH393236 GED393225:GED393236 GNZ393225:GNZ393236 GXV393225:GXV393236 HHR393225:HHR393236 HRN393225:HRN393236 IBJ393225:IBJ393236 ILF393225:ILF393236 IVB393225:IVB393236 JEX393225:JEX393236 JOT393225:JOT393236 JYP393225:JYP393236 KIL393225:KIL393236 KSH393225:KSH393236 LCD393225:LCD393236 LLZ393225:LLZ393236 LVV393225:LVV393236 MFR393225:MFR393236 MPN393225:MPN393236 MZJ393225:MZJ393236 NJF393225:NJF393236 NTB393225:NTB393236 OCX393225:OCX393236 OMT393225:OMT393236 OWP393225:OWP393236 PGL393225:PGL393236 PQH393225:PQH393236 QAD393225:QAD393236 QJZ393225:QJZ393236 QTV393225:QTV393236 RDR393225:RDR393236 RNN393225:RNN393236 RXJ393225:RXJ393236 SHF393225:SHF393236 SRB393225:SRB393236 TAX393225:TAX393236 TKT393225:TKT393236 TUP393225:TUP393236 UEL393225:UEL393236 UOH393225:UOH393236 UYD393225:UYD393236 VHZ393225:VHZ393236 VRV393225:VRV393236 WBR393225:WBR393236 WLN393225:WLN393236 WVJ393225:WVJ393236 B458761:B458772 IX458761:IX458772 ST458761:ST458772 ACP458761:ACP458772 AML458761:AML458772 AWH458761:AWH458772 BGD458761:BGD458772 BPZ458761:BPZ458772 BZV458761:BZV458772 CJR458761:CJR458772 CTN458761:CTN458772 DDJ458761:DDJ458772 DNF458761:DNF458772 DXB458761:DXB458772 EGX458761:EGX458772 EQT458761:EQT458772 FAP458761:FAP458772 FKL458761:FKL458772 FUH458761:FUH458772 GED458761:GED458772 GNZ458761:GNZ458772 GXV458761:GXV458772 HHR458761:HHR458772 HRN458761:HRN458772 IBJ458761:IBJ458772 ILF458761:ILF458772 IVB458761:IVB458772 JEX458761:JEX458772 JOT458761:JOT458772 JYP458761:JYP458772 KIL458761:KIL458772 KSH458761:KSH458772 LCD458761:LCD458772 LLZ458761:LLZ458772 LVV458761:LVV458772 MFR458761:MFR458772 MPN458761:MPN458772 MZJ458761:MZJ458772 NJF458761:NJF458772 NTB458761:NTB458772 OCX458761:OCX458772 OMT458761:OMT458772 OWP458761:OWP458772 PGL458761:PGL458772 PQH458761:PQH458772 QAD458761:QAD458772 QJZ458761:QJZ458772 QTV458761:QTV458772 RDR458761:RDR458772 RNN458761:RNN458772 RXJ458761:RXJ458772 SHF458761:SHF458772 SRB458761:SRB458772 TAX458761:TAX458772 TKT458761:TKT458772 TUP458761:TUP458772 UEL458761:UEL458772 UOH458761:UOH458772 UYD458761:UYD458772 VHZ458761:VHZ458772 VRV458761:VRV458772 WBR458761:WBR458772 WLN458761:WLN458772 WVJ458761:WVJ458772 B524297:B524308 IX524297:IX524308 ST524297:ST524308 ACP524297:ACP524308 AML524297:AML524308 AWH524297:AWH524308 BGD524297:BGD524308 BPZ524297:BPZ524308 BZV524297:BZV524308 CJR524297:CJR524308 CTN524297:CTN524308 DDJ524297:DDJ524308 DNF524297:DNF524308 DXB524297:DXB524308 EGX524297:EGX524308 EQT524297:EQT524308 FAP524297:FAP524308 FKL524297:FKL524308 FUH524297:FUH524308 GED524297:GED524308 GNZ524297:GNZ524308 GXV524297:GXV524308 HHR524297:HHR524308 HRN524297:HRN524308 IBJ524297:IBJ524308 ILF524297:ILF524308 IVB524297:IVB524308 JEX524297:JEX524308 JOT524297:JOT524308 JYP524297:JYP524308 KIL524297:KIL524308 KSH524297:KSH524308 LCD524297:LCD524308 LLZ524297:LLZ524308 LVV524297:LVV524308 MFR524297:MFR524308 MPN524297:MPN524308 MZJ524297:MZJ524308 NJF524297:NJF524308 NTB524297:NTB524308 OCX524297:OCX524308 OMT524297:OMT524308 OWP524297:OWP524308 PGL524297:PGL524308 PQH524297:PQH524308 QAD524297:QAD524308 QJZ524297:QJZ524308 QTV524297:QTV524308 RDR524297:RDR524308 RNN524297:RNN524308 RXJ524297:RXJ524308 SHF524297:SHF524308 SRB524297:SRB524308 TAX524297:TAX524308 TKT524297:TKT524308 TUP524297:TUP524308 UEL524297:UEL524308 UOH524297:UOH524308 UYD524297:UYD524308 VHZ524297:VHZ524308 VRV524297:VRV524308 WBR524297:WBR524308 WLN524297:WLN524308 WVJ524297:WVJ524308 B589833:B589844 IX589833:IX589844 ST589833:ST589844 ACP589833:ACP589844 AML589833:AML589844 AWH589833:AWH589844 BGD589833:BGD589844 BPZ589833:BPZ589844 BZV589833:BZV589844 CJR589833:CJR589844 CTN589833:CTN589844 DDJ589833:DDJ589844 DNF589833:DNF589844 DXB589833:DXB589844 EGX589833:EGX589844 EQT589833:EQT589844 FAP589833:FAP589844 FKL589833:FKL589844 FUH589833:FUH589844 GED589833:GED589844 GNZ589833:GNZ589844 GXV589833:GXV589844 HHR589833:HHR589844 HRN589833:HRN589844 IBJ589833:IBJ589844 ILF589833:ILF589844 IVB589833:IVB589844 JEX589833:JEX589844 JOT589833:JOT589844 JYP589833:JYP589844 KIL589833:KIL589844 KSH589833:KSH589844 LCD589833:LCD589844 LLZ589833:LLZ589844 LVV589833:LVV589844 MFR589833:MFR589844 MPN589833:MPN589844 MZJ589833:MZJ589844 NJF589833:NJF589844 NTB589833:NTB589844 OCX589833:OCX589844 OMT589833:OMT589844 OWP589833:OWP589844 PGL589833:PGL589844 PQH589833:PQH589844 QAD589833:QAD589844 QJZ589833:QJZ589844 QTV589833:QTV589844 RDR589833:RDR589844 RNN589833:RNN589844 RXJ589833:RXJ589844 SHF589833:SHF589844 SRB589833:SRB589844 TAX589833:TAX589844 TKT589833:TKT589844 TUP589833:TUP589844 UEL589833:UEL589844 UOH589833:UOH589844 UYD589833:UYD589844 VHZ589833:VHZ589844 VRV589833:VRV589844 WBR589833:WBR589844 WLN589833:WLN589844 WVJ589833:WVJ589844 B655369:B655380 IX655369:IX655380 ST655369:ST655380 ACP655369:ACP655380 AML655369:AML655380 AWH655369:AWH655380 BGD655369:BGD655380 BPZ655369:BPZ655380 BZV655369:BZV655380 CJR655369:CJR655380 CTN655369:CTN655380 DDJ655369:DDJ655380 DNF655369:DNF655380 DXB655369:DXB655380 EGX655369:EGX655380 EQT655369:EQT655380 FAP655369:FAP655380 FKL655369:FKL655380 FUH655369:FUH655380 GED655369:GED655380 GNZ655369:GNZ655380 GXV655369:GXV655380 HHR655369:HHR655380 HRN655369:HRN655380 IBJ655369:IBJ655380 ILF655369:ILF655380 IVB655369:IVB655380 JEX655369:JEX655380 JOT655369:JOT655380 JYP655369:JYP655380 KIL655369:KIL655380 KSH655369:KSH655380 LCD655369:LCD655380 LLZ655369:LLZ655380 LVV655369:LVV655380 MFR655369:MFR655380 MPN655369:MPN655380 MZJ655369:MZJ655380 NJF655369:NJF655380 NTB655369:NTB655380 OCX655369:OCX655380 OMT655369:OMT655380 OWP655369:OWP655380 PGL655369:PGL655380 PQH655369:PQH655380 QAD655369:QAD655380 QJZ655369:QJZ655380 QTV655369:QTV655380 RDR655369:RDR655380 RNN655369:RNN655380 RXJ655369:RXJ655380 SHF655369:SHF655380 SRB655369:SRB655380 TAX655369:TAX655380 TKT655369:TKT655380 TUP655369:TUP655380 UEL655369:UEL655380 UOH655369:UOH655380 UYD655369:UYD655380 VHZ655369:VHZ655380 VRV655369:VRV655380 WBR655369:WBR655380 WLN655369:WLN655380 WVJ655369:WVJ655380 B720905:B720916 IX720905:IX720916 ST720905:ST720916 ACP720905:ACP720916 AML720905:AML720916 AWH720905:AWH720916 BGD720905:BGD720916 BPZ720905:BPZ720916 BZV720905:BZV720916 CJR720905:CJR720916 CTN720905:CTN720916 DDJ720905:DDJ720916 DNF720905:DNF720916 DXB720905:DXB720916 EGX720905:EGX720916 EQT720905:EQT720916 FAP720905:FAP720916 FKL720905:FKL720916 FUH720905:FUH720916 GED720905:GED720916 GNZ720905:GNZ720916 GXV720905:GXV720916 HHR720905:HHR720916 HRN720905:HRN720916 IBJ720905:IBJ720916 ILF720905:ILF720916 IVB720905:IVB720916 JEX720905:JEX720916 JOT720905:JOT720916 JYP720905:JYP720916 KIL720905:KIL720916 KSH720905:KSH720916 LCD720905:LCD720916 LLZ720905:LLZ720916 LVV720905:LVV720916 MFR720905:MFR720916 MPN720905:MPN720916 MZJ720905:MZJ720916 NJF720905:NJF720916 NTB720905:NTB720916 OCX720905:OCX720916 OMT720905:OMT720916 OWP720905:OWP720916 PGL720905:PGL720916 PQH720905:PQH720916 QAD720905:QAD720916 QJZ720905:QJZ720916 QTV720905:QTV720916 RDR720905:RDR720916 RNN720905:RNN720916 RXJ720905:RXJ720916 SHF720905:SHF720916 SRB720905:SRB720916 TAX720905:TAX720916 TKT720905:TKT720916 TUP720905:TUP720916 UEL720905:UEL720916 UOH720905:UOH720916 UYD720905:UYD720916 VHZ720905:VHZ720916 VRV720905:VRV720916 WBR720905:WBR720916 WLN720905:WLN720916 WVJ720905:WVJ720916 B786441:B786452 IX786441:IX786452 ST786441:ST786452 ACP786441:ACP786452 AML786441:AML786452 AWH786441:AWH786452 BGD786441:BGD786452 BPZ786441:BPZ786452 BZV786441:BZV786452 CJR786441:CJR786452 CTN786441:CTN786452 DDJ786441:DDJ786452 DNF786441:DNF786452 DXB786441:DXB786452 EGX786441:EGX786452 EQT786441:EQT786452 FAP786441:FAP786452 FKL786441:FKL786452 FUH786441:FUH786452 GED786441:GED786452 GNZ786441:GNZ786452 GXV786441:GXV786452 HHR786441:HHR786452 HRN786441:HRN786452 IBJ786441:IBJ786452 ILF786441:ILF786452 IVB786441:IVB786452 JEX786441:JEX786452 JOT786441:JOT786452 JYP786441:JYP786452 KIL786441:KIL786452 KSH786441:KSH786452 LCD786441:LCD786452 LLZ786441:LLZ786452 LVV786441:LVV786452 MFR786441:MFR786452 MPN786441:MPN786452 MZJ786441:MZJ786452 NJF786441:NJF786452 NTB786441:NTB786452 OCX786441:OCX786452 OMT786441:OMT786452 OWP786441:OWP786452 PGL786441:PGL786452 PQH786441:PQH786452 QAD786441:QAD786452 QJZ786441:QJZ786452 QTV786441:QTV786452 RDR786441:RDR786452 RNN786441:RNN786452 RXJ786441:RXJ786452 SHF786441:SHF786452 SRB786441:SRB786452 TAX786441:TAX786452 TKT786441:TKT786452 TUP786441:TUP786452 UEL786441:UEL786452 UOH786441:UOH786452 UYD786441:UYD786452 VHZ786441:VHZ786452 VRV786441:VRV786452 WBR786441:WBR786452 WLN786441:WLN786452 WVJ786441:WVJ786452 B851977:B851988 IX851977:IX851988 ST851977:ST851988 ACP851977:ACP851988 AML851977:AML851988 AWH851977:AWH851988 BGD851977:BGD851988 BPZ851977:BPZ851988 BZV851977:BZV851988 CJR851977:CJR851988 CTN851977:CTN851988 DDJ851977:DDJ851988 DNF851977:DNF851988 DXB851977:DXB851988 EGX851977:EGX851988 EQT851977:EQT851988 FAP851977:FAP851988 FKL851977:FKL851988 FUH851977:FUH851988 GED851977:GED851988 GNZ851977:GNZ851988 GXV851977:GXV851988 HHR851977:HHR851988 HRN851977:HRN851988 IBJ851977:IBJ851988 ILF851977:ILF851988 IVB851977:IVB851988 JEX851977:JEX851988 JOT851977:JOT851988 JYP851977:JYP851988 KIL851977:KIL851988 KSH851977:KSH851988 LCD851977:LCD851988 LLZ851977:LLZ851988 LVV851977:LVV851988 MFR851977:MFR851988 MPN851977:MPN851988 MZJ851977:MZJ851988 NJF851977:NJF851988 NTB851977:NTB851988 OCX851977:OCX851988 OMT851977:OMT851988 OWP851977:OWP851988 PGL851977:PGL851988 PQH851977:PQH851988 QAD851977:QAD851988 QJZ851977:QJZ851988 QTV851977:QTV851988 RDR851977:RDR851988 RNN851977:RNN851988 RXJ851977:RXJ851988 SHF851977:SHF851988 SRB851977:SRB851988 TAX851977:TAX851988 TKT851977:TKT851988 TUP851977:TUP851988 UEL851977:UEL851988 UOH851977:UOH851988 UYD851977:UYD851988 VHZ851977:VHZ851988 VRV851977:VRV851988 WBR851977:WBR851988 WLN851977:WLN851988 WVJ851977:WVJ851988 B917513:B917524 IX917513:IX917524 ST917513:ST917524 ACP917513:ACP917524 AML917513:AML917524 AWH917513:AWH917524 BGD917513:BGD917524 BPZ917513:BPZ917524 BZV917513:BZV917524 CJR917513:CJR917524 CTN917513:CTN917524 DDJ917513:DDJ917524 DNF917513:DNF917524 DXB917513:DXB917524 EGX917513:EGX917524 EQT917513:EQT917524 FAP917513:FAP917524 FKL917513:FKL917524 FUH917513:FUH917524 GED917513:GED917524 GNZ917513:GNZ917524 GXV917513:GXV917524 HHR917513:HHR917524 HRN917513:HRN917524 IBJ917513:IBJ917524 ILF917513:ILF917524 IVB917513:IVB917524 JEX917513:JEX917524 JOT917513:JOT917524 JYP917513:JYP917524 KIL917513:KIL917524 KSH917513:KSH917524 LCD917513:LCD917524 LLZ917513:LLZ917524 LVV917513:LVV917524 MFR917513:MFR917524 MPN917513:MPN917524 MZJ917513:MZJ917524 NJF917513:NJF917524 NTB917513:NTB917524 OCX917513:OCX917524 OMT917513:OMT917524 OWP917513:OWP917524 PGL917513:PGL917524 PQH917513:PQH917524 QAD917513:QAD917524 QJZ917513:QJZ917524 QTV917513:QTV917524 RDR917513:RDR917524 RNN917513:RNN917524 RXJ917513:RXJ917524 SHF917513:SHF917524 SRB917513:SRB917524 TAX917513:TAX917524 TKT917513:TKT917524 TUP917513:TUP917524 UEL917513:UEL917524 UOH917513:UOH917524 UYD917513:UYD917524 VHZ917513:VHZ917524 VRV917513:VRV917524 WBR917513:WBR917524 WLN917513:WLN917524 WVJ917513:WVJ917524 B983049:B983060 IX983049:IX983060 ST983049:ST983060 ACP983049:ACP983060 AML983049:AML983060 AWH983049:AWH983060 BGD983049:BGD983060 BPZ983049:BPZ983060 BZV983049:BZV983060 CJR983049:CJR983060 CTN983049:CTN983060 DDJ983049:DDJ983060 DNF983049:DNF983060 DXB983049:DXB983060 EGX983049:EGX983060 EQT983049:EQT983060 FAP983049:FAP983060 FKL983049:FKL983060 FUH983049:FUH983060 GED983049:GED983060 GNZ983049:GNZ983060 GXV983049:GXV983060 HHR983049:HHR983060 HRN983049:HRN983060 IBJ983049:IBJ983060 ILF983049:ILF983060 IVB983049:IVB983060 JEX983049:JEX983060 JOT983049:JOT983060 JYP983049:JYP983060 KIL983049:KIL983060 KSH983049:KSH983060 LCD983049:LCD983060 LLZ983049:LLZ983060 LVV983049:LVV983060 MFR983049:MFR983060 MPN983049:MPN983060 MZJ983049:MZJ983060 NJF983049:NJF983060 NTB983049:NTB983060 OCX983049:OCX983060 OMT983049:OMT983060 OWP983049:OWP983060 PGL983049:PGL983060 PQH983049:PQH983060 QAD983049:QAD983060 QJZ983049:QJZ983060 QTV983049:QTV983060 RDR983049:RDR983060 RNN983049:RNN983060 RXJ983049:RXJ983060 SHF983049:SHF983060 SRB983049:SRB983060 TAX983049:TAX983060 TKT983049:TKT983060 TUP983049:TUP983060 UEL983049:UEL983060 UOH983049:UOH983060 UYD983049:UYD983060 VHZ983049:VHZ983060 VRV983049:VRV983060 WBR983049:WBR983060 WLN983049:WLN983060 WVJ983049:WVJ983060" xr:uid="{46D5095B-CAD8-475C-B786-D0AACE1748EC}"/>
  </dataValidations>
  <pageMargins left="0.39370078740157483" right="0.15748031496062992" top="1.2204724409448819" bottom="0.51181102362204722" header="0.43307086614173229" footer="0.15748031496062992"/>
  <pageSetup paperSize="9" scale="51" fitToHeight="0" orientation="portrait" r:id="rId1"/>
  <headerFooter>
    <oddFooter>&amp;Rstránka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B96F3-9533-4134-A26A-E2F0BD4AE85F}">
  <sheetPr>
    <pageSetUpPr fitToPage="1"/>
  </sheetPr>
  <dimension ref="A1:H11"/>
  <sheetViews>
    <sheetView view="pageBreakPreview" topLeftCell="A4" zoomScale="70" zoomScaleNormal="100" zoomScaleSheetLayoutView="70" workbookViewId="0">
      <selection activeCell="C8" sqref="C8"/>
    </sheetView>
  </sheetViews>
  <sheetFormatPr defaultColWidth="9" defaultRowHeight="14.5" x14ac:dyDescent="0.35"/>
  <cols>
    <col min="1" max="1" width="10.84375" style="141" bestFit="1" customWidth="1"/>
    <col min="2" max="2" width="19.23046875" style="141" customWidth="1"/>
    <col min="3" max="3" width="89.15234375" style="141" customWidth="1"/>
    <col min="4" max="4" width="21.61328125" style="141" bestFit="1" customWidth="1"/>
    <col min="5" max="5" width="14.3828125" style="141" customWidth="1"/>
    <col min="6" max="6" width="9" style="141"/>
    <col min="7" max="7" width="12.23046875" style="141" bestFit="1" customWidth="1"/>
    <col min="8" max="8" width="9.15234375" style="141" bestFit="1" customWidth="1"/>
    <col min="9" max="16384" width="9" style="141"/>
  </cols>
  <sheetData>
    <row r="1" spans="1:8" ht="18.5" x14ac:dyDescent="0.45">
      <c r="A1" s="258" t="s">
        <v>184</v>
      </c>
      <c r="B1" s="259"/>
      <c r="C1" s="259"/>
      <c r="D1" s="259"/>
      <c r="E1" s="260"/>
    </row>
    <row r="2" spans="1:8" ht="29.5" thickBot="1" x14ac:dyDescent="0.4">
      <c r="A2" s="146" t="s">
        <v>240</v>
      </c>
      <c r="B2" s="167" t="s">
        <v>241</v>
      </c>
      <c r="C2" s="167" t="s">
        <v>187</v>
      </c>
      <c r="D2" s="167" t="s">
        <v>188</v>
      </c>
      <c r="E2" s="166" t="s">
        <v>189</v>
      </c>
    </row>
    <row r="3" spans="1:8" ht="19" thickBot="1" x14ac:dyDescent="0.5">
      <c r="A3" s="165"/>
      <c r="B3" s="261" t="s">
        <v>242</v>
      </c>
      <c r="C3" s="262"/>
      <c r="D3" s="164"/>
      <c r="E3" s="163">
        <f>SUM(E4:E10)</f>
        <v>0</v>
      </c>
    </row>
    <row r="4" spans="1:8" ht="58" x14ac:dyDescent="0.35">
      <c r="A4" s="178" t="s">
        <v>243</v>
      </c>
      <c r="B4" s="177" t="s">
        <v>81</v>
      </c>
      <c r="C4" s="160" t="s">
        <v>244</v>
      </c>
      <c r="D4" s="159" t="s">
        <v>193</v>
      </c>
      <c r="E4" s="176"/>
      <c r="G4" s="142"/>
      <c r="H4" s="142"/>
    </row>
    <row r="5" spans="1:8" ht="58" x14ac:dyDescent="0.35">
      <c r="A5" s="173" t="s">
        <v>245</v>
      </c>
      <c r="B5" s="172" t="s">
        <v>82</v>
      </c>
      <c r="C5" s="149" t="s">
        <v>244</v>
      </c>
      <c r="D5" s="148" t="s">
        <v>193</v>
      </c>
      <c r="E5" s="171"/>
      <c r="G5" s="142"/>
      <c r="H5" s="142"/>
    </row>
    <row r="6" spans="1:8" ht="72.5" x14ac:dyDescent="0.35">
      <c r="A6" s="173" t="s">
        <v>246</v>
      </c>
      <c r="B6" s="172" t="s">
        <v>85</v>
      </c>
      <c r="C6" s="175" t="s">
        <v>247</v>
      </c>
      <c r="D6" s="174" t="s">
        <v>193</v>
      </c>
      <c r="E6" s="171"/>
      <c r="G6" s="142"/>
      <c r="H6" s="142"/>
    </row>
    <row r="7" spans="1:8" ht="261" x14ac:dyDescent="0.35">
      <c r="A7" s="173" t="s">
        <v>248</v>
      </c>
      <c r="B7" s="172" t="s">
        <v>87</v>
      </c>
      <c r="C7" s="149" t="s">
        <v>249</v>
      </c>
      <c r="D7" s="148" t="s">
        <v>193</v>
      </c>
      <c r="E7" s="171"/>
      <c r="G7" s="142"/>
      <c r="H7" s="142"/>
    </row>
    <row r="8" spans="1:8" ht="246.5" x14ac:dyDescent="0.35">
      <c r="A8" s="173" t="s">
        <v>250</v>
      </c>
      <c r="B8" s="172" t="s">
        <v>88</v>
      </c>
      <c r="C8" s="149" t="s">
        <v>251</v>
      </c>
      <c r="D8" s="148" t="s">
        <v>193</v>
      </c>
      <c r="E8" s="171"/>
      <c r="G8" s="142"/>
      <c r="H8" s="142"/>
    </row>
    <row r="9" spans="1:8" ht="29" x14ac:dyDescent="0.35">
      <c r="A9" s="173" t="s">
        <v>252</v>
      </c>
      <c r="B9" s="172" t="s">
        <v>91</v>
      </c>
      <c r="C9" s="149" t="s">
        <v>253</v>
      </c>
      <c r="D9" s="148" t="s">
        <v>193</v>
      </c>
      <c r="E9" s="171"/>
      <c r="G9" s="142"/>
      <c r="H9" s="142"/>
    </row>
    <row r="10" spans="1:8" ht="29.5" thickBot="1" x14ac:dyDescent="0.4">
      <c r="A10" s="170" t="s">
        <v>254</v>
      </c>
      <c r="B10" s="169" t="s">
        <v>92</v>
      </c>
      <c r="C10" s="145" t="s">
        <v>255</v>
      </c>
      <c r="D10" s="144" t="s">
        <v>193</v>
      </c>
      <c r="E10" s="168"/>
      <c r="G10" s="142"/>
      <c r="H10" s="142"/>
    </row>
    <row r="11" spans="1:8" x14ac:dyDescent="0.35">
      <c r="G11" s="142"/>
    </row>
  </sheetData>
  <mergeCells count="2">
    <mergeCell ref="A1:E1"/>
    <mergeCell ref="B3:C3"/>
  </mergeCells>
  <dataValidations count="2">
    <dataValidation allowBlank="1" showInputMessage="1" showErrorMessage="1" prompt="Název staveního objektu BEZ čísla SO." sqref="B4:B10 IX4:IX10 ST4:ST10 ACP4:ACP10 AML4:AML10 AWH4:AWH10 BGD4:BGD10 BPZ4:BPZ10 BZV4:BZV10 CJR4:CJR10 CTN4:CTN10 DDJ4:DDJ10 DNF4:DNF10 DXB4:DXB10 EGX4:EGX10 EQT4:EQT10 FAP4:FAP10 FKL4:FKL10 FUH4:FUH10 GED4:GED10 GNZ4:GNZ10 GXV4:GXV10 HHR4:HHR10 HRN4:HRN10 IBJ4:IBJ10 ILF4:ILF10 IVB4:IVB10 JEX4:JEX10 JOT4:JOT10 JYP4:JYP10 KIL4:KIL10 KSH4:KSH10 LCD4:LCD10 LLZ4:LLZ10 LVV4:LVV10 MFR4:MFR10 MPN4:MPN10 MZJ4:MZJ10 NJF4:NJF10 NTB4:NTB10 OCX4:OCX10 OMT4:OMT10 OWP4:OWP10 PGL4:PGL10 PQH4:PQH10 QAD4:QAD10 QJZ4:QJZ10 QTV4:QTV10 RDR4:RDR10 RNN4:RNN10 RXJ4:RXJ10 SHF4:SHF10 SRB4:SRB10 TAX4:TAX10 TKT4:TKT10 TUP4:TUP10 UEL4:UEL10 UOH4:UOH10 UYD4:UYD10 VHZ4:VHZ10 VRV4:VRV10 WBR4:WBR10 WLN4:WLN10 WVJ4:WVJ10 B65540:B65546 IX65540:IX65546 ST65540:ST65546 ACP65540:ACP65546 AML65540:AML65546 AWH65540:AWH65546 BGD65540:BGD65546 BPZ65540:BPZ65546 BZV65540:BZV65546 CJR65540:CJR65546 CTN65540:CTN65546 DDJ65540:DDJ65546 DNF65540:DNF65546 DXB65540:DXB65546 EGX65540:EGX65546 EQT65540:EQT65546 FAP65540:FAP65546 FKL65540:FKL65546 FUH65540:FUH65546 GED65540:GED65546 GNZ65540:GNZ65546 GXV65540:GXV65546 HHR65540:HHR65546 HRN65540:HRN65546 IBJ65540:IBJ65546 ILF65540:ILF65546 IVB65540:IVB65546 JEX65540:JEX65546 JOT65540:JOT65546 JYP65540:JYP65546 KIL65540:KIL65546 KSH65540:KSH65546 LCD65540:LCD65546 LLZ65540:LLZ65546 LVV65540:LVV65546 MFR65540:MFR65546 MPN65540:MPN65546 MZJ65540:MZJ65546 NJF65540:NJF65546 NTB65540:NTB65546 OCX65540:OCX65546 OMT65540:OMT65546 OWP65540:OWP65546 PGL65540:PGL65546 PQH65540:PQH65546 QAD65540:QAD65546 QJZ65540:QJZ65546 QTV65540:QTV65546 RDR65540:RDR65546 RNN65540:RNN65546 RXJ65540:RXJ65546 SHF65540:SHF65546 SRB65540:SRB65546 TAX65540:TAX65546 TKT65540:TKT65546 TUP65540:TUP65546 UEL65540:UEL65546 UOH65540:UOH65546 UYD65540:UYD65546 VHZ65540:VHZ65546 VRV65540:VRV65546 WBR65540:WBR65546 WLN65540:WLN65546 WVJ65540:WVJ65546 B131076:B131082 IX131076:IX131082 ST131076:ST131082 ACP131076:ACP131082 AML131076:AML131082 AWH131076:AWH131082 BGD131076:BGD131082 BPZ131076:BPZ131082 BZV131076:BZV131082 CJR131076:CJR131082 CTN131076:CTN131082 DDJ131076:DDJ131082 DNF131076:DNF131082 DXB131076:DXB131082 EGX131076:EGX131082 EQT131076:EQT131082 FAP131076:FAP131082 FKL131076:FKL131082 FUH131076:FUH131082 GED131076:GED131082 GNZ131076:GNZ131082 GXV131076:GXV131082 HHR131076:HHR131082 HRN131076:HRN131082 IBJ131076:IBJ131082 ILF131076:ILF131082 IVB131076:IVB131082 JEX131076:JEX131082 JOT131076:JOT131082 JYP131076:JYP131082 KIL131076:KIL131082 KSH131076:KSH131082 LCD131076:LCD131082 LLZ131076:LLZ131082 LVV131076:LVV131082 MFR131076:MFR131082 MPN131076:MPN131082 MZJ131076:MZJ131082 NJF131076:NJF131082 NTB131076:NTB131082 OCX131076:OCX131082 OMT131076:OMT131082 OWP131076:OWP131082 PGL131076:PGL131082 PQH131076:PQH131082 QAD131076:QAD131082 QJZ131076:QJZ131082 QTV131076:QTV131082 RDR131076:RDR131082 RNN131076:RNN131082 RXJ131076:RXJ131082 SHF131076:SHF131082 SRB131076:SRB131082 TAX131076:TAX131082 TKT131076:TKT131082 TUP131076:TUP131082 UEL131076:UEL131082 UOH131076:UOH131082 UYD131076:UYD131082 VHZ131076:VHZ131082 VRV131076:VRV131082 WBR131076:WBR131082 WLN131076:WLN131082 WVJ131076:WVJ131082 B196612:B196618 IX196612:IX196618 ST196612:ST196618 ACP196612:ACP196618 AML196612:AML196618 AWH196612:AWH196618 BGD196612:BGD196618 BPZ196612:BPZ196618 BZV196612:BZV196618 CJR196612:CJR196618 CTN196612:CTN196618 DDJ196612:DDJ196618 DNF196612:DNF196618 DXB196612:DXB196618 EGX196612:EGX196618 EQT196612:EQT196618 FAP196612:FAP196618 FKL196612:FKL196618 FUH196612:FUH196618 GED196612:GED196618 GNZ196612:GNZ196618 GXV196612:GXV196618 HHR196612:HHR196618 HRN196612:HRN196618 IBJ196612:IBJ196618 ILF196612:ILF196618 IVB196612:IVB196618 JEX196612:JEX196618 JOT196612:JOT196618 JYP196612:JYP196618 KIL196612:KIL196618 KSH196612:KSH196618 LCD196612:LCD196618 LLZ196612:LLZ196618 LVV196612:LVV196618 MFR196612:MFR196618 MPN196612:MPN196618 MZJ196612:MZJ196618 NJF196612:NJF196618 NTB196612:NTB196618 OCX196612:OCX196618 OMT196612:OMT196618 OWP196612:OWP196618 PGL196612:PGL196618 PQH196612:PQH196618 QAD196612:QAD196618 QJZ196612:QJZ196618 QTV196612:QTV196618 RDR196612:RDR196618 RNN196612:RNN196618 RXJ196612:RXJ196618 SHF196612:SHF196618 SRB196612:SRB196618 TAX196612:TAX196618 TKT196612:TKT196618 TUP196612:TUP196618 UEL196612:UEL196618 UOH196612:UOH196618 UYD196612:UYD196618 VHZ196612:VHZ196618 VRV196612:VRV196618 WBR196612:WBR196618 WLN196612:WLN196618 WVJ196612:WVJ196618 B262148:B262154 IX262148:IX262154 ST262148:ST262154 ACP262148:ACP262154 AML262148:AML262154 AWH262148:AWH262154 BGD262148:BGD262154 BPZ262148:BPZ262154 BZV262148:BZV262154 CJR262148:CJR262154 CTN262148:CTN262154 DDJ262148:DDJ262154 DNF262148:DNF262154 DXB262148:DXB262154 EGX262148:EGX262154 EQT262148:EQT262154 FAP262148:FAP262154 FKL262148:FKL262154 FUH262148:FUH262154 GED262148:GED262154 GNZ262148:GNZ262154 GXV262148:GXV262154 HHR262148:HHR262154 HRN262148:HRN262154 IBJ262148:IBJ262154 ILF262148:ILF262154 IVB262148:IVB262154 JEX262148:JEX262154 JOT262148:JOT262154 JYP262148:JYP262154 KIL262148:KIL262154 KSH262148:KSH262154 LCD262148:LCD262154 LLZ262148:LLZ262154 LVV262148:LVV262154 MFR262148:MFR262154 MPN262148:MPN262154 MZJ262148:MZJ262154 NJF262148:NJF262154 NTB262148:NTB262154 OCX262148:OCX262154 OMT262148:OMT262154 OWP262148:OWP262154 PGL262148:PGL262154 PQH262148:PQH262154 QAD262148:QAD262154 QJZ262148:QJZ262154 QTV262148:QTV262154 RDR262148:RDR262154 RNN262148:RNN262154 RXJ262148:RXJ262154 SHF262148:SHF262154 SRB262148:SRB262154 TAX262148:TAX262154 TKT262148:TKT262154 TUP262148:TUP262154 UEL262148:UEL262154 UOH262148:UOH262154 UYD262148:UYD262154 VHZ262148:VHZ262154 VRV262148:VRV262154 WBR262148:WBR262154 WLN262148:WLN262154 WVJ262148:WVJ262154 B327684:B327690 IX327684:IX327690 ST327684:ST327690 ACP327684:ACP327690 AML327684:AML327690 AWH327684:AWH327690 BGD327684:BGD327690 BPZ327684:BPZ327690 BZV327684:BZV327690 CJR327684:CJR327690 CTN327684:CTN327690 DDJ327684:DDJ327690 DNF327684:DNF327690 DXB327684:DXB327690 EGX327684:EGX327690 EQT327684:EQT327690 FAP327684:FAP327690 FKL327684:FKL327690 FUH327684:FUH327690 GED327684:GED327690 GNZ327684:GNZ327690 GXV327684:GXV327690 HHR327684:HHR327690 HRN327684:HRN327690 IBJ327684:IBJ327690 ILF327684:ILF327690 IVB327684:IVB327690 JEX327684:JEX327690 JOT327684:JOT327690 JYP327684:JYP327690 KIL327684:KIL327690 KSH327684:KSH327690 LCD327684:LCD327690 LLZ327684:LLZ327690 LVV327684:LVV327690 MFR327684:MFR327690 MPN327684:MPN327690 MZJ327684:MZJ327690 NJF327684:NJF327690 NTB327684:NTB327690 OCX327684:OCX327690 OMT327684:OMT327690 OWP327684:OWP327690 PGL327684:PGL327690 PQH327684:PQH327690 QAD327684:QAD327690 QJZ327684:QJZ327690 QTV327684:QTV327690 RDR327684:RDR327690 RNN327684:RNN327690 RXJ327684:RXJ327690 SHF327684:SHF327690 SRB327684:SRB327690 TAX327684:TAX327690 TKT327684:TKT327690 TUP327684:TUP327690 UEL327684:UEL327690 UOH327684:UOH327690 UYD327684:UYD327690 VHZ327684:VHZ327690 VRV327684:VRV327690 WBR327684:WBR327690 WLN327684:WLN327690 WVJ327684:WVJ327690 B393220:B393226 IX393220:IX393226 ST393220:ST393226 ACP393220:ACP393226 AML393220:AML393226 AWH393220:AWH393226 BGD393220:BGD393226 BPZ393220:BPZ393226 BZV393220:BZV393226 CJR393220:CJR393226 CTN393220:CTN393226 DDJ393220:DDJ393226 DNF393220:DNF393226 DXB393220:DXB393226 EGX393220:EGX393226 EQT393220:EQT393226 FAP393220:FAP393226 FKL393220:FKL393226 FUH393220:FUH393226 GED393220:GED393226 GNZ393220:GNZ393226 GXV393220:GXV393226 HHR393220:HHR393226 HRN393220:HRN393226 IBJ393220:IBJ393226 ILF393220:ILF393226 IVB393220:IVB393226 JEX393220:JEX393226 JOT393220:JOT393226 JYP393220:JYP393226 KIL393220:KIL393226 KSH393220:KSH393226 LCD393220:LCD393226 LLZ393220:LLZ393226 LVV393220:LVV393226 MFR393220:MFR393226 MPN393220:MPN393226 MZJ393220:MZJ393226 NJF393220:NJF393226 NTB393220:NTB393226 OCX393220:OCX393226 OMT393220:OMT393226 OWP393220:OWP393226 PGL393220:PGL393226 PQH393220:PQH393226 QAD393220:QAD393226 QJZ393220:QJZ393226 QTV393220:QTV393226 RDR393220:RDR393226 RNN393220:RNN393226 RXJ393220:RXJ393226 SHF393220:SHF393226 SRB393220:SRB393226 TAX393220:TAX393226 TKT393220:TKT393226 TUP393220:TUP393226 UEL393220:UEL393226 UOH393220:UOH393226 UYD393220:UYD393226 VHZ393220:VHZ393226 VRV393220:VRV393226 WBR393220:WBR393226 WLN393220:WLN393226 WVJ393220:WVJ393226 B458756:B458762 IX458756:IX458762 ST458756:ST458762 ACP458756:ACP458762 AML458756:AML458762 AWH458756:AWH458762 BGD458756:BGD458762 BPZ458756:BPZ458762 BZV458756:BZV458762 CJR458756:CJR458762 CTN458756:CTN458762 DDJ458756:DDJ458762 DNF458756:DNF458762 DXB458756:DXB458762 EGX458756:EGX458762 EQT458756:EQT458762 FAP458756:FAP458762 FKL458756:FKL458762 FUH458756:FUH458762 GED458756:GED458762 GNZ458756:GNZ458762 GXV458756:GXV458762 HHR458756:HHR458762 HRN458756:HRN458762 IBJ458756:IBJ458762 ILF458756:ILF458762 IVB458756:IVB458762 JEX458756:JEX458762 JOT458756:JOT458762 JYP458756:JYP458762 KIL458756:KIL458762 KSH458756:KSH458762 LCD458756:LCD458762 LLZ458756:LLZ458762 LVV458756:LVV458762 MFR458756:MFR458762 MPN458756:MPN458762 MZJ458756:MZJ458762 NJF458756:NJF458762 NTB458756:NTB458762 OCX458756:OCX458762 OMT458756:OMT458762 OWP458756:OWP458762 PGL458756:PGL458762 PQH458756:PQH458762 QAD458756:QAD458762 QJZ458756:QJZ458762 QTV458756:QTV458762 RDR458756:RDR458762 RNN458756:RNN458762 RXJ458756:RXJ458762 SHF458756:SHF458762 SRB458756:SRB458762 TAX458756:TAX458762 TKT458756:TKT458762 TUP458756:TUP458762 UEL458756:UEL458762 UOH458756:UOH458762 UYD458756:UYD458762 VHZ458756:VHZ458762 VRV458756:VRV458762 WBR458756:WBR458762 WLN458756:WLN458762 WVJ458756:WVJ458762 B524292:B524298 IX524292:IX524298 ST524292:ST524298 ACP524292:ACP524298 AML524292:AML524298 AWH524292:AWH524298 BGD524292:BGD524298 BPZ524292:BPZ524298 BZV524292:BZV524298 CJR524292:CJR524298 CTN524292:CTN524298 DDJ524292:DDJ524298 DNF524292:DNF524298 DXB524292:DXB524298 EGX524292:EGX524298 EQT524292:EQT524298 FAP524292:FAP524298 FKL524292:FKL524298 FUH524292:FUH524298 GED524292:GED524298 GNZ524292:GNZ524298 GXV524292:GXV524298 HHR524292:HHR524298 HRN524292:HRN524298 IBJ524292:IBJ524298 ILF524292:ILF524298 IVB524292:IVB524298 JEX524292:JEX524298 JOT524292:JOT524298 JYP524292:JYP524298 KIL524292:KIL524298 KSH524292:KSH524298 LCD524292:LCD524298 LLZ524292:LLZ524298 LVV524292:LVV524298 MFR524292:MFR524298 MPN524292:MPN524298 MZJ524292:MZJ524298 NJF524292:NJF524298 NTB524292:NTB524298 OCX524292:OCX524298 OMT524292:OMT524298 OWP524292:OWP524298 PGL524292:PGL524298 PQH524292:PQH524298 QAD524292:QAD524298 QJZ524292:QJZ524298 QTV524292:QTV524298 RDR524292:RDR524298 RNN524292:RNN524298 RXJ524292:RXJ524298 SHF524292:SHF524298 SRB524292:SRB524298 TAX524292:TAX524298 TKT524292:TKT524298 TUP524292:TUP524298 UEL524292:UEL524298 UOH524292:UOH524298 UYD524292:UYD524298 VHZ524292:VHZ524298 VRV524292:VRV524298 WBR524292:WBR524298 WLN524292:WLN524298 WVJ524292:WVJ524298 B589828:B589834 IX589828:IX589834 ST589828:ST589834 ACP589828:ACP589834 AML589828:AML589834 AWH589828:AWH589834 BGD589828:BGD589834 BPZ589828:BPZ589834 BZV589828:BZV589834 CJR589828:CJR589834 CTN589828:CTN589834 DDJ589828:DDJ589834 DNF589828:DNF589834 DXB589828:DXB589834 EGX589828:EGX589834 EQT589828:EQT589834 FAP589828:FAP589834 FKL589828:FKL589834 FUH589828:FUH589834 GED589828:GED589834 GNZ589828:GNZ589834 GXV589828:GXV589834 HHR589828:HHR589834 HRN589828:HRN589834 IBJ589828:IBJ589834 ILF589828:ILF589834 IVB589828:IVB589834 JEX589828:JEX589834 JOT589828:JOT589834 JYP589828:JYP589834 KIL589828:KIL589834 KSH589828:KSH589834 LCD589828:LCD589834 LLZ589828:LLZ589834 LVV589828:LVV589834 MFR589828:MFR589834 MPN589828:MPN589834 MZJ589828:MZJ589834 NJF589828:NJF589834 NTB589828:NTB589834 OCX589828:OCX589834 OMT589828:OMT589834 OWP589828:OWP589834 PGL589828:PGL589834 PQH589828:PQH589834 QAD589828:QAD589834 QJZ589828:QJZ589834 QTV589828:QTV589834 RDR589828:RDR589834 RNN589828:RNN589834 RXJ589828:RXJ589834 SHF589828:SHF589834 SRB589828:SRB589834 TAX589828:TAX589834 TKT589828:TKT589834 TUP589828:TUP589834 UEL589828:UEL589834 UOH589828:UOH589834 UYD589828:UYD589834 VHZ589828:VHZ589834 VRV589828:VRV589834 WBR589828:WBR589834 WLN589828:WLN589834 WVJ589828:WVJ589834 B655364:B655370 IX655364:IX655370 ST655364:ST655370 ACP655364:ACP655370 AML655364:AML655370 AWH655364:AWH655370 BGD655364:BGD655370 BPZ655364:BPZ655370 BZV655364:BZV655370 CJR655364:CJR655370 CTN655364:CTN655370 DDJ655364:DDJ655370 DNF655364:DNF655370 DXB655364:DXB655370 EGX655364:EGX655370 EQT655364:EQT655370 FAP655364:FAP655370 FKL655364:FKL655370 FUH655364:FUH655370 GED655364:GED655370 GNZ655364:GNZ655370 GXV655364:GXV655370 HHR655364:HHR655370 HRN655364:HRN655370 IBJ655364:IBJ655370 ILF655364:ILF655370 IVB655364:IVB655370 JEX655364:JEX655370 JOT655364:JOT655370 JYP655364:JYP655370 KIL655364:KIL655370 KSH655364:KSH655370 LCD655364:LCD655370 LLZ655364:LLZ655370 LVV655364:LVV655370 MFR655364:MFR655370 MPN655364:MPN655370 MZJ655364:MZJ655370 NJF655364:NJF655370 NTB655364:NTB655370 OCX655364:OCX655370 OMT655364:OMT655370 OWP655364:OWP655370 PGL655364:PGL655370 PQH655364:PQH655370 QAD655364:QAD655370 QJZ655364:QJZ655370 QTV655364:QTV655370 RDR655364:RDR655370 RNN655364:RNN655370 RXJ655364:RXJ655370 SHF655364:SHF655370 SRB655364:SRB655370 TAX655364:TAX655370 TKT655364:TKT655370 TUP655364:TUP655370 UEL655364:UEL655370 UOH655364:UOH655370 UYD655364:UYD655370 VHZ655364:VHZ655370 VRV655364:VRV655370 WBR655364:WBR655370 WLN655364:WLN655370 WVJ655364:WVJ655370 B720900:B720906 IX720900:IX720906 ST720900:ST720906 ACP720900:ACP720906 AML720900:AML720906 AWH720900:AWH720906 BGD720900:BGD720906 BPZ720900:BPZ720906 BZV720900:BZV720906 CJR720900:CJR720906 CTN720900:CTN720906 DDJ720900:DDJ720906 DNF720900:DNF720906 DXB720900:DXB720906 EGX720900:EGX720906 EQT720900:EQT720906 FAP720900:FAP720906 FKL720900:FKL720906 FUH720900:FUH720906 GED720900:GED720906 GNZ720900:GNZ720906 GXV720900:GXV720906 HHR720900:HHR720906 HRN720900:HRN720906 IBJ720900:IBJ720906 ILF720900:ILF720906 IVB720900:IVB720906 JEX720900:JEX720906 JOT720900:JOT720906 JYP720900:JYP720906 KIL720900:KIL720906 KSH720900:KSH720906 LCD720900:LCD720906 LLZ720900:LLZ720906 LVV720900:LVV720906 MFR720900:MFR720906 MPN720900:MPN720906 MZJ720900:MZJ720906 NJF720900:NJF720906 NTB720900:NTB720906 OCX720900:OCX720906 OMT720900:OMT720906 OWP720900:OWP720906 PGL720900:PGL720906 PQH720900:PQH720906 QAD720900:QAD720906 QJZ720900:QJZ720906 QTV720900:QTV720906 RDR720900:RDR720906 RNN720900:RNN720906 RXJ720900:RXJ720906 SHF720900:SHF720906 SRB720900:SRB720906 TAX720900:TAX720906 TKT720900:TKT720906 TUP720900:TUP720906 UEL720900:UEL720906 UOH720900:UOH720906 UYD720900:UYD720906 VHZ720900:VHZ720906 VRV720900:VRV720906 WBR720900:WBR720906 WLN720900:WLN720906 WVJ720900:WVJ720906 B786436:B786442 IX786436:IX786442 ST786436:ST786442 ACP786436:ACP786442 AML786436:AML786442 AWH786436:AWH786442 BGD786436:BGD786442 BPZ786436:BPZ786442 BZV786436:BZV786442 CJR786436:CJR786442 CTN786436:CTN786442 DDJ786436:DDJ786442 DNF786436:DNF786442 DXB786436:DXB786442 EGX786436:EGX786442 EQT786436:EQT786442 FAP786436:FAP786442 FKL786436:FKL786442 FUH786436:FUH786442 GED786436:GED786442 GNZ786436:GNZ786442 GXV786436:GXV786442 HHR786436:HHR786442 HRN786436:HRN786442 IBJ786436:IBJ786442 ILF786436:ILF786442 IVB786436:IVB786442 JEX786436:JEX786442 JOT786436:JOT786442 JYP786436:JYP786442 KIL786436:KIL786442 KSH786436:KSH786442 LCD786436:LCD786442 LLZ786436:LLZ786442 LVV786436:LVV786442 MFR786436:MFR786442 MPN786436:MPN786442 MZJ786436:MZJ786442 NJF786436:NJF786442 NTB786436:NTB786442 OCX786436:OCX786442 OMT786436:OMT786442 OWP786436:OWP786442 PGL786436:PGL786442 PQH786436:PQH786442 QAD786436:QAD786442 QJZ786436:QJZ786442 QTV786436:QTV786442 RDR786436:RDR786442 RNN786436:RNN786442 RXJ786436:RXJ786442 SHF786436:SHF786442 SRB786436:SRB786442 TAX786436:TAX786442 TKT786436:TKT786442 TUP786436:TUP786442 UEL786436:UEL786442 UOH786436:UOH786442 UYD786436:UYD786442 VHZ786436:VHZ786442 VRV786436:VRV786442 WBR786436:WBR786442 WLN786436:WLN786442 WVJ786436:WVJ786442 B851972:B851978 IX851972:IX851978 ST851972:ST851978 ACP851972:ACP851978 AML851972:AML851978 AWH851972:AWH851978 BGD851972:BGD851978 BPZ851972:BPZ851978 BZV851972:BZV851978 CJR851972:CJR851978 CTN851972:CTN851978 DDJ851972:DDJ851978 DNF851972:DNF851978 DXB851972:DXB851978 EGX851972:EGX851978 EQT851972:EQT851978 FAP851972:FAP851978 FKL851972:FKL851978 FUH851972:FUH851978 GED851972:GED851978 GNZ851972:GNZ851978 GXV851972:GXV851978 HHR851972:HHR851978 HRN851972:HRN851978 IBJ851972:IBJ851978 ILF851972:ILF851978 IVB851972:IVB851978 JEX851972:JEX851978 JOT851972:JOT851978 JYP851972:JYP851978 KIL851972:KIL851978 KSH851972:KSH851978 LCD851972:LCD851978 LLZ851972:LLZ851978 LVV851972:LVV851978 MFR851972:MFR851978 MPN851972:MPN851978 MZJ851972:MZJ851978 NJF851972:NJF851978 NTB851972:NTB851978 OCX851972:OCX851978 OMT851972:OMT851978 OWP851972:OWP851978 PGL851972:PGL851978 PQH851972:PQH851978 QAD851972:QAD851978 QJZ851972:QJZ851978 QTV851972:QTV851978 RDR851972:RDR851978 RNN851972:RNN851978 RXJ851972:RXJ851978 SHF851972:SHF851978 SRB851972:SRB851978 TAX851972:TAX851978 TKT851972:TKT851978 TUP851972:TUP851978 UEL851972:UEL851978 UOH851972:UOH851978 UYD851972:UYD851978 VHZ851972:VHZ851978 VRV851972:VRV851978 WBR851972:WBR851978 WLN851972:WLN851978 WVJ851972:WVJ851978 B917508:B917514 IX917508:IX917514 ST917508:ST917514 ACP917508:ACP917514 AML917508:AML917514 AWH917508:AWH917514 BGD917508:BGD917514 BPZ917508:BPZ917514 BZV917508:BZV917514 CJR917508:CJR917514 CTN917508:CTN917514 DDJ917508:DDJ917514 DNF917508:DNF917514 DXB917508:DXB917514 EGX917508:EGX917514 EQT917508:EQT917514 FAP917508:FAP917514 FKL917508:FKL917514 FUH917508:FUH917514 GED917508:GED917514 GNZ917508:GNZ917514 GXV917508:GXV917514 HHR917508:HHR917514 HRN917508:HRN917514 IBJ917508:IBJ917514 ILF917508:ILF917514 IVB917508:IVB917514 JEX917508:JEX917514 JOT917508:JOT917514 JYP917508:JYP917514 KIL917508:KIL917514 KSH917508:KSH917514 LCD917508:LCD917514 LLZ917508:LLZ917514 LVV917508:LVV917514 MFR917508:MFR917514 MPN917508:MPN917514 MZJ917508:MZJ917514 NJF917508:NJF917514 NTB917508:NTB917514 OCX917508:OCX917514 OMT917508:OMT917514 OWP917508:OWP917514 PGL917508:PGL917514 PQH917508:PQH917514 QAD917508:QAD917514 QJZ917508:QJZ917514 QTV917508:QTV917514 RDR917508:RDR917514 RNN917508:RNN917514 RXJ917508:RXJ917514 SHF917508:SHF917514 SRB917508:SRB917514 TAX917508:TAX917514 TKT917508:TKT917514 TUP917508:TUP917514 UEL917508:UEL917514 UOH917508:UOH917514 UYD917508:UYD917514 VHZ917508:VHZ917514 VRV917508:VRV917514 WBR917508:WBR917514 WLN917508:WLN917514 WVJ917508:WVJ917514 B983044:B983050 IX983044:IX983050 ST983044:ST983050 ACP983044:ACP983050 AML983044:AML983050 AWH983044:AWH983050 BGD983044:BGD983050 BPZ983044:BPZ983050 BZV983044:BZV983050 CJR983044:CJR983050 CTN983044:CTN983050 DDJ983044:DDJ983050 DNF983044:DNF983050 DXB983044:DXB983050 EGX983044:EGX983050 EQT983044:EQT983050 FAP983044:FAP983050 FKL983044:FKL983050 FUH983044:FUH983050 GED983044:GED983050 GNZ983044:GNZ983050 GXV983044:GXV983050 HHR983044:HHR983050 HRN983044:HRN983050 IBJ983044:IBJ983050 ILF983044:ILF983050 IVB983044:IVB983050 JEX983044:JEX983050 JOT983044:JOT983050 JYP983044:JYP983050 KIL983044:KIL983050 KSH983044:KSH983050 LCD983044:LCD983050 LLZ983044:LLZ983050 LVV983044:LVV983050 MFR983044:MFR983050 MPN983044:MPN983050 MZJ983044:MZJ983050 NJF983044:NJF983050 NTB983044:NTB983050 OCX983044:OCX983050 OMT983044:OMT983050 OWP983044:OWP983050 PGL983044:PGL983050 PQH983044:PQH983050 QAD983044:QAD983050 QJZ983044:QJZ983050 QTV983044:QTV983050 RDR983044:RDR983050 RNN983044:RNN983050 RXJ983044:RXJ983050 SHF983044:SHF983050 SRB983044:SRB983050 TAX983044:TAX983050 TKT983044:TKT983050 TUP983044:TUP983050 UEL983044:UEL983050 UOH983044:UOH983050 UYD983044:UYD983050 VHZ983044:VHZ983050 VRV983044:VRV983050 WBR983044:WBR983050 WLN983044:WLN983050 WVJ983044:WVJ983050" xr:uid="{A387D9E6-E3E0-4377-A58D-7A8BC2320F2A}"/>
    <dataValidation allowBlank="1" showInputMessage="1" showErrorMessage="1" prompt="Číslo SO ve formátu_x000a_SO-XX-XX-XX" sqref="A4:A10 IW4:IW10 SS4:SS10 ACO4:ACO10 AMK4:AMK10 AWG4:AWG10 BGC4:BGC10 BPY4:BPY10 BZU4:BZU10 CJQ4:CJQ10 CTM4:CTM10 DDI4:DDI10 DNE4:DNE10 DXA4:DXA10 EGW4:EGW10 EQS4:EQS10 FAO4:FAO10 FKK4:FKK10 FUG4:FUG10 GEC4:GEC10 GNY4:GNY10 GXU4:GXU10 HHQ4:HHQ10 HRM4:HRM10 IBI4:IBI10 ILE4:ILE10 IVA4:IVA10 JEW4:JEW10 JOS4:JOS10 JYO4:JYO10 KIK4:KIK10 KSG4:KSG10 LCC4:LCC10 LLY4:LLY10 LVU4:LVU10 MFQ4:MFQ10 MPM4:MPM10 MZI4:MZI10 NJE4:NJE10 NTA4:NTA10 OCW4:OCW10 OMS4:OMS10 OWO4:OWO10 PGK4:PGK10 PQG4:PQG10 QAC4:QAC10 QJY4:QJY10 QTU4:QTU10 RDQ4:RDQ10 RNM4:RNM10 RXI4:RXI10 SHE4:SHE10 SRA4:SRA10 TAW4:TAW10 TKS4:TKS10 TUO4:TUO10 UEK4:UEK10 UOG4:UOG10 UYC4:UYC10 VHY4:VHY10 VRU4:VRU10 WBQ4:WBQ10 WLM4:WLM10 WVI4:WVI10 A65540:A65546 IW65540:IW65546 SS65540:SS65546 ACO65540:ACO65546 AMK65540:AMK65546 AWG65540:AWG65546 BGC65540:BGC65546 BPY65540:BPY65546 BZU65540:BZU65546 CJQ65540:CJQ65546 CTM65540:CTM65546 DDI65540:DDI65546 DNE65540:DNE65546 DXA65540:DXA65546 EGW65540:EGW65546 EQS65540:EQS65546 FAO65540:FAO65546 FKK65540:FKK65546 FUG65540:FUG65546 GEC65540:GEC65546 GNY65540:GNY65546 GXU65540:GXU65546 HHQ65540:HHQ65546 HRM65540:HRM65546 IBI65540:IBI65546 ILE65540:ILE65546 IVA65540:IVA65546 JEW65540:JEW65546 JOS65540:JOS65546 JYO65540:JYO65546 KIK65540:KIK65546 KSG65540:KSG65546 LCC65540:LCC65546 LLY65540:LLY65546 LVU65540:LVU65546 MFQ65540:MFQ65546 MPM65540:MPM65546 MZI65540:MZI65546 NJE65540:NJE65546 NTA65540:NTA65546 OCW65540:OCW65546 OMS65540:OMS65546 OWO65540:OWO65546 PGK65540:PGK65546 PQG65540:PQG65546 QAC65540:QAC65546 QJY65540:QJY65546 QTU65540:QTU65546 RDQ65540:RDQ65546 RNM65540:RNM65546 RXI65540:RXI65546 SHE65540:SHE65546 SRA65540:SRA65546 TAW65540:TAW65546 TKS65540:TKS65546 TUO65540:TUO65546 UEK65540:UEK65546 UOG65540:UOG65546 UYC65540:UYC65546 VHY65540:VHY65546 VRU65540:VRU65546 WBQ65540:WBQ65546 WLM65540:WLM65546 WVI65540:WVI65546 A131076:A131082 IW131076:IW131082 SS131076:SS131082 ACO131076:ACO131082 AMK131076:AMK131082 AWG131076:AWG131082 BGC131076:BGC131082 BPY131076:BPY131082 BZU131076:BZU131082 CJQ131076:CJQ131082 CTM131076:CTM131082 DDI131076:DDI131082 DNE131076:DNE131082 DXA131076:DXA131082 EGW131076:EGW131082 EQS131076:EQS131082 FAO131076:FAO131082 FKK131076:FKK131082 FUG131076:FUG131082 GEC131076:GEC131082 GNY131076:GNY131082 GXU131076:GXU131082 HHQ131076:HHQ131082 HRM131076:HRM131082 IBI131076:IBI131082 ILE131076:ILE131082 IVA131076:IVA131082 JEW131076:JEW131082 JOS131076:JOS131082 JYO131076:JYO131082 KIK131076:KIK131082 KSG131076:KSG131082 LCC131076:LCC131082 LLY131076:LLY131082 LVU131076:LVU131082 MFQ131076:MFQ131082 MPM131076:MPM131082 MZI131076:MZI131082 NJE131076:NJE131082 NTA131076:NTA131082 OCW131076:OCW131082 OMS131076:OMS131082 OWO131076:OWO131082 PGK131076:PGK131082 PQG131076:PQG131082 QAC131076:QAC131082 QJY131076:QJY131082 QTU131076:QTU131082 RDQ131076:RDQ131082 RNM131076:RNM131082 RXI131076:RXI131082 SHE131076:SHE131082 SRA131076:SRA131082 TAW131076:TAW131082 TKS131076:TKS131082 TUO131076:TUO131082 UEK131076:UEK131082 UOG131076:UOG131082 UYC131076:UYC131082 VHY131076:VHY131082 VRU131076:VRU131082 WBQ131076:WBQ131082 WLM131076:WLM131082 WVI131076:WVI131082 A196612:A196618 IW196612:IW196618 SS196612:SS196618 ACO196612:ACO196618 AMK196612:AMK196618 AWG196612:AWG196618 BGC196612:BGC196618 BPY196612:BPY196618 BZU196612:BZU196618 CJQ196612:CJQ196618 CTM196612:CTM196618 DDI196612:DDI196618 DNE196612:DNE196618 DXA196612:DXA196618 EGW196612:EGW196618 EQS196612:EQS196618 FAO196612:FAO196618 FKK196612:FKK196618 FUG196612:FUG196618 GEC196612:GEC196618 GNY196612:GNY196618 GXU196612:GXU196618 HHQ196612:HHQ196618 HRM196612:HRM196618 IBI196612:IBI196618 ILE196612:ILE196618 IVA196612:IVA196618 JEW196612:JEW196618 JOS196612:JOS196618 JYO196612:JYO196618 KIK196612:KIK196618 KSG196612:KSG196618 LCC196612:LCC196618 LLY196612:LLY196618 LVU196612:LVU196618 MFQ196612:MFQ196618 MPM196612:MPM196618 MZI196612:MZI196618 NJE196612:NJE196618 NTA196612:NTA196618 OCW196612:OCW196618 OMS196612:OMS196618 OWO196612:OWO196618 PGK196612:PGK196618 PQG196612:PQG196618 QAC196612:QAC196618 QJY196612:QJY196618 QTU196612:QTU196618 RDQ196612:RDQ196618 RNM196612:RNM196618 RXI196612:RXI196618 SHE196612:SHE196618 SRA196612:SRA196618 TAW196612:TAW196618 TKS196612:TKS196618 TUO196612:TUO196618 UEK196612:UEK196618 UOG196612:UOG196618 UYC196612:UYC196618 VHY196612:VHY196618 VRU196612:VRU196618 WBQ196612:WBQ196618 WLM196612:WLM196618 WVI196612:WVI196618 A262148:A262154 IW262148:IW262154 SS262148:SS262154 ACO262148:ACO262154 AMK262148:AMK262154 AWG262148:AWG262154 BGC262148:BGC262154 BPY262148:BPY262154 BZU262148:BZU262154 CJQ262148:CJQ262154 CTM262148:CTM262154 DDI262148:DDI262154 DNE262148:DNE262154 DXA262148:DXA262154 EGW262148:EGW262154 EQS262148:EQS262154 FAO262148:FAO262154 FKK262148:FKK262154 FUG262148:FUG262154 GEC262148:GEC262154 GNY262148:GNY262154 GXU262148:GXU262154 HHQ262148:HHQ262154 HRM262148:HRM262154 IBI262148:IBI262154 ILE262148:ILE262154 IVA262148:IVA262154 JEW262148:JEW262154 JOS262148:JOS262154 JYO262148:JYO262154 KIK262148:KIK262154 KSG262148:KSG262154 LCC262148:LCC262154 LLY262148:LLY262154 LVU262148:LVU262154 MFQ262148:MFQ262154 MPM262148:MPM262154 MZI262148:MZI262154 NJE262148:NJE262154 NTA262148:NTA262154 OCW262148:OCW262154 OMS262148:OMS262154 OWO262148:OWO262154 PGK262148:PGK262154 PQG262148:PQG262154 QAC262148:QAC262154 QJY262148:QJY262154 QTU262148:QTU262154 RDQ262148:RDQ262154 RNM262148:RNM262154 RXI262148:RXI262154 SHE262148:SHE262154 SRA262148:SRA262154 TAW262148:TAW262154 TKS262148:TKS262154 TUO262148:TUO262154 UEK262148:UEK262154 UOG262148:UOG262154 UYC262148:UYC262154 VHY262148:VHY262154 VRU262148:VRU262154 WBQ262148:WBQ262154 WLM262148:WLM262154 WVI262148:WVI262154 A327684:A327690 IW327684:IW327690 SS327684:SS327690 ACO327684:ACO327690 AMK327684:AMK327690 AWG327684:AWG327690 BGC327684:BGC327690 BPY327684:BPY327690 BZU327684:BZU327690 CJQ327684:CJQ327690 CTM327684:CTM327690 DDI327684:DDI327690 DNE327684:DNE327690 DXA327684:DXA327690 EGW327684:EGW327690 EQS327684:EQS327690 FAO327684:FAO327690 FKK327684:FKK327690 FUG327684:FUG327690 GEC327684:GEC327690 GNY327684:GNY327690 GXU327684:GXU327690 HHQ327684:HHQ327690 HRM327684:HRM327690 IBI327684:IBI327690 ILE327684:ILE327690 IVA327684:IVA327690 JEW327684:JEW327690 JOS327684:JOS327690 JYO327684:JYO327690 KIK327684:KIK327690 KSG327684:KSG327690 LCC327684:LCC327690 LLY327684:LLY327690 LVU327684:LVU327690 MFQ327684:MFQ327690 MPM327684:MPM327690 MZI327684:MZI327690 NJE327684:NJE327690 NTA327684:NTA327690 OCW327684:OCW327690 OMS327684:OMS327690 OWO327684:OWO327690 PGK327684:PGK327690 PQG327684:PQG327690 QAC327684:QAC327690 QJY327684:QJY327690 QTU327684:QTU327690 RDQ327684:RDQ327690 RNM327684:RNM327690 RXI327684:RXI327690 SHE327684:SHE327690 SRA327684:SRA327690 TAW327684:TAW327690 TKS327684:TKS327690 TUO327684:TUO327690 UEK327684:UEK327690 UOG327684:UOG327690 UYC327684:UYC327690 VHY327684:VHY327690 VRU327684:VRU327690 WBQ327684:WBQ327690 WLM327684:WLM327690 WVI327684:WVI327690 A393220:A393226 IW393220:IW393226 SS393220:SS393226 ACO393220:ACO393226 AMK393220:AMK393226 AWG393220:AWG393226 BGC393220:BGC393226 BPY393220:BPY393226 BZU393220:BZU393226 CJQ393220:CJQ393226 CTM393220:CTM393226 DDI393220:DDI393226 DNE393220:DNE393226 DXA393220:DXA393226 EGW393220:EGW393226 EQS393220:EQS393226 FAO393220:FAO393226 FKK393220:FKK393226 FUG393220:FUG393226 GEC393220:GEC393226 GNY393220:GNY393226 GXU393220:GXU393226 HHQ393220:HHQ393226 HRM393220:HRM393226 IBI393220:IBI393226 ILE393220:ILE393226 IVA393220:IVA393226 JEW393220:JEW393226 JOS393220:JOS393226 JYO393220:JYO393226 KIK393220:KIK393226 KSG393220:KSG393226 LCC393220:LCC393226 LLY393220:LLY393226 LVU393220:LVU393226 MFQ393220:MFQ393226 MPM393220:MPM393226 MZI393220:MZI393226 NJE393220:NJE393226 NTA393220:NTA393226 OCW393220:OCW393226 OMS393220:OMS393226 OWO393220:OWO393226 PGK393220:PGK393226 PQG393220:PQG393226 QAC393220:QAC393226 QJY393220:QJY393226 QTU393220:QTU393226 RDQ393220:RDQ393226 RNM393220:RNM393226 RXI393220:RXI393226 SHE393220:SHE393226 SRA393220:SRA393226 TAW393220:TAW393226 TKS393220:TKS393226 TUO393220:TUO393226 UEK393220:UEK393226 UOG393220:UOG393226 UYC393220:UYC393226 VHY393220:VHY393226 VRU393220:VRU393226 WBQ393220:WBQ393226 WLM393220:WLM393226 WVI393220:WVI393226 A458756:A458762 IW458756:IW458762 SS458756:SS458762 ACO458756:ACO458762 AMK458756:AMK458762 AWG458756:AWG458762 BGC458756:BGC458762 BPY458756:BPY458762 BZU458756:BZU458762 CJQ458756:CJQ458762 CTM458756:CTM458762 DDI458756:DDI458762 DNE458756:DNE458762 DXA458756:DXA458762 EGW458756:EGW458762 EQS458756:EQS458762 FAO458756:FAO458762 FKK458756:FKK458762 FUG458756:FUG458762 GEC458756:GEC458762 GNY458756:GNY458762 GXU458756:GXU458762 HHQ458756:HHQ458762 HRM458756:HRM458762 IBI458756:IBI458762 ILE458756:ILE458762 IVA458756:IVA458762 JEW458756:JEW458762 JOS458756:JOS458762 JYO458756:JYO458762 KIK458756:KIK458762 KSG458756:KSG458762 LCC458756:LCC458762 LLY458756:LLY458762 LVU458756:LVU458762 MFQ458756:MFQ458762 MPM458756:MPM458762 MZI458756:MZI458762 NJE458756:NJE458762 NTA458756:NTA458762 OCW458756:OCW458762 OMS458756:OMS458762 OWO458756:OWO458762 PGK458756:PGK458762 PQG458756:PQG458762 QAC458756:QAC458762 QJY458756:QJY458762 QTU458756:QTU458762 RDQ458756:RDQ458762 RNM458756:RNM458762 RXI458756:RXI458762 SHE458756:SHE458762 SRA458756:SRA458762 TAW458756:TAW458762 TKS458756:TKS458762 TUO458756:TUO458762 UEK458756:UEK458762 UOG458756:UOG458762 UYC458756:UYC458762 VHY458756:VHY458762 VRU458756:VRU458762 WBQ458756:WBQ458762 WLM458756:WLM458762 WVI458756:WVI458762 A524292:A524298 IW524292:IW524298 SS524292:SS524298 ACO524292:ACO524298 AMK524292:AMK524298 AWG524292:AWG524298 BGC524292:BGC524298 BPY524292:BPY524298 BZU524292:BZU524298 CJQ524292:CJQ524298 CTM524292:CTM524298 DDI524292:DDI524298 DNE524292:DNE524298 DXA524292:DXA524298 EGW524292:EGW524298 EQS524292:EQS524298 FAO524292:FAO524298 FKK524292:FKK524298 FUG524292:FUG524298 GEC524292:GEC524298 GNY524292:GNY524298 GXU524292:GXU524298 HHQ524292:HHQ524298 HRM524292:HRM524298 IBI524292:IBI524298 ILE524292:ILE524298 IVA524292:IVA524298 JEW524292:JEW524298 JOS524292:JOS524298 JYO524292:JYO524298 KIK524292:KIK524298 KSG524292:KSG524298 LCC524292:LCC524298 LLY524292:LLY524298 LVU524292:LVU524298 MFQ524292:MFQ524298 MPM524292:MPM524298 MZI524292:MZI524298 NJE524292:NJE524298 NTA524292:NTA524298 OCW524292:OCW524298 OMS524292:OMS524298 OWO524292:OWO524298 PGK524292:PGK524298 PQG524292:PQG524298 QAC524292:QAC524298 QJY524292:QJY524298 QTU524292:QTU524298 RDQ524292:RDQ524298 RNM524292:RNM524298 RXI524292:RXI524298 SHE524292:SHE524298 SRA524292:SRA524298 TAW524292:TAW524298 TKS524292:TKS524298 TUO524292:TUO524298 UEK524292:UEK524298 UOG524292:UOG524298 UYC524292:UYC524298 VHY524292:VHY524298 VRU524292:VRU524298 WBQ524292:WBQ524298 WLM524292:WLM524298 WVI524292:WVI524298 A589828:A589834 IW589828:IW589834 SS589828:SS589834 ACO589828:ACO589834 AMK589828:AMK589834 AWG589828:AWG589834 BGC589828:BGC589834 BPY589828:BPY589834 BZU589828:BZU589834 CJQ589828:CJQ589834 CTM589828:CTM589834 DDI589828:DDI589834 DNE589828:DNE589834 DXA589828:DXA589834 EGW589828:EGW589834 EQS589828:EQS589834 FAO589828:FAO589834 FKK589828:FKK589834 FUG589828:FUG589834 GEC589828:GEC589834 GNY589828:GNY589834 GXU589828:GXU589834 HHQ589828:HHQ589834 HRM589828:HRM589834 IBI589828:IBI589834 ILE589828:ILE589834 IVA589828:IVA589834 JEW589828:JEW589834 JOS589828:JOS589834 JYO589828:JYO589834 KIK589828:KIK589834 KSG589828:KSG589834 LCC589828:LCC589834 LLY589828:LLY589834 LVU589828:LVU589834 MFQ589828:MFQ589834 MPM589828:MPM589834 MZI589828:MZI589834 NJE589828:NJE589834 NTA589828:NTA589834 OCW589828:OCW589834 OMS589828:OMS589834 OWO589828:OWO589834 PGK589828:PGK589834 PQG589828:PQG589834 QAC589828:QAC589834 QJY589828:QJY589834 QTU589828:QTU589834 RDQ589828:RDQ589834 RNM589828:RNM589834 RXI589828:RXI589834 SHE589828:SHE589834 SRA589828:SRA589834 TAW589828:TAW589834 TKS589828:TKS589834 TUO589828:TUO589834 UEK589828:UEK589834 UOG589828:UOG589834 UYC589828:UYC589834 VHY589828:VHY589834 VRU589828:VRU589834 WBQ589828:WBQ589834 WLM589828:WLM589834 WVI589828:WVI589834 A655364:A655370 IW655364:IW655370 SS655364:SS655370 ACO655364:ACO655370 AMK655364:AMK655370 AWG655364:AWG655370 BGC655364:BGC655370 BPY655364:BPY655370 BZU655364:BZU655370 CJQ655364:CJQ655370 CTM655364:CTM655370 DDI655364:DDI655370 DNE655364:DNE655370 DXA655364:DXA655370 EGW655364:EGW655370 EQS655364:EQS655370 FAO655364:FAO655370 FKK655364:FKK655370 FUG655364:FUG655370 GEC655364:GEC655370 GNY655364:GNY655370 GXU655364:GXU655370 HHQ655364:HHQ655370 HRM655364:HRM655370 IBI655364:IBI655370 ILE655364:ILE655370 IVA655364:IVA655370 JEW655364:JEW655370 JOS655364:JOS655370 JYO655364:JYO655370 KIK655364:KIK655370 KSG655364:KSG655370 LCC655364:LCC655370 LLY655364:LLY655370 LVU655364:LVU655370 MFQ655364:MFQ655370 MPM655364:MPM655370 MZI655364:MZI655370 NJE655364:NJE655370 NTA655364:NTA655370 OCW655364:OCW655370 OMS655364:OMS655370 OWO655364:OWO655370 PGK655364:PGK655370 PQG655364:PQG655370 QAC655364:QAC655370 QJY655364:QJY655370 QTU655364:QTU655370 RDQ655364:RDQ655370 RNM655364:RNM655370 RXI655364:RXI655370 SHE655364:SHE655370 SRA655364:SRA655370 TAW655364:TAW655370 TKS655364:TKS655370 TUO655364:TUO655370 UEK655364:UEK655370 UOG655364:UOG655370 UYC655364:UYC655370 VHY655364:VHY655370 VRU655364:VRU655370 WBQ655364:WBQ655370 WLM655364:WLM655370 WVI655364:WVI655370 A720900:A720906 IW720900:IW720906 SS720900:SS720906 ACO720900:ACO720906 AMK720900:AMK720906 AWG720900:AWG720906 BGC720900:BGC720906 BPY720900:BPY720906 BZU720900:BZU720906 CJQ720900:CJQ720906 CTM720900:CTM720906 DDI720900:DDI720906 DNE720900:DNE720906 DXA720900:DXA720906 EGW720900:EGW720906 EQS720900:EQS720906 FAO720900:FAO720906 FKK720900:FKK720906 FUG720900:FUG720906 GEC720900:GEC720906 GNY720900:GNY720906 GXU720900:GXU720906 HHQ720900:HHQ720906 HRM720900:HRM720906 IBI720900:IBI720906 ILE720900:ILE720906 IVA720900:IVA720906 JEW720900:JEW720906 JOS720900:JOS720906 JYO720900:JYO720906 KIK720900:KIK720906 KSG720900:KSG720906 LCC720900:LCC720906 LLY720900:LLY720906 LVU720900:LVU720906 MFQ720900:MFQ720906 MPM720900:MPM720906 MZI720900:MZI720906 NJE720900:NJE720906 NTA720900:NTA720906 OCW720900:OCW720906 OMS720900:OMS720906 OWO720900:OWO720906 PGK720900:PGK720906 PQG720900:PQG720906 QAC720900:QAC720906 QJY720900:QJY720906 QTU720900:QTU720906 RDQ720900:RDQ720906 RNM720900:RNM720906 RXI720900:RXI720906 SHE720900:SHE720906 SRA720900:SRA720906 TAW720900:TAW720906 TKS720900:TKS720906 TUO720900:TUO720906 UEK720900:UEK720906 UOG720900:UOG720906 UYC720900:UYC720906 VHY720900:VHY720906 VRU720900:VRU720906 WBQ720900:WBQ720906 WLM720900:WLM720906 WVI720900:WVI720906 A786436:A786442 IW786436:IW786442 SS786436:SS786442 ACO786436:ACO786442 AMK786436:AMK786442 AWG786436:AWG786442 BGC786436:BGC786442 BPY786436:BPY786442 BZU786436:BZU786442 CJQ786436:CJQ786442 CTM786436:CTM786442 DDI786436:DDI786442 DNE786436:DNE786442 DXA786436:DXA786442 EGW786436:EGW786442 EQS786436:EQS786442 FAO786436:FAO786442 FKK786436:FKK786442 FUG786436:FUG786442 GEC786436:GEC786442 GNY786436:GNY786442 GXU786436:GXU786442 HHQ786436:HHQ786442 HRM786436:HRM786442 IBI786436:IBI786442 ILE786436:ILE786442 IVA786436:IVA786442 JEW786436:JEW786442 JOS786436:JOS786442 JYO786436:JYO786442 KIK786436:KIK786442 KSG786436:KSG786442 LCC786436:LCC786442 LLY786436:LLY786442 LVU786436:LVU786442 MFQ786436:MFQ786442 MPM786436:MPM786442 MZI786436:MZI786442 NJE786436:NJE786442 NTA786436:NTA786442 OCW786436:OCW786442 OMS786436:OMS786442 OWO786436:OWO786442 PGK786436:PGK786442 PQG786436:PQG786442 QAC786436:QAC786442 QJY786436:QJY786442 QTU786436:QTU786442 RDQ786436:RDQ786442 RNM786436:RNM786442 RXI786436:RXI786442 SHE786436:SHE786442 SRA786436:SRA786442 TAW786436:TAW786442 TKS786436:TKS786442 TUO786436:TUO786442 UEK786436:UEK786442 UOG786436:UOG786442 UYC786436:UYC786442 VHY786436:VHY786442 VRU786436:VRU786442 WBQ786436:WBQ786442 WLM786436:WLM786442 WVI786436:WVI786442 A851972:A851978 IW851972:IW851978 SS851972:SS851978 ACO851972:ACO851978 AMK851972:AMK851978 AWG851972:AWG851978 BGC851972:BGC851978 BPY851972:BPY851978 BZU851972:BZU851978 CJQ851972:CJQ851978 CTM851972:CTM851978 DDI851972:DDI851978 DNE851972:DNE851978 DXA851972:DXA851978 EGW851972:EGW851978 EQS851972:EQS851978 FAO851972:FAO851978 FKK851972:FKK851978 FUG851972:FUG851978 GEC851972:GEC851978 GNY851972:GNY851978 GXU851972:GXU851978 HHQ851972:HHQ851978 HRM851972:HRM851978 IBI851972:IBI851978 ILE851972:ILE851978 IVA851972:IVA851978 JEW851972:JEW851978 JOS851972:JOS851978 JYO851972:JYO851978 KIK851972:KIK851978 KSG851972:KSG851978 LCC851972:LCC851978 LLY851972:LLY851978 LVU851972:LVU851978 MFQ851972:MFQ851978 MPM851972:MPM851978 MZI851972:MZI851978 NJE851972:NJE851978 NTA851972:NTA851978 OCW851972:OCW851978 OMS851972:OMS851978 OWO851972:OWO851978 PGK851972:PGK851978 PQG851972:PQG851978 QAC851972:QAC851978 QJY851972:QJY851978 QTU851972:QTU851978 RDQ851972:RDQ851978 RNM851972:RNM851978 RXI851972:RXI851978 SHE851972:SHE851978 SRA851972:SRA851978 TAW851972:TAW851978 TKS851972:TKS851978 TUO851972:TUO851978 UEK851972:UEK851978 UOG851972:UOG851978 UYC851972:UYC851978 VHY851972:VHY851978 VRU851972:VRU851978 WBQ851972:WBQ851978 WLM851972:WLM851978 WVI851972:WVI851978 A917508:A917514 IW917508:IW917514 SS917508:SS917514 ACO917508:ACO917514 AMK917508:AMK917514 AWG917508:AWG917514 BGC917508:BGC917514 BPY917508:BPY917514 BZU917508:BZU917514 CJQ917508:CJQ917514 CTM917508:CTM917514 DDI917508:DDI917514 DNE917508:DNE917514 DXA917508:DXA917514 EGW917508:EGW917514 EQS917508:EQS917514 FAO917508:FAO917514 FKK917508:FKK917514 FUG917508:FUG917514 GEC917508:GEC917514 GNY917508:GNY917514 GXU917508:GXU917514 HHQ917508:HHQ917514 HRM917508:HRM917514 IBI917508:IBI917514 ILE917508:ILE917514 IVA917508:IVA917514 JEW917508:JEW917514 JOS917508:JOS917514 JYO917508:JYO917514 KIK917508:KIK917514 KSG917508:KSG917514 LCC917508:LCC917514 LLY917508:LLY917514 LVU917508:LVU917514 MFQ917508:MFQ917514 MPM917508:MPM917514 MZI917508:MZI917514 NJE917508:NJE917514 NTA917508:NTA917514 OCW917508:OCW917514 OMS917508:OMS917514 OWO917508:OWO917514 PGK917508:PGK917514 PQG917508:PQG917514 QAC917508:QAC917514 QJY917508:QJY917514 QTU917508:QTU917514 RDQ917508:RDQ917514 RNM917508:RNM917514 RXI917508:RXI917514 SHE917508:SHE917514 SRA917508:SRA917514 TAW917508:TAW917514 TKS917508:TKS917514 TUO917508:TUO917514 UEK917508:UEK917514 UOG917508:UOG917514 UYC917508:UYC917514 VHY917508:VHY917514 VRU917508:VRU917514 WBQ917508:WBQ917514 WLM917508:WLM917514 WVI917508:WVI917514 A983044:A983050 IW983044:IW983050 SS983044:SS983050 ACO983044:ACO983050 AMK983044:AMK983050 AWG983044:AWG983050 BGC983044:BGC983050 BPY983044:BPY983050 BZU983044:BZU983050 CJQ983044:CJQ983050 CTM983044:CTM983050 DDI983044:DDI983050 DNE983044:DNE983050 DXA983044:DXA983050 EGW983044:EGW983050 EQS983044:EQS983050 FAO983044:FAO983050 FKK983044:FKK983050 FUG983044:FUG983050 GEC983044:GEC983050 GNY983044:GNY983050 GXU983044:GXU983050 HHQ983044:HHQ983050 HRM983044:HRM983050 IBI983044:IBI983050 ILE983044:ILE983050 IVA983044:IVA983050 JEW983044:JEW983050 JOS983044:JOS983050 JYO983044:JYO983050 KIK983044:KIK983050 KSG983044:KSG983050 LCC983044:LCC983050 LLY983044:LLY983050 LVU983044:LVU983050 MFQ983044:MFQ983050 MPM983044:MPM983050 MZI983044:MZI983050 NJE983044:NJE983050 NTA983044:NTA983050 OCW983044:OCW983050 OMS983044:OMS983050 OWO983044:OWO983050 PGK983044:PGK983050 PQG983044:PQG983050 QAC983044:QAC983050 QJY983044:QJY983050 QTU983044:QTU983050 RDQ983044:RDQ983050 RNM983044:RNM983050 RXI983044:RXI983050 SHE983044:SHE983050 SRA983044:SRA983050 TAW983044:TAW983050 TKS983044:TKS983050 TUO983044:TUO983050 UEK983044:UEK983050 UOG983044:UOG983050 UYC983044:UYC983050 VHY983044:VHY983050 VRU983044:VRU983050 WBQ983044:WBQ983050 WLM983044:WLM983050 WVI983044:WVI983050" xr:uid="{0ED6A416-3629-4557-942F-69D9931569AD}"/>
  </dataValidations>
  <pageMargins left="0.39370078740157483" right="0.15748031496062992" top="1.2204724409448819" bottom="0.31496062992125984" header="0.43307086614173229" footer="0.15748031496062992"/>
  <pageSetup paperSize="9" scale="56" fitToHeight="0" orientation="portrait" r:id="rId1"/>
  <headerFooter>
    <oddFooter>&amp;Rstránka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6CF5E-2B92-400E-BE55-48F2BD72EA98}">
  <dimension ref="A1:D8"/>
  <sheetViews>
    <sheetView topLeftCell="A6" workbookViewId="0">
      <selection activeCell="C7" sqref="C7"/>
    </sheetView>
  </sheetViews>
  <sheetFormatPr defaultColWidth="9" defaultRowHeight="12.5" x14ac:dyDescent="0.25"/>
  <cols>
    <col min="1" max="2" width="24" style="190" customWidth="1"/>
    <col min="3" max="3" width="34.23046875" style="190" customWidth="1"/>
    <col min="4" max="4" width="43.765625" style="190" customWidth="1"/>
    <col min="5" max="16384" width="9" style="190"/>
  </cols>
  <sheetData>
    <row r="1" spans="1:4" ht="36.75" customHeight="1" thickBot="1" x14ac:dyDescent="0.3">
      <c r="A1" s="268" t="s">
        <v>272</v>
      </c>
      <c r="B1" s="269"/>
      <c r="C1" s="269"/>
      <c r="D1" s="270"/>
    </row>
    <row r="2" spans="1:4" ht="122.25" customHeight="1" thickBot="1" x14ac:dyDescent="0.3">
      <c r="A2" s="271" t="s">
        <v>271</v>
      </c>
      <c r="B2" s="272"/>
      <c r="C2" s="272"/>
      <c r="D2" s="273"/>
    </row>
    <row r="3" spans="1:4" ht="33.75" customHeight="1" thickBot="1" x14ac:dyDescent="0.3">
      <c r="A3" s="274" t="s">
        <v>270</v>
      </c>
      <c r="B3" s="275"/>
      <c r="C3" s="275"/>
      <c r="D3" s="276"/>
    </row>
    <row r="4" spans="1:4" ht="13" thickBot="1" x14ac:dyDescent="0.3">
      <c r="A4" s="205"/>
      <c r="D4" s="204"/>
    </row>
    <row r="5" spans="1:4" ht="13.5" thickBot="1" x14ac:dyDescent="0.35">
      <c r="A5" s="203" t="s">
        <v>269</v>
      </c>
      <c r="B5" s="202" t="s">
        <v>268</v>
      </c>
      <c r="C5" s="201" t="s">
        <v>267</v>
      </c>
      <c r="D5" s="200" t="s">
        <v>266</v>
      </c>
    </row>
    <row r="6" spans="1:4" ht="112.5" customHeight="1" x14ac:dyDescent="0.3">
      <c r="A6" s="199" t="s">
        <v>274</v>
      </c>
      <c r="B6" s="198" t="s">
        <v>265</v>
      </c>
      <c r="C6" s="197"/>
      <c r="D6" s="196"/>
    </row>
    <row r="7" spans="1:4" ht="74.25" customHeight="1" thickBot="1" x14ac:dyDescent="0.35">
      <c r="A7" s="195" t="s">
        <v>276</v>
      </c>
      <c r="B7" s="194" t="s">
        <v>273</v>
      </c>
      <c r="C7" s="193"/>
      <c r="D7" s="192"/>
    </row>
    <row r="8" spans="1:4" ht="39.75" customHeight="1" thickBot="1" x14ac:dyDescent="0.35">
      <c r="A8" s="265" t="s">
        <v>275</v>
      </c>
      <c r="B8" s="266"/>
      <c r="C8" s="267"/>
      <c r="D8" s="191"/>
    </row>
  </sheetData>
  <mergeCells count="4">
    <mergeCell ref="A8:C8"/>
    <mergeCell ref="A1:D1"/>
    <mergeCell ref="A2:D2"/>
    <mergeCell ref="A3:D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6</vt:i4>
      </vt:variant>
    </vt:vector>
  </HeadingPairs>
  <TitlesOfParts>
    <vt:vector size="12" baseType="lpstr">
      <vt:lpstr>Rekapitulace</vt:lpstr>
      <vt:lpstr>SO 98-98</vt:lpstr>
      <vt:lpstr>D1.1</vt:lpstr>
      <vt:lpstr>D1.2</vt:lpstr>
      <vt:lpstr>SO</vt:lpstr>
      <vt:lpstr>Údaje pro hodnocení nabídek</vt:lpstr>
      <vt:lpstr>D1.1!Názvy_tisku</vt:lpstr>
      <vt:lpstr>D1.2!Názvy_tisku</vt:lpstr>
      <vt:lpstr>SO!Názvy_tisku</vt:lpstr>
      <vt:lpstr>D1.1!Oblast_tisku</vt:lpstr>
      <vt:lpstr>D1.2!Oblast_tisku</vt:lpstr>
      <vt:lpstr>SO!Oblast_tisku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2023-10-24T14:05:56Z</dcterms:modified>
</cp:coreProperties>
</file>