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ostrelmov_P6654+P6655\"/>
    </mc:Choice>
  </mc:AlternateContent>
  <bookViews>
    <workbookView xWindow="0" yWindow="0" windowWidth="28800" windowHeight="11820"/>
  </bookViews>
  <sheets>
    <sheet name="Rekapitulace" sheetId="9" r:id="rId1"/>
    <sheet name="Všeobecné položky PZS P6654" sheetId="8" r:id="rId2"/>
    <sheet name="Všeobecné položky PZS P6655" sheetId="10" r:id="rId3"/>
  </sheets>
  <calcPr calcId="162913"/>
</workbook>
</file>

<file path=xl/calcChain.xml><?xml version="1.0" encoding="utf-8"?>
<calcChain xmlns="http://schemas.openxmlformats.org/spreadsheetml/2006/main">
  <c r="E12" i="8" l="1"/>
  <c r="E34" i="10"/>
  <c r="E34" i="8"/>
  <c r="E26" i="10"/>
  <c r="E38" i="10" s="1"/>
  <c r="E30" i="10"/>
  <c r="E30" i="8" l="1"/>
  <c r="E20" i="9" l="1"/>
  <c r="E12" i="10" l="1"/>
  <c r="E16" i="10"/>
  <c r="E20" i="10" l="1"/>
  <c r="E23" i="9"/>
  <c r="E24" i="10" l="1"/>
  <c r="E2" i="10" s="1"/>
  <c r="E25" i="9" s="1"/>
  <c r="E19" i="9" s="1"/>
  <c r="E13" i="9"/>
  <c r="E16" i="9"/>
  <c r="E26" i="8"/>
  <c r="E38" i="8" s="1"/>
  <c r="E20" i="8"/>
  <c r="E16" i="8"/>
  <c r="E24" i="8" l="1"/>
  <c r="E2" i="8" l="1"/>
  <c r="E18" i="9" s="1"/>
  <c r="E12" i="9" s="1"/>
  <c r="E9" i="9" s="1"/>
</calcChain>
</file>

<file path=xl/sharedStrings.xml><?xml version="1.0" encoding="utf-8"?>
<sst xmlns="http://schemas.openxmlformats.org/spreadsheetml/2006/main" count="166" uniqueCount="83">
  <si>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</si>
  <si>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</si>
  <si>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</si>
  <si>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</si>
  <si>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</si>
  <si>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</si>
  <si>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</si>
  <si>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</si>
  <si>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</si>
  <si>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</si>
  <si>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</si>
  <si>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</si>
  <si>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</si>
  <si>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</si>
  <si>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</si>
  <si>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</si>
  <si>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</si>
  <si>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</si>
  <si>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</si>
  <si>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</si>
  <si>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</si>
  <si>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</si>
  <si>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</si>
  <si>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</si>
  <si>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</si>
  <si>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</si>
  <si>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</si>
  <si>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</si>
  <si>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</si>
  <si>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</si>
  <si>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</si>
  <si>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</si>
  <si>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</si>
  <si>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</si>
  <si>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</si>
  <si>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</si>
  <si>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</si>
  <si>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</si>
  <si>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</si>
  <si>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</si>
  <si>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</si>
  <si>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</si>
  <si>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</si>
  <si>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</si>
  <si>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</si>
  <si>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</si>
  <si>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</si>
  <si>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</si>
  <si>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</si>
  <si>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</si>
  <si>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</si>
  <si>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</si>
  <si>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>Soubor staveb:</t>
  </si>
  <si>
    <t>Rozbor ceny</t>
  </si>
  <si>
    <t>Doplnění závor na PZS v km 4,355 (P6654) trati Šumperk – Zábřeh na Moravě</t>
  </si>
  <si>
    <t xml:space="preserve">                                                                               </t>
  </si>
  <si>
    <t>Doplnění závor na PZS v km 4,569 (P6655) trati Šumperk – Zábřeh na Moravě</t>
  </si>
  <si>
    <t>3273514800</t>
  </si>
  <si>
    <t>S622000141</t>
  </si>
  <si>
    <t>S622000142</t>
  </si>
  <si>
    <t>SO 01-13-02</t>
  </si>
  <si>
    <t>SO 01-30-02</t>
  </si>
  <si>
    <t>Železniční přejezd ev. č. P6655 - MK</t>
  </si>
  <si>
    <t>Přeložka kabelu ČEZ - kNN v km 4,574</t>
  </si>
  <si>
    <t>PS 01-01-32</t>
  </si>
  <si>
    <t>Úprava zabezpečení P6655 v km 4,569</t>
  </si>
  <si>
    <t>D.1.1</t>
  </si>
  <si>
    <t>D.2.1.3</t>
  </si>
  <si>
    <t>D.2.1.5</t>
  </si>
  <si>
    <t>Železniční přejezd ev. č. P6654 - MK</t>
  </si>
  <si>
    <t>Přeložka plynu Gasnet - STL v km 4,346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</si>
  <si>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</si>
  <si>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</si>
  <si>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</si>
  <si>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Úprava zabezpečení P6654 v km 4,355</t>
  </si>
  <si>
    <t xml:space="preserve">Položka zahrnuje veškeré činnosti nezbytné k vypracování kompletní elektronické dokumentace skutečného provedení dle SOD na zhotovení stavby a v rozsahu vyhlášky č. 499/2006 Sb. v platném znění a dle požadavků VTP a ZTP. </t>
  </si>
  <si>
    <t>Exkurze</t>
  </si>
  <si>
    <t>Zajištění exkurze na stavbě</t>
  </si>
  <si>
    <t>v předepsaném rozsahu dle Obchodních podmínek</t>
  </si>
  <si>
    <t>Rekapitulace ceny díla</t>
  </si>
  <si>
    <t>SO 01-13-01</t>
  </si>
  <si>
    <t>SO 01-30-01</t>
  </si>
  <si>
    <t>PS 01-01-31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</si>
</sst>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5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4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4" borderId="0" applyNumberFormat="0" applyBorder="0" applyAlignment="0" applyProtection="0"/>
    <xf numFmtId="0" fontId="37" fillId="18" borderId="0" applyNumberFormat="0" applyBorder="0" applyAlignment="0" applyProtection="0"/>
    <xf numFmtId="0" fontId="37" fillId="11" borderId="0" applyNumberFormat="0" applyBorder="0" applyAlignment="0" applyProtection="0"/>
    <xf numFmtId="0" fontId="38" fillId="0" borderId="38" applyNumberFormat="0" applyFill="0" applyAlignment="0" applyProtection="0"/>
    <xf numFmtId="164" fontId="5" fillId="0" borderId="0" applyFont="0" applyFill="0" applyBorder="0" applyAlignment="0" applyProtection="0"/>
    <xf numFmtId="0" fontId="39" fillId="19" borderId="0" applyNumberFormat="0" applyBorder="0" applyAlignment="0" applyProtection="0"/>
    <xf numFmtId="0" fontId="40" fillId="20" borderId="39" applyNumberFormat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3" fillId="0" borderId="42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3" applyNumberFormat="0" applyFont="0" applyAlignment="0" applyProtection="0"/>
    <xf numFmtId="0" fontId="46" fillId="0" borderId="44" applyNumberFormat="0" applyFill="0" applyAlignment="0" applyProtection="0"/>
    <xf numFmtId="0" fontId="47" fillId="21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11" borderId="45" applyNumberFormat="0" applyAlignment="0" applyProtection="0"/>
    <xf numFmtId="0" fontId="50" fillId="10" borderId="45" applyNumberFormat="0" applyAlignment="0" applyProtection="0"/>
    <xf numFmtId="0" fontId="51" fillId="10" borderId="46" applyNumberFormat="0" applyAlignment="0" applyProtection="0"/>
    <xf numFmtId="0" fontId="52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18" borderId="0" applyNumberFormat="0" applyBorder="0" applyAlignment="0" applyProtection="0"/>
    <xf numFmtId="0" fontId="37" fillId="25" borderId="0" applyNumberFormat="0" applyBorder="0" applyAlignment="0" applyProtection="0"/>
    <xf numFmtId="0" fontId="5" fillId="0" borderId="0"/>
    <xf numFmtId="0" fontId="50" fillId="10" borderId="70" applyNumberFormat="0" applyAlignment="0" applyProtection="0"/>
    <xf numFmtId="0" fontId="51" fillId="10" borderId="71" applyNumberFormat="0" applyAlignment="0" applyProtection="0"/>
    <xf numFmtId="0" fontId="51" fillId="10" borderId="75" applyNumberFormat="0" applyAlignment="0" applyProtection="0"/>
    <xf numFmtId="0" fontId="50" fillId="10" borderId="65" applyNumberFormat="0" applyAlignment="0" applyProtection="0"/>
    <xf numFmtId="0" fontId="49" fillId="11" borderId="65" applyNumberFormat="0" applyAlignment="0" applyProtection="0"/>
    <xf numFmtId="0" fontId="5" fillId="12" borderId="64" applyNumberFormat="0" applyFont="0" applyAlignment="0" applyProtection="0"/>
    <xf numFmtId="0" fontId="5" fillId="12" borderId="73" applyNumberFormat="0" applyFont="0" applyAlignment="0" applyProtection="0"/>
    <xf numFmtId="0" fontId="38" fillId="0" borderId="68" applyNumberFormat="0" applyFill="0" applyAlignment="0" applyProtection="0"/>
    <xf numFmtId="0" fontId="38" fillId="0" borderId="57" applyNumberFormat="0" applyFill="0" applyAlignment="0" applyProtection="0"/>
    <xf numFmtId="0" fontId="43" fillId="0" borderId="58" applyNumberFormat="0" applyFill="0" applyAlignment="0" applyProtection="0"/>
    <xf numFmtId="0" fontId="38" fillId="0" borderId="72" applyNumberFormat="0" applyFill="0" applyAlignment="0" applyProtection="0"/>
    <xf numFmtId="0" fontId="38" fillId="0" borderId="63" applyNumberFormat="0" applyFill="0" applyAlignment="0" applyProtection="0"/>
    <xf numFmtId="0" fontId="5" fillId="12" borderId="69" applyNumberFormat="0" applyFont="0" applyAlignment="0" applyProtection="0"/>
    <xf numFmtId="0" fontId="49" fillId="11" borderId="70" applyNumberFormat="0" applyAlignment="0" applyProtection="0"/>
    <xf numFmtId="0" fontId="5" fillId="12" borderId="59" applyNumberFormat="0" applyFont="0" applyAlignment="0" applyProtection="0"/>
    <xf numFmtId="0" fontId="46" fillId="0" borderId="60" applyNumberFormat="0" applyFill="0" applyAlignment="0" applyProtection="0"/>
    <xf numFmtId="0" fontId="50" fillId="10" borderId="74" applyNumberFormat="0" applyAlignment="0" applyProtection="0"/>
    <xf numFmtId="0" fontId="49" fillId="11" borderId="74" applyNumberFormat="0" applyAlignment="0" applyProtection="0"/>
    <xf numFmtId="0" fontId="49" fillId="11" borderId="61" applyNumberFormat="0" applyAlignment="0" applyProtection="0"/>
    <xf numFmtId="0" fontId="50" fillId="10" borderId="61" applyNumberFormat="0" applyAlignment="0" applyProtection="0"/>
    <xf numFmtId="0" fontId="51" fillId="10" borderId="62" applyNumberFormat="0" applyAlignment="0" applyProtection="0"/>
    <xf numFmtId="0" fontId="5" fillId="0" borderId="0"/>
    <xf numFmtId="0" fontId="51" fillId="10" borderId="66" applyNumberFormat="0" applyAlignment="0" applyProtection="0"/>
    <xf numFmtId="0" fontId="5" fillId="0" borderId="0"/>
    <xf numFmtId="0" fontId="5" fillId="0" borderId="0"/>
    <xf numFmtId="0" fontId="5" fillId="0" borderId="0"/>
    <xf numFmtId="0" fontId="38" fillId="0" borderId="87" applyNumberFormat="0" applyFill="0" applyAlignment="0" applyProtection="0"/>
    <xf numFmtId="0" fontId="43" fillId="0" borderId="88" applyNumberFormat="0" applyFill="0" applyAlignment="0" applyProtection="0"/>
    <xf numFmtId="0" fontId="5" fillId="12" borderId="89" applyNumberFormat="0" applyFont="0" applyAlignment="0" applyProtection="0"/>
    <xf numFmtId="0" fontId="49" fillId="11" borderId="90" applyNumberFormat="0" applyAlignment="0" applyProtection="0"/>
    <xf numFmtId="0" fontId="50" fillId="10" borderId="90" applyNumberFormat="0" applyAlignment="0" applyProtection="0"/>
    <xf numFmtId="0" fontId="51" fillId="10" borderId="91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3" fillId="0" borderId="96" applyNumberFormat="0" applyFill="0" applyAlignment="0" applyProtection="0"/>
    <xf numFmtId="0" fontId="50" fillId="10" borderId="90" applyNumberFormat="0" applyAlignment="0" applyProtection="0"/>
    <xf numFmtId="0" fontId="51" fillId="10" borderId="91" applyNumberFormat="0" applyAlignment="0" applyProtection="0"/>
    <xf numFmtId="0" fontId="51" fillId="10" borderId="91" applyNumberFormat="0" applyAlignment="0" applyProtection="0"/>
    <xf numFmtId="0" fontId="50" fillId="10" borderId="90" applyNumberFormat="0" applyAlignment="0" applyProtection="0"/>
    <xf numFmtId="0" fontId="49" fillId="11" borderId="90" applyNumberFormat="0" applyAlignment="0" applyProtection="0"/>
    <xf numFmtId="0" fontId="5" fillId="12" borderId="89" applyNumberFormat="0" applyFont="0" applyAlignment="0" applyProtection="0"/>
    <xf numFmtId="0" fontId="5" fillId="12" borderId="89" applyNumberFormat="0" applyFont="0" applyAlignment="0" applyProtection="0"/>
    <xf numFmtId="0" fontId="38" fillId="0" borderId="87" applyNumberFormat="0" applyFill="0" applyAlignment="0" applyProtection="0"/>
    <xf numFmtId="0" fontId="38" fillId="0" borderId="87" applyNumberFormat="0" applyFill="0" applyAlignment="0" applyProtection="0"/>
    <xf numFmtId="0" fontId="43" fillId="0" borderId="96" applyNumberFormat="0" applyFill="0" applyAlignment="0" applyProtection="0"/>
    <xf numFmtId="0" fontId="38" fillId="0" borderId="87" applyNumberFormat="0" applyFill="0" applyAlignment="0" applyProtection="0"/>
    <xf numFmtId="0" fontId="38" fillId="0" borderId="87" applyNumberFormat="0" applyFill="0" applyAlignment="0" applyProtection="0"/>
    <xf numFmtId="0" fontId="5" fillId="12" borderId="89" applyNumberFormat="0" applyFont="0" applyAlignment="0" applyProtection="0"/>
    <xf numFmtId="0" fontId="49" fillId="11" borderId="90" applyNumberFormat="0" applyAlignment="0" applyProtection="0"/>
    <xf numFmtId="0" fontId="5" fillId="12" borderId="89" applyNumberFormat="0" applyFont="0" applyAlignment="0" applyProtection="0"/>
    <xf numFmtId="0" fontId="50" fillId="10" borderId="90" applyNumberFormat="0" applyAlignment="0" applyProtection="0"/>
    <xf numFmtId="0" fontId="49" fillId="11" borderId="90" applyNumberFormat="0" applyAlignment="0" applyProtection="0"/>
    <xf numFmtId="0" fontId="49" fillId="11" borderId="90" applyNumberFormat="0" applyAlignment="0" applyProtection="0"/>
    <xf numFmtId="0" fontId="50" fillId="10" borderId="90" applyNumberFormat="0" applyAlignment="0" applyProtection="0"/>
    <xf numFmtId="0" fontId="51" fillId="10" borderId="91" applyNumberFormat="0" applyAlignment="0" applyProtection="0"/>
    <xf numFmtId="0" fontId="51" fillId="10" borderId="91" applyNumberFormat="0" applyAlignment="0" applyProtection="0"/>
    <xf numFmtId="0" fontId="38" fillId="0" borderId="98" applyNumberFormat="0" applyFill="0" applyAlignment="0" applyProtection="0"/>
    <xf numFmtId="0" fontId="5" fillId="12" borderId="99" applyNumberFormat="0" applyFont="0" applyAlignment="0" applyProtection="0"/>
    <xf numFmtId="0" fontId="49" fillId="11" borderId="100" applyNumberFormat="0" applyAlignment="0" applyProtection="0"/>
    <xf numFmtId="0" fontId="50" fillId="10" borderId="100" applyNumberFormat="0" applyAlignment="0" applyProtection="0"/>
    <xf numFmtId="0" fontId="51" fillId="10" borderId="101" applyNumberFormat="0" applyAlignment="0" applyProtection="0"/>
    <xf numFmtId="0" fontId="50" fillId="10" borderId="100" applyNumberFormat="0" applyAlignment="0" applyProtection="0"/>
    <xf numFmtId="0" fontId="51" fillId="10" borderId="101" applyNumberFormat="0" applyAlignment="0" applyProtection="0"/>
    <xf numFmtId="0" fontId="51" fillId="10" borderId="101" applyNumberFormat="0" applyAlignment="0" applyProtection="0"/>
    <xf numFmtId="0" fontId="50" fillId="10" borderId="100" applyNumberFormat="0" applyAlignment="0" applyProtection="0"/>
    <xf numFmtId="0" fontId="49" fillId="11" borderId="100" applyNumberFormat="0" applyAlignment="0" applyProtection="0"/>
    <xf numFmtId="0" fontId="5" fillId="12" borderId="99" applyNumberFormat="0" applyFont="0" applyAlignment="0" applyProtection="0"/>
    <xf numFmtId="0" fontId="5" fillId="12" borderId="99" applyNumberFormat="0" applyFont="0" applyAlignment="0" applyProtection="0"/>
    <xf numFmtId="0" fontId="38" fillId="0" borderId="98" applyNumberFormat="0" applyFill="0" applyAlignment="0" applyProtection="0"/>
    <xf numFmtId="0" fontId="38" fillId="0" borderId="98" applyNumberFormat="0" applyFill="0" applyAlignment="0" applyProtection="0"/>
    <xf numFmtId="0" fontId="43" fillId="0" borderId="88" applyNumberFormat="0" applyFill="0" applyAlignment="0" applyProtection="0"/>
    <xf numFmtId="0" fontId="38" fillId="0" borderId="98" applyNumberFormat="0" applyFill="0" applyAlignment="0" applyProtection="0"/>
    <xf numFmtId="0" fontId="38" fillId="0" borderId="98" applyNumberFormat="0" applyFill="0" applyAlignment="0" applyProtection="0"/>
    <xf numFmtId="0" fontId="5" fillId="12" borderId="99" applyNumberFormat="0" applyFont="0" applyAlignment="0" applyProtection="0"/>
    <xf numFmtId="0" fontId="49" fillId="11" borderId="100" applyNumberFormat="0" applyAlignment="0" applyProtection="0"/>
    <xf numFmtId="0" fontId="5" fillId="12" borderId="99" applyNumberFormat="0" applyFont="0" applyAlignment="0" applyProtection="0"/>
    <xf numFmtId="0" fontId="50" fillId="10" borderId="100" applyNumberFormat="0" applyAlignment="0" applyProtection="0"/>
    <xf numFmtId="0" fontId="49" fillId="11" borderId="100" applyNumberFormat="0" applyAlignment="0" applyProtection="0"/>
    <xf numFmtId="0" fontId="49" fillId="11" borderId="100" applyNumberFormat="0" applyAlignment="0" applyProtection="0"/>
    <xf numFmtId="0" fontId="50" fillId="10" borderId="100" applyNumberFormat="0" applyAlignment="0" applyProtection="0"/>
    <xf numFmtId="0" fontId="51" fillId="10" borderId="101" applyNumberFormat="0" applyAlignment="0" applyProtection="0"/>
    <xf numFmtId="0" fontId="51" fillId="10" borderId="101" applyNumberFormat="0" applyAlignment="0" applyProtection="0"/>
    <xf numFmtId="0" fontId="38" fillId="0" borderId="104" applyNumberFormat="0" applyFill="0" applyAlignment="0" applyProtection="0"/>
    <xf numFmtId="0" fontId="43" fillId="0" borderId="105" applyNumberFormat="0" applyFill="0" applyAlignment="0" applyProtection="0"/>
    <xf numFmtId="0" fontId="5" fillId="12" borderId="106" applyNumberFormat="0" applyFont="0" applyAlignment="0" applyProtection="0"/>
    <xf numFmtId="0" fontId="49" fillId="11" borderId="107" applyNumberFormat="0" applyAlignment="0" applyProtection="0"/>
    <xf numFmtId="0" fontId="50" fillId="10" borderId="107" applyNumberFormat="0" applyAlignment="0" applyProtection="0"/>
    <xf numFmtId="0" fontId="51" fillId="10" borderId="108" applyNumberFormat="0" applyAlignment="0" applyProtection="0"/>
  </cellStyleXfs>
  <cellXfs count="162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20" xfId="85" applyFont="1" applyFill="1" applyBorder="1" applyAlignment="1" applyProtection="1">
      <alignment horizontal="center" vertical="center"/>
      <protection locked="0"/>
    </xf>
    <xf numFmtId="0" fontId="22" fillId="5" borderId="20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20" xfId="85" applyFont="1" applyFill="1" applyBorder="1" applyAlignment="1" applyProtection="1">
      <alignment horizontal="center" vertical="center"/>
      <protection locked="0"/>
    </xf>
    <xf numFmtId="0" fontId="22" fillId="6" borderId="20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5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3" fontId="5" fillId="0" borderId="15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5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7" xfId="85" applyFont="1" applyFill="1" applyBorder="1" applyAlignment="1" applyProtection="1">
      <alignment horizontal="center" vertical="center"/>
      <protection hidden="1"/>
    </xf>
    <xf numFmtId="0" fontId="26" fillId="4" borderId="80" xfId="85" applyFont="1" applyFill="1" applyBorder="1" applyAlignment="1" applyProtection="1">
      <alignment horizontal="center" vertical="center"/>
      <protection hidden="1"/>
    </xf>
    <xf numFmtId="0" fontId="18" fillId="3" borderId="19" xfId="85" applyFont="1" applyFill="1" applyBorder="1" applyAlignment="1" applyProtection="1">
      <alignment horizontal="left" vertical="center"/>
    </xf>
    <xf numFmtId="0" fontId="18" fillId="3" borderId="27" xfId="85" applyFont="1" applyFill="1" applyBorder="1" applyAlignment="1" applyProtection="1">
      <alignment horizontal="center" vertical="center"/>
    </xf>
    <xf numFmtId="7" fontId="18" fillId="3" borderId="18" xfId="85" applyNumberFormat="1" applyFont="1" applyFill="1" applyBorder="1" applyAlignment="1" applyProtection="1">
      <alignment horizontal="right" vertical="center"/>
    </xf>
    <xf numFmtId="0" fontId="20" fillId="7" borderId="24" xfId="85" applyFont="1" applyFill="1" applyBorder="1" applyAlignment="1" applyProtection="1">
      <alignment vertical="center"/>
    </xf>
    <xf numFmtId="0" fontId="15" fillId="0" borderId="36" xfId="85" applyFont="1" applyFill="1" applyBorder="1" applyAlignment="1" applyProtection="1">
      <alignment horizontal="left" vertical="top" wrapText="1"/>
    </xf>
    <xf numFmtId="0" fontId="16" fillId="0" borderId="26" xfId="85" applyFont="1" applyFill="1" applyBorder="1" applyAlignment="1" applyProtection="1">
      <alignment vertical="center" wrapText="1"/>
    </xf>
    <xf numFmtId="0" fontId="16" fillId="0" borderId="31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3" xfId="85" applyFont="1" applyFill="1" applyBorder="1" applyAlignment="1" applyProtection="1">
      <alignment horizontal="left" vertical="top"/>
    </xf>
    <xf numFmtId="0" fontId="19" fillId="0" borderId="55" xfId="85" applyFont="1" applyFill="1" applyBorder="1" applyAlignment="1" applyProtection="1">
      <alignment vertical="top"/>
    </xf>
    <xf numFmtId="0" fontId="21" fillId="0" borderId="55" xfId="85" applyFont="1" applyFill="1" applyBorder="1" applyAlignment="1" applyProtection="1">
      <alignment vertical="center"/>
    </xf>
    <xf numFmtId="167" fontId="22" fillId="0" borderId="53" xfId="85" applyNumberFormat="1" applyFont="1" applyFill="1" applyBorder="1" applyAlignment="1" applyProtection="1">
      <alignment horizontal="left" vertical="center"/>
    </xf>
    <xf numFmtId="167" fontId="22" fillId="0" borderId="49" xfId="85" applyNumberFormat="1" applyFont="1" applyFill="1" applyBorder="1" applyAlignment="1" applyProtection="1">
      <alignment horizontal="left" vertical="center"/>
    </xf>
    <xf numFmtId="0" fontId="21" fillId="0" borderId="29" xfId="85" applyFont="1" applyFill="1" applyBorder="1" applyAlignment="1" applyProtection="1">
      <alignment horizontal="left" vertical="center"/>
    </xf>
    <xf numFmtId="0" fontId="22" fillId="5" borderId="19" xfId="85" applyFont="1" applyFill="1" applyBorder="1" applyAlignment="1" applyProtection="1">
      <alignment vertical="center"/>
      <protection locked="0"/>
    </xf>
    <xf numFmtId="0" fontId="22" fillId="5" borderId="18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9" xfId="85" applyFont="1" applyBorder="1" applyAlignment="1" applyProtection="1">
      <alignment vertical="center"/>
      <protection locked="0"/>
    </xf>
    <xf numFmtId="0" fontId="14" fillId="0" borderId="32" xfId="85" applyFont="1" applyBorder="1" applyAlignment="1" applyProtection="1">
      <alignment horizontal="center" vertical="center"/>
      <protection locked="0"/>
    </xf>
    <xf numFmtId="0" fontId="29" fillId="0" borderId="51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vertical="center"/>
      <protection locked="0"/>
    </xf>
    <xf numFmtId="0" fontId="27" fillId="0" borderId="77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2" xfId="85" applyFont="1" applyBorder="1" applyAlignment="1" applyProtection="1">
      <alignment horizontal="center" vertical="center"/>
      <protection locked="0"/>
    </xf>
    <xf numFmtId="0" fontId="14" fillId="0" borderId="67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vertical="center"/>
      <protection locked="0"/>
    </xf>
    <xf numFmtId="166" fontId="22" fillId="6" borderId="18" xfId="85" applyNumberFormat="1" applyFont="1" applyFill="1" applyBorder="1" applyAlignment="1" applyProtection="1">
      <alignment horizontal="right" vertical="center"/>
      <protection locked="0"/>
    </xf>
    <xf numFmtId="0" fontId="33" fillId="8" borderId="33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26" fillId="4" borderId="77" xfId="85" applyFont="1" applyFill="1" applyBorder="1" applyAlignment="1" applyProtection="1">
      <alignment horizontal="center" vertical="center"/>
      <protection hidden="1"/>
    </xf>
    <xf numFmtId="0" fontId="0" fillId="2" borderId="0" xfId="0" applyFill="1"/>
    <xf numFmtId="0" fontId="9" fillId="0" borderId="22" xfId="85" applyNumberFormat="1" applyFont="1" applyFill="1" applyBorder="1" applyAlignment="1" applyProtection="1">
      <alignment vertical="top" wrapText="1"/>
    </xf>
    <xf numFmtId="49" fontId="7" fillId="0" borderId="47" xfId="85" applyNumberFormat="1" applyFont="1" applyFill="1" applyBorder="1" applyAlignment="1" applyProtection="1">
      <alignment vertical="top" wrapText="1"/>
    </xf>
    <xf numFmtId="49" fontId="6" fillId="0" borderId="47" xfId="85" applyNumberFormat="1" applyFont="1" applyFill="1" applyBorder="1" applyAlignment="1" applyProtection="1">
      <alignment vertical="center" wrapText="1"/>
      <protection locked="0"/>
    </xf>
    <xf numFmtId="49" fontId="6" fillId="0" borderId="47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4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3" fontId="6" fillId="2" borderId="1" xfId="6" applyNumberFormat="1" applyFont="1" applyFill="1" applyBorder="1" applyAlignment="1" applyProtection="1">
      <alignment horizontal="right" vertical="center" wrapText="1"/>
    </xf>
    <xf numFmtId="0" fontId="32" fillId="2" borderId="4" xfId="6" applyFont="1" applyFill="1" applyBorder="1" applyAlignment="1" applyProtection="1">
      <alignment horizontal="center" vertical="center" wrapText="1"/>
    </xf>
    <xf numFmtId="49" fontId="6" fillId="0" borderId="54" xfId="85" applyNumberFormat="1" applyFont="1" applyFill="1" applyBorder="1" applyAlignment="1" applyProtection="1">
      <alignment vertical="center"/>
      <protection locked="0"/>
    </xf>
    <xf numFmtId="49" fontId="5" fillId="0" borderId="83" xfId="6" applyNumberFormat="1" applyFont="1" applyFill="1" applyBorder="1" applyAlignment="1" applyProtection="1">
      <alignment vertical="center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6" fillId="26" borderId="54" xfId="85" applyNumberFormat="1" applyFont="1" applyFill="1" applyBorder="1" applyAlignment="1" applyProtection="1">
      <alignment horizontal="left" vertical="center"/>
      <protection locked="0"/>
    </xf>
    <xf numFmtId="14" fontId="6" fillId="26" borderId="56" xfId="85" applyNumberFormat="1" applyFont="1" applyFill="1" applyBorder="1" applyAlignment="1" applyProtection="1">
      <alignment vertical="center"/>
    </xf>
    <xf numFmtId="49" fontId="55" fillId="0" borderId="85" xfId="6" applyNumberFormat="1" applyFont="1" applyFill="1" applyBorder="1" applyAlignment="1" applyProtection="1">
      <alignment horizontal="center" vertical="center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0" fontId="0" fillId="2" borderId="0" xfId="0" applyFill="1" applyBorder="1"/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9" xfId="85" applyFont="1" applyBorder="1" applyAlignment="1" applyProtection="1">
      <alignment vertical="center"/>
      <protection locked="0"/>
    </xf>
    <xf numFmtId="0" fontId="14" fillId="0" borderId="32" xfId="85" applyFont="1" applyBorder="1" applyAlignment="1" applyProtection="1">
      <alignment horizontal="center" vertical="center"/>
      <protection locked="0"/>
    </xf>
    <xf numFmtId="0" fontId="29" fillId="0" borderId="97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vertical="center"/>
      <protection locked="0"/>
    </xf>
    <xf numFmtId="0" fontId="27" fillId="0" borderId="102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03" xfId="85" applyFont="1" applyBorder="1" applyAlignment="1" applyProtection="1">
      <alignment horizontal="center" vertical="center"/>
      <protection locked="0"/>
    </xf>
    <xf numFmtId="0" fontId="14" fillId="0" borderId="67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49" fontId="7" fillId="2" borderId="36" xfId="6" applyNumberFormat="1" applyFont="1" applyFill="1" applyBorder="1" applyAlignment="1" applyProtection="1">
      <alignment horizontal="center" vertical="center" wrapText="1"/>
    </xf>
    <xf numFmtId="0" fontId="53" fillId="0" borderId="26" xfId="0" applyFont="1" applyBorder="1" applyAlignment="1">
      <alignment vertical="center" wrapText="1"/>
    </xf>
    <xf numFmtId="0" fontId="53" fillId="0" borderId="9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8" fillId="8" borderId="28" xfId="6" applyFont="1" applyFill="1" applyBorder="1" applyAlignment="1" applyProtection="1">
      <alignment horizontal="center" vertical="center"/>
    </xf>
    <xf numFmtId="0" fontId="0" fillId="0" borderId="28" xfId="0" applyBorder="1" applyAlignment="1">
      <alignment vertical="center"/>
    </xf>
    <xf numFmtId="0" fontId="0" fillId="0" borderId="37" xfId="0" applyBorder="1" applyAlignment="1">
      <alignment vertical="center"/>
    </xf>
    <xf numFmtId="1" fontId="7" fillId="8" borderId="23" xfId="6" applyNumberFormat="1" applyFont="1" applyFill="1" applyBorder="1" applyAlignment="1" applyProtection="1">
      <alignment horizontal="left" vertical="center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8" xfId="6" applyFont="1" applyFill="1" applyBorder="1" applyAlignment="1" applyProtection="1">
      <alignment horizontal="center" vertical="center" wrapText="1"/>
    </xf>
    <xf numFmtId="0" fontId="7" fillId="8" borderId="17" xfId="6" applyFont="1" applyFill="1" applyBorder="1" applyAlignment="1" applyProtection="1">
      <alignment horizontal="center" vertical="center" wrapText="1"/>
    </xf>
    <xf numFmtId="0" fontId="7" fillId="8" borderId="16" xfId="6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0" fillId="0" borderId="23" xfId="0" applyBorder="1" applyAlignment="1"/>
    <xf numFmtId="0" fontId="20" fillId="7" borderId="23" xfId="85" applyFont="1" applyFill="1" applyBorder="1" applyAlignment="1" applyProtection="1">
      <alignment horizontal="center" vertical="center"/>
    </xf>
    <xf numFmtId="0" fontId="20" fillId="7" borderId="30" xfId="85" applyFont="1" applyFill="1" applyBorder="1" applyAlignment="1" applyProtection="1">
      <alignment horizontal="center" vertical="center"/>
    </xf>
    <xf numFmtId="0" fontId="21" fillId="0" borderId="22" xfId="85" applyFont="1" applyFill="1" applyBorder="1" applyAlignment="1" applyProtection="1">
      <alignment horizontal="left" vertical="center"/>
    </xf>
    <xf numFmtId="0" fontId="0" fillId="0" borderId="22" xfId="0" applyBorder="1" applyAlignment="1">
      <alignment horizontal="left" vertical="center"/>
    </xf>
    <xf numFmtId="0" fontId="26" fillId="4" borderId="21" xfId="85" applyFont="1" applyFill="1" applyBorder="1" applyAlignment="1" applyProtection="1">
      <alignment horizontal="center" vertical="center" wrapText="1"/>
      <protection hidden="1"/>
    </xf>
    <xf numFmtId="0" fontId="26" fillId="4" borderId="34" xfId="85" applyFont="1" applyFill="1" applyBorder="1" applyAlignment="1" applyProtection="1">
      <alignment horizontal="center" vertical="center" wrapText="1"/>
      <protection hidden="1"/>
    </xf>
    <xf numFmtId="0" fontId="26" fillId="4" borderId="48" xfId="85" applyFont="1" applyFill="1" applyBorder="1" applyAlignment="1" applyProtection="1">
      <alignment horizontal="center" vertical="center" wrapText="1"/>
      <protection hidden="1"/>
    </xf>
    <xf numFmtId="0" fontId="26" fillId="4" borderId="50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2" xfId="85" applyFont="1" applyFill="1" applyBorder="1" applyAlignment="1" applyProtection="1">
      <alignment horizontal="center" vertical="center" wrapText="1"/>
      <protection hidden="1"/>
    </xf>
    <xf numFmtId="0" fontId="26" fillId="4" borderId="76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1" xfId="85" applyFont="1" applyFill="1" applyBorder="1" applyAlignment="1" applyProtection="1">
      <alignment horizontal="center" vertical="center"/>
      <protection hidden="1"/>
    </xf>
    <xf numFmtId="0" fontId="26" fillId="4" borderId="77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9" fillId="8" borderId="109" xfId="6" applyFont="1" applyFill="1" applyBorder="1" applyAlignment="1" applyProtection="1">
      <alignment horizontal="left" vertical="top"/>
    </xf>
    <xf numFmtId="0" fontId="0" fillId="0" borderId="110" xfId="0" applyBorder="1" applyAlignment="1"/>
    <xf numFmtId="0" fontId="9" fillId="8" borderId="29" xfId="6" applyFont="1" applyFill="1" applyBorder="1" applyAlignment="1" applyProtection="1">
      <alignment horizontal="left" vertical="top"/>
    </xf>
    <xf numFmtId="0" fontId="0" fillId="0" borderId="32" xfId="0" applyBorder="1" applyAlignment="1"/>
    <xf numFmtId="0" fontId="9" fillId="8" borderId="93" xfId="6" applyFont="1" applyFill="1" applyBorder="1" applyAlignment="1" applyProtection="1">
      <alignment horizontal="left" vertical="top"/>
    </xf>
    <xf numFmtId="0" fontId="0" fillId="0" borderId="30" xfId="0" applyBorder="1" applyAlignment="1"/>
    <xf numFmtId="0" fontId="7" fillId="8" borderId="111" xfId="6" applyFont="1" applyFill="1" applyBorder="1" applyAlignment="1" applyProtection="1">
      <alignment vertical="center" wrapText="1"/>
    </xf>
    <xf numFmtId="3" fontId="7" fillId="8" borderId="112" xfId="6" applyNumberFormat="1" applyFont="1" applyFill="1" applyBorder="1" applyAlignment="1" applyProtection="1">
      <alignment horizontal="left" vertical="center"/>
    </xf>
    <xf numFmtId="3" fontId="6" fillId="8" borderId="83" xfId="6" applyNumberFormat="1" applyFont="1" applyFill="1" applyBorder="1" applyAlignment="1" applyProtection="1">
      <alignment horizontal="center" vertical="center" wrapText="1"/>
    </xf>
    <xf numFmtId="0" fontId="7" fillId="8" borderId="111" xfId="6" applyFont="1" applyFill="1" applyBorder="1" applyAlignment="1" applyProtection="1">
      <alignment vertical="top"/>
    </xf>
    <xf numFmtId="0" fontId="8" fillId="8" borderId="112" xfId="6" applyFont="1" applyFill="1" applyBorder="1" applyAlignment="1" applyProtection="1">
      <alignment horizontal="left" vertical="top" wrapText="1"/>
    </xf>
    <xf numFmtId="0" fontId="6" fillId="8" borderId="83" xfId="6" applyFont="1" applyFill="1" applyBorder="1" applyAlignment="1" applyProtection="1">
      <alignment horizontal="center" vertical="center" wrapText="1"/>
    </xf>
    <xf numFmtId="0" fontId="7" fillId="8" borderId="113" xfId="6" applyFont="1" applyFill="1" applyBorder="1" applyAlignment="1" applyProtection="1">
      <alignment horizontal="center" vertical="center" wrapText="1"/>
    </xf>
    <xf numFmtId="0" fontId="7" fillId="8" borderId="109" xfId="6" applyFont="1" applyFill="1" applyBorder="1" applyAlignment="1" applyProtection="1">
      <alignment horizontal="left" vertical="center"/>
    </xf>
    <xf numFmtId="0" fontId="7" fillId="8" borderId="114" xfId="6" applyFont="1" applyFill="1" applyBorder="1" applyAlignment="1" applyProtection="1">
      <alignment horizontal="left" vertical="center"/>
    </xf>
    <xf numFmtId="0" fontId="6" fillId="8" borderId="112" xfId="6" applyFont="1" applyFill="1" applyBorder="1" applyAlignment="1" applyProtection="1">
      <alignment horizontal="center" vertical="center" wrapText="1"/>
    </xf>
    <xf numFmtId="49" fontId="5" fillId="0" borderId="97" xfId="6" applyNumberFormat="1" applyFont="1" applyFill="1" applyBorder="1" applyAlignment="1" applyProtection="1">
      <alignment vertical="center"/>
    </xf>
    <xf numFmtId="49" fontId="6" fillId="0" borderId="97" xfId="6" applyNumberFormat="1" applyFont="1" applyFill="1" applyBorder="1" applyAlignment="1" applyProtection="1">
      <alignment vertical="center"/>
    </xf>
    <xf numFmtId="0" fontId="54" fillId="0" borderId="97" xfId="6" applyFont="1" applyFill="1" applyBorder="1" applyAlignment="1" applyProtection="1">
      <alignment horizontal="center" vertical="center" wrapText="1"/>
      <protection hidden="1"/>
    </xf>
    <xf numFmtId="49" fontId="5" fillId="0" borderId="97" xfId="6" applyNumberFormat="1" applyFont="1" applyFill="1" applyBorder="1" applyAlignment="1" applyProtection="1">
      <alignment vertical="center" wrapText="1"/>
      <protection locked="0"/>
    </xf>
    <xf numFmtId="0" fontId="5" fillId="0" borderId="97" xfId="6" applyFont="1" applyFill="1" applyBorder="1" applyAlignment="1" applyProtection="1">
      <alignment horizontal="center" vertical="center" wrapText="1"/>
      <protection locked="0"/>
    </xf>
    <xf numFmtId="3" fontId="5" fillId="0" borderId="115" xfId="6" applyNumberFormat="1" applyFont="1" applyFill="1" applyBorder="1" applyAlignment="1" applyProtection="1">
      <alignment horizontal="right" vertical="center" wrapText="1"/>
      <protection locked="0"/>
    </xf>
    <xf numFmtId="49" fontId="6" fillId="0" borderId="52" xfId="6" applyNumberFormat="1" applyFont="1" applyFill="1" applyBorder="1" applyAlignment="1" applyProtection="1">
      <alignment horizontal="center" vertical="center"/>
      <protection locked="0"/>
    </xf>
    <xf numFmtId="1" fontId="5" fillId="0" borderId="97" xfId="6" applyNumberFormat="1" applyFont="1" applyFill="1" applyBorder="1" applyAlignment="1" applyProtection="1">
      <alignment horizontal="center" vertical="center" wrapText="1"/>
      <protection locked="0"/>
    </xf>
    <xf numFmtId="49" fontId="55" fillId="0" borderId="52" xfId="6" applyNumberFormat="1" applyFont="1" applyFill="1" applyBorder="1" applyAlignment="1" applyProtection="1">
      <alignment horizontal="center" vertical="center"/>
    </xf>
    <xf numFmtId="0" fontId="36" fillId="0" borderId="97" xfId="6" applyFont="1" applyFill="1" applyBorder="1" applyAlignment="1" applyProtection="1">
      <alignment horizontal="center" vertical="center" wrapText="1"/>
      <protection hidden="1"/>
    </xf>
  </cellXfs>
  <cellStyles count="24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200"/>
    <cellStyle name="Celkem 2 2 3" xfId="226"/>
    <cellStyle name="Celkem 2 3" xfId="164"/>
    <cellStyle name="Celkem 2 3 2" xfId="203"/>
    <cellStyle name="Celkem 2 3 3" xfId="229"/>
    <cellStyle name="Celkem 2 4" xfId="160"/>
    <cellStyle name="Celkem 2 4 2" xfId="199"/>
    <cellStyle name="Celkem 2 4 3" xfId="225"/>
    <cellStyle name="Celkem 2 5" xfId="163"/>
    <cellStyle name="Celkem 2 5 2" xfId="202"/>
    <cellStyle name="Celkem 2 5 3" xfId="228"/>
    <cellStyle name="Celkem 2 6" xfId="179"/>
    <cellStyle name="Celkem 2 6 2" xfId="213"/>
    <cellStyle name="Celkem 2 6 3" xfId="23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188"/>
    <cellStyle name="Měna 2 3" xfId="185"/>
    <cellStyle name="Měna 3" xfId="21"/>
    <cellStyle name="Měna 3 2" xfId="186"/>
    <cellStyle name="Měna 4" xfId="38"/>
    <cellStyle name="Měna 4 2" xfId="83"/>
    <cellStyle name="Měna 4 2 2" xfId="189"/>
    <cellStyle name="Měna 4 3" xfId="187"/>
    <cellStyle name="Nadpis 1 2" xfId="128"/>
    <cellStyle name="Nadpis 2 2" xfId="129"/>
    <cellStyle name="Nadpis 3 2" xfId="130"/>
    <cellStyle name="Nadpis 3 2 2" xfId="162"/>
    <cellStyle name="Nadpis 3 2 2 2" xfId="201"/>
    <cellStyle name="Nadpis 3 2 2 3" xfId="227"/>
    <cellStyle name="Nadpis 3 2 3" xfId="180"/>
    <cellStyle name="Nadpis 3 2 3 2" xfId="240"/>
    <cellStyle name="Nadpis 3 2 4" xfId="191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190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06"/>
    <cellStyle name="Poznámka 2 2 3" xfId="232"/>
    <cellStyle name="Poznámka 2 3" xfId="158"/>
    <cellStyle name="Poznámka 2 3 2" xfId="197"/>
    <cellStyle name="Poznámka 2 3 3" xfId="223"/>
    <cellStyle name="Poznámka 2 4" xfId="165"/>
    <cellStyle name="Poznámka 2 4 2" xfId="204"/>
    <cellStyle name="Poznámka 2 4 3" xfId="230"/>
    <cellStyle name="Poznámka 2 5" xfId="159"/>
    <cellStyle name="Poznámka 2 5 2" xfId="198"/>
    <cellStyle name="Poznámka 2 5 3" xfId="224"/>
    <cellStyle name="Poznámka 2 6" xfId="181"/>
    <cellStyle name="Poznámka 2 6 2" xfId="214"/>
    <cellStyle name="Poznámka 2 6 3" xfId="24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09"/>
    <cellStyle name="Vstup 2 2 3" xfId="235"/>
    <cellStyle name="Vstup 2 3" xfId="157"/>
    <cellStyle name="Vstup 2 3 2" xfId="196"/>
    <cellStyle name="Vstup 2 3 3" xfId="222"/>
    <cellStyle name="Vstup 2 4" xfId="166"/>
    <cellStyle name="Vstup 2 4 2" xfId="205"/>
    <cellStyle name="Vstup 2 4 3" xfId="231"/>
    <cellStyle name="Vstup 2 5" xfId="170"/>
    <cellStyle name="Vstup 2 5 2" xfId="208"/>
    <cellStyle name="Vstup 2 5 3" xfId="234"/>
    <cellStyle name="Vstup 2 6" xfId="182"/>
    <cellStyle name="Vstup 2 6 2" xfId="215"/>
    <cellStyle name="Vstup 2 6 3" xfId="242"/>
    <cellStyle name="Výpočet 2" xfId="143"/>
    <cellStyle name="Výpočet 2 2" xfId="172"/>
    <cellStyle name="Výpočet 2 2 2" xfId="210"/>
    <cellStyle name="Výpočet 2 2 3" xfId="236"/>
    <cellStyle name="Výpočet 2 3" xfId="156"/>
    <cellStyle name="Výpočet 2 3 2" xfId="195"/>
    <cellStyle name="Výpočet 2 3 3" xfId="221"/>
    <cellStyle name="Výpočet 2 4" xfId="153"/>
    <cellStyle name="Výpočet 2 4 2" xfId="192"/>
    <cellStyle name="Výpočet 2 4 3" xfId="218"/>
    <cellStyle name="Výpočet 2 5" xfId="169"/>
    <cellStyle name="Výpočet 2 5 2" xfId="207"/>
    <cellStyle name="Výpočet 2 5 3" xfId="233"/>
    <cellStyle name="Výpočet 2 6" xfId="183"/>
    <cellStyle name="Výpočet 2 6 2" xfId="216"/>
    <cellStyle name="Výpočet 2 6 3" xfId="243"/>
    <cellStyle name="Výstup 2" xfId="144"/>
    <cellStyle name="Výstup 2 2" xfId="173"/>
    <cellStyle name="Výstup 2 2 2" xfId="211"/>
    <cellStyle name="Výstup 2 2 3" xfId="237"/>
    <cellStyle name="Výstup 2 3" xfId="175"/>
    <cellStyle name="Výstup 2 3 2" xfId="212"/>
    <cellStyle name="Výstup 2 3 3" xfId="238"/>
    <cellStyle name="Výstup 2 4" xfId="154"/>
    <cellStyle name="Výstup 2 4 2" xfId="193"/>
    <cellStyle name="Výstup 2 4 3" xfId="219"/>
    <cellStyle name="Výstup 2 5" xfId="155"/>
    <cellStyle name="Výstup 2 5 2" xfId="194"/>
    <cellStyle name="Výstup 2 5 3" xfId="220"/>
    <cellStyle name="Výstup 2 6" xfId="184"/>
    <cellStyle name="Výstup 2 6 2" xfId="217"/>
    <cellStyle name="Výstup 2 6 3" xfId="24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4" sqref="A4:E4"/>
    </sheetView>
  </sheetViews>
  <sheetFormatPr defaultRowHeight="12.75" x14ac:dyDescent="0.2"/>
  <cols>
    <col min="1" max="1" width="22.5703125" customWidth="1"/>
    <col min="2" max="2" width="11.7109375" customWidth="1"/>
    <col min="3" max="3" width="47.140625" customWidth="1"/>
    <col min="4" max="4" width="9.140625" customWidth="1"/>
    <col min="5" max="5" width="15.7109375" customWidth="1"/>
  </cols>
  <sheetData>
    <row r="1" spans="1:5" ht="40.5" customHeight="1" x14ac:dyDescent="0.2">
      <c r="A1" s="104" t="s">
        <v>79</v>
      </c>
      <c r="B1" s="105"/>
      <c r="C1" s="105"/>
      <c r="D1" s="105"/>
      <c r="E1" s="106"/>
    </row>
    <row r="2" spans="1:5" ht="19.5" customHeight="1" x14ac:dyDescent="0.2">
      <c r="A2" s="136" t="s">
        <v>52</v>
      </c>
      <c r="B2" s="107" t="s">
        <v>55</v>
      </c>
      <c r="C2" s="108"/>
      <c r="D2" s="108"/>
      <c r="E2" s="137"/>
    </row>
    <row r="3" spans="1:5" ht="19.5" customHeight="1" x14ac:dyDescent="0.2">
      <c r="A3" s="138" t="s">
        <v>54</v>
      </c>
      <c r="B3" s="117"/>
      <c r="C3" s="117"/>
      <c r="D3" s="117"/>
      <c r="E3" s="139"/>
    </row>
    <row r="4" spans="1:5" ht="19.5" customHeight="1" x14ac:dyDescent="0.2">
      <c r="A4" s="140" t="s">
        <v>56</v>
      </c>
      <c r="B4" s="118"/>
      <c r="C4" s="118"/>
      <c r="D4" s="118"/>
      <c r="E4" s="141"/>
    </row>
    <row r="5" spans="1:5" ht="18" customHeight="1" x14ac:dyDescent="0.2">
      <c r="A5" s="80"/>
      <c r="B5" s="112"/>
      <c r="C5" s="112"/>
      <c r="D5" s="81"/>
      <c r="E5" s="115" t="s">
        <v>51</v>
      </c>
    </row>
    <row r="6" spans="1:5" ht="18" customHeight="1" x14ac:dyDescent="0.2">
      <c r="A6" s="142"/>
      <c r="B6" s="143"/>
      <c r="C6" s="143"/>
      <c r="D6" s="144"/>
      <c r="E6" s="115"/>
    </row>
    <row r="7" spans="1:5" ht="18" customHeight="1" x14ac:dyDescent="0.2">
      <c r="A7" s="145" t="s">
        <v>40</v>
      </c>
      <c r="B7" s="146" t="s">
        <v>15</v>
      </c>
      <c r="C7" s="146"/>
      <c r="D7" s="147"/>
      <c r="E7" s="116"/>
    </row>
    <row r="8" spans="1:5" ht="18" customHeight="1" thickBot="1" x14ac:dyDescent="0.25">
      <c r="A8" s="142" t="s">
        <v>41</v>
      </c>
      <c r="B8" s="146" t="s">
        <v>43</v>
      </c>
      <c r="C8" s="146"/>
      <c r="D8" s="144"/>
      <c r="E8" s="148" t="s">
        <v>45</v>
      </c>
    </row>
    <row r="9" spans="1:5" ht="18" customHeight="1" x14ac:dyDescent="0.2">
      <c r="A9" s="149"/>
      <c r="B9" s="21"/>
      <c r="C9" s="150"/>
      <c r="D9" s="151"/>
      <c r="E9" s="113">
        <f>SUM(E12,E19)</f>
        <v>0</v>
      </c>
    </row>
    <row r="10" spans="1:5" ht="15.75" thickBot="1" x14ac:dyDescent="0.25">
      <c r="A10" s="61"/>
      <c r="B10" s="109"/>
      <c r="C10" s="110"/>
      <c r="D10" s="111"/>
      <c r="E10" s="114"/>
    </row>
    <row r="11" spans="1:5" ht="24" customHeight="1" thickTop="1" thickBot="1" x14ac:dyDescent="0.25">
      <c r="A11" s="75" t="s">
        <v>49</v>
      </c>
      <c r="B11" s="74" t="s">
        <v>46</v>
      </c>
      <c r="C11" s="73" t="s">
        <v>50</v>
      </c>
      <c r="D11" s="71" t="s">
        <v>42</v>
      </c>
      <c r="E11" s="70" t="s">
        <v>48</v>
      </c>
    </row>
    <row r="12" spans="1:5" s="65" customFormat="1" ht="34.5" customHeight="1" thickBot="1" x14ac:dyDescent="0.25">
      <c r="A12" s="101" t="s">
        <v>54</v>
      </c>
      <c r="B12" s="102"/>
      <c r="C12" s="103"/>
      <c r="D12" s="77" t="s">
        <v>21</v>
      </c>
      <c r="E12" s="76">
        <f>SUM(E13,E16,E18)</f>
        <v>0</v>
      </c>
    </row>
    <row r="13" spans="1:5" ht="15" customHeight="1" thickBot="1" x14ac:dyDescent="0.25">
      <c r="A13" s="84"/>
      <c r="B13" s="152"/>
      <c r="C13" s="153" t="s">
        <v>0</v>
      </c>
      <c r="D13" s="154" t="s">
        <v>7</v>
      </c>
      <c r="E13" s="18">
        <f>SUM(E14:E15)</f>
        <v>0</v>
      </c>
    </row>
    <row r="14" spans="1:5" ht="15" customHeight="1" x14ac:dyDescent="0.2">
      <c r="A14" s="72" t="s">
        <v>67</v>
      </c>
      <c r="B14" s="79" t="s">
        <v>80</v>
      </c>
      <c r="C14" s="155" t="s">
        <v>69</v>
      </c>
      <c r="D14" s="156" t="s">
        <v>11</v>
      </c>
      <c r="E14" s="20">
        <v>0</v>
      </c>
    </row>
    <row r="15" spans="1:5" ht="15" customHeight="1" thickBot="1" x14ac:dyDescent="0.25">
      <c r="A15" s="72" t="s">
        <v>68</v>
      </c>
      <c r="B15" s="79" t="s">
        <v>81</v>
      </c>
      <c r="C15" s="155" t="s">
        <v>70</v>
      </c>
      <c r="D15" s="156" t="s">
        <v>11</v>
      </c>
      <c r="E15" s="157">
        <v>0</v>
      </c>
    </row>
    <row r="16" spans="1:5" ht="15" customHeight="1" thickBot="1" x14ac:dyDescent="0.25">
      <c r="A16" s="26"/>
      <c r="B16" s="27"/>
      <c r="C16" s="28" t="s">
        <v>1</v>
      </c>
      <c r="D16" s="29"/>
      <c r="E16" s="19">
        <f>SUM(E17:E17)</f>
        <v>0</v>
      </c>
    </row>
    <row r="17" spans="1:5" ht="15" customHeight="1" thickBot="1" x14ac:dyDescent="0.25">
      <c r="A17" s="158" t="s">
        <v>66</v>
      </c>
      <c r="B17" s="79" t="s">
        <v>82</v>
      </c>
      <c r="C17" s="155" t="s">
        <v>74</v>
      </c>
      <c r="D17" s="159" t="s">
        <v>11</v>
      </c>
      <c r="E17" s="20">
        <v>0</v>
      </c>
    </row>
    <row r="18" spans="1:5" ht="15" customHeight="1" thickBot="1" x14ac:dyDescent="0.25">
      <c r="A18" s="22"/>
      <c r="B18" s="23" t="s">
        <v>3</v>
      </c>
      <c r="C18" s="24" t="s">
        <v>44</v>
      </c>
      <c r="D18" s="25" t="s">
        <v>11</v>
      </c>
      <c r="E18" s="19">
        <f>'Všeobecné položky PZS P6654'!E2</f>
        <v>0</v>
      </c>
    </row>
    <row r="19" spans="1:5" s="65" customFormat="1" ht="30" customHeight="1" thickBot="1" x14ac:dyDescent="0.25">
      <c r="A19" s="101" t="s">
        <v>56</v>
      </c>
      <c r="B19" s="102"/>
      <c r="C19" s="103"/>
      <c r="D19" s="77" t="s">
        <v>21</v>
      </c>
      <c r="E19" s="76">
        <f>SUM(E20,E23,E25)</f>
        <v>0</v>
      </c>
    </row>
    <row r="20" spans="1:5" ht="15" customHeight="1" thickBot="1" x14ac:dyDescent="0.25">
      <c r="A20" s="160"/>
      <c r="B20" s="152"/>
      <c r="C20" s="153" t="s">
        <v>0</v>
      </c>
      <c r="D20" s="161" t="s">
        <v>7</v>
      </c>
      <c r="E20" s="18">
        <f>SUM(E21:E22)</f>
        <v>0</v>
      </c>
    </row>
    <row r="21" spans="1:5" ht="15" customHeight="1" x14ac:dyDescent="0.2">
      <c r="A21" s="158" t="s">
        <v>67</v>
      </c>
      <c r="B21" s="79" t="s">
        <v>60</v>
      </c>
      <c r="C21" s="155" t="s">
        <v>62</v>
      </c>
      <c r="D21" s="156" t="s">
        <v>11</v>
      </c>
      <c r="E21" s="20">
        <v>0</v>
      </c>
    </row>
    <row r="22" spans="1:5" ht="15" customHeight="1" thickBot="1" x14ac:dyDescent="0.25">
      <c r="A22" s="158" t="s">
        <v>68</v>
      </c>
      <c r="B22" s="79" t="s">
        <v>61</v>
      </c>
      <c r="C22" s="155" t="s">
        <v>63</v>
      </c>
      <c r="D22" s="156" t="s">
        <v>11</v>
      </c>
      <c r="E22" s="157">
        <v>0</v>
      </c>
    </row>
    <row r="23" spans="1:5" ht="15" customHeight="1" thickBot="1" x14ac:dyDescent="0.25">
      <c r="A23" s="26"/>
      <c r="B23" s="27"/>
      <c r="C23" s="28" t="s">
        <v>1</v>
      </c>
      <c r="D23" s="29"/>
      <c r="E23" s="19">
        <f>SUM(E24:E24)</f>
        <v>0</v>
      </c>
    </row>
    <row r="24" spans="1:5" ht="15" customHeight="1" thickBot="1" x14ac:dyDescent="0.25">
      <c r="A24" s="158" t="s">
        <v>66</v>
      </c>
      <c r="B24" s="79" t="s">
        <v>64</v>
      </c>
      <c r="C24" s="155" t="s">
        <v>65</v>
      </c>
      <c r="D24" s="159" t="s">
        <v>11</v>
      </c>
      <c r="E24" s="20">
        <v>0</v>
      </c>
    </row>
    <row r="25" spans="1:5" ht="15" customHeight="1" thickBot="1" x14ac:dyDescent="0.25">
      <c r="A25" s="22"/>
      <c r="B25" s="23" t="s">
        <v>3</v>
      </c>
      <c r="C25" s="24" t="s">
        <v>44</v>
      </c>
      <c r="D25" s="25" t="s">
        <v>11</v>
      </c>
      <c r="E25" s="19">
        <f>'Všeobecné položky PZS P6655'!E2</f>
        <v>0</v>
      </c>
    </row>
    <row r="27" spans="1:5" x14ac:dyDescent="0.2">
      <c r="D27" s="63"/>
      <c r="E27" s="62"/>
    </row>
    <row r="28" spans="1:5" x14ac:dyDescent="0.2">
      <c r="D28" s="63"/>
    </row>
    <row r="29" spans="1:5" x14ac:dyDescent="0.2">
      <c r="D29" s="63"/>
    </row>
  </sheetData>
  <mergeCells count="13">
    <mergeCell ref="A19:C19"/>
    <mergeCell ref="A12:C12"/>
    <mergeCell ref="A1:E1"/>
    <mergeCell ref="B2:E2"/>
    <mergeCell ref="B10:D10"/>
    <mergeCell ref="B5:C5"/>
    <mergeCell ref="B8:C8"/>
    <mergeCell ref="E9:E10"/>
    <mergeCell ref="B7:C7"/>
    <mergeCell ref="B6:C6"/>
    <mergeCell ref="E5:E7"/>
    <mergeCell ref="A3:E3"/>
    <mergeCell ref="A4:E4"/>
  </mergeCell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D26" sqref="D26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6"/>
      <c r="B1" s="37" t="s">
        <v>53</v>
      </c>
      <c r="C1" s="38"/>
      <c r="D1" s="39"/>
      <c r="E1" s="40" t="s">
        <v>3</v>
      </c>
      <c r="F1" s="14"/>
      <c r="G1" s="13"/>
      <c r="H1" s="13"/>
    </row>
    <row r="2" spans="1:8" ht="41.25" customHeight="1" thickBot="1" x14ac:dyDescent="0.25">
      <c r="A2" s="41" t="s">
        <v>4</v>
      </c>
      <c r="B2" s="66" t="s">
        <v>54</v>
      </c>
      <c r="C2" s="32" t="s">
        <v>5</v>
      </c>
      <c r="D2" s="33"/>
      <c r="E2" s="34">
        <f>E24+E38</f>
        <v>0</v>
      </c>
      <c r="F2" s="13"/>
      <c r="G2" s="13"/>
      <c r="H2" s="13"/>
    </row>
    <row r="3" spans="1:8" ht="15" customHeight="1" x14ac:dyDescent="0.2">
      <c r="A3" s="42" t="s">
        <v>6</v>
      </c>
      <c r="B3" s="67" t="s">
        <v>47</v>
      </c>
      <c r="C3" s="35"/>
      <c r="D3" s="119"/>
      <c r="E3" s="120"/>
      <c r="F3" s="13"/>
      <c r="G3" s="13"/>
      <c r="H3" s="13"/>
    </row>
    <row r="4" spans="1:8" ht="15" customHeight="1" x14ac:dyDescent="0.2">
      <c r="A4" s="43" t="s">
        <v>8</v>
      </c>
      <c r="B4" s="68" t="s">
        <v>39</v>
      </c>
      <c r="C4" s="121" t="s">
        <v>9</v>
      </c>
      <c r="D4" s="122"/>
      <c r="E4" s="78" t="s">
        <v>57</v>
      </c>
      <c r="F4" s="13"/>
      <c r="G4" s="13"/>
      <c r="H4" s="13"/>
    </row>
    <row r="5" spans="1:8" ht="15" customHeight="1" x14ac:dyDescent="0.2">
      <c r="A5" s="43" t="s">
        <v>10</v>
      </c>
      <c r="B5" s="69" t="s">
        <v>15</v>
      </c>
      <c r="C5" s="121" t="s">
        <v>12</v>
      </c>
      <c r="D5" s="122"/>
      <c r="E5" s="78" t="s">
        <v>58</v>
      </c>
      <c r="F5" s="13"/>
      <c r="G5" s="13"/>
      <c r="H5" s="15"/>
    </row>
    <row r="6" spans="1:8" ht="15" customHeight="1" x14ac:dyDescent="0.2">
      <c r="A6" s="44" t="s">
        <v>13</v>
      </c>
      <c r="B6" s="45"/>
      <c r="C6" s="121" t="s">
        <v>14</v>
      </c>
      <c r="D6" s="122"/>
      <c r="E6" s="82"/>
      <c r="F6" s="13"/>
      <c r="G6" s="13"/>
      <c r="H6" s="16"/>
    </row>
    <row r="7" spans="1:8" ht="15" customHeight="1" thickBot="1" x14ac:dyDescent="0.25">
      <c r="A7" s="46"/>
      <c r="B7" s="17"/>
      <c r="C7" s="121" t="s">
        <v>16</v>
      </c>
      <c r="D7" s="122"/>
      <c r="E7" s="83"/>
      <c r="F7" s="13"/>
      <c r="G7" s="13"/>
      <c r="H7" s="13"/>
    </row>
    <row r="8" spans="1:8" ht="15" customHeight="1" x14ac:dyDescent="0.2">
      <c r="A8" s="127" t="s">
        <v>17</v>
      </c>
      <c r="B8" s="130" t="s">
        <v>18</v>
      </c>
      <c r="C8" s="133" t="s">
        <v>2</v>
      </c>
      <c r="D8" s="123" t="s">
        <v>19</v>
      </c>
      <c r="E8" s="124"/>
      <c r="F8" s="2"/>
      <c r="G8" s="2"/>
      <c r="H8" s="2"/>
    </row>
    <row r="9" spans="1:8" ht="15" customHeight="1" x14ac:dyDescent="0.2">
      <c r="A9" s="128"/>
      <c r="B9" s="131"/>
      <c r="C9" s="134"/>
      <c r="D9" s="125"/>
      <c r="E9" s="126"/>
      <c r="F9" s="2"/>
      <c r="G9" s="2"/>
      <c r="H9" s="2"/>
    </row>
    <row r="10" spans="1:8" ht="15" customHeight="1" thickBot="1" x14ac:dyDescent="0.25">
      <c r="A10" s="129"/>
      <c r="B10" s="132"/>
      <c r="C10" s="135"/>
      <c r="D10" s="30" t="s">
        <v>20</v>
      </c>
      <c r="E10" s="31" t="s">
        <v>21</v>
      </c>
      <c r="F10" s="2"/>
      <c r="G10" s="2"/>
      <c r="H10" s="2"/>
    </row>
    <row r="11" spans="1:8" ht="15" customHeight="1" thickBot="1" x14ac:dyDescent="0.25">
      <c r="A11" s="47" t="s">
        <v>22</v>
      </c>
      <c r="B11" s="4" t="s">
        <v>23</v>
      </c>
      <c r="C11" s="3"/>
      <c r="D11" s="3"/>
      <c r="E11" s="48"/>
      <c r="F11" s="5"/>
      <c r="G11" s="5"/>
      <c r="H11" s="5"/>
    </row>
    <row r="12" spans="1:8" ht="15" customHeight="1" thickBot="1" x14ac:dyDescent="0.25">
      <c r="A12" s="49">
        <v>1</v>
      </c>
      <c r="B12" s="6" t="s">
        <v>24</v>
      </c>
      <c r="C12" s="7">
        <v>1</v>
      </c>
      <c r="D12" s="8">
        <v>0</v>
      </c>
      <c r="E12" s="50">
        <f>C12*D12</f>
        <v>0</v>
      </c>
      <c r="F12" s="5"/>
      <c r="G12" s="5"/>
      <c r="H12" s="5"/>
    </row>
    <row r="13" spans="1:8" ht="15" customHeight="1" x14ac:dyDescent="0.2">
      <c r="A13" s="51"/>
      <c r="B13" s="9" t="s">
        <v>25</v>
      </c>
      <c r="C13" s="10"/>
      <c r="D13" s="10"/>
      <c r="E13" s="52"/>
      <c r="F13" s="5"/>
      <c r="G13" s="5"/>
      <c r="H13" s="5"/>
    </row>
    <row r="14" spans="1:8" ht="15" customHeight="1" x14ac:dyDescent="0.2">
      <c r="A14" s="51"/>
      <c r="B14" s="53" t="s">
        <v>26</v>
      </c>
      <c r="C14" s="10"/>
      <c r="D14" s="10"/>
      <c r="E14" s="52"/>
      <c r="F14" s="5"/>
      <c r="G14" s="5"/>
      <c r="H14" s="5"/>
    </row>
    <row r="15" spans="1:8" ht="85.5" customHeight="1" thickBot="1" x14ac:dyDescent="0.25">
      <c r="A15" s="54"/>
      <c r="B15" s="55" t="s">
        <v>27</v>
      </c>
      <c r="C15" s="56"/>
      <c r="D15" s="56"/>
      <c r="E15" s="57"/>
    </row>
    <row r="16" spans="1:8" ht="15" customHeight="1" thickBot="1" x14ac:dyDescent="0.25">
      <c r="A16" s="58">
        <v>2</v>
      </c>
      <c r="B16" s="6" t="s">
        <v>28</v>
      </c>
      <c r="C16" s="7">
        <v>1</v>
      </c>
      <c r="D16" s="8">
        <v>0</v>
      </c>
      <c r="E16" s="50">
        <f>C16*D16</f>
        <v>0</v>
      </c>
    </row>
    <row r="17" spans="1:5" ht="15" customHeight="1" x14ac:dyDescent="0.2">
      <c r="A17" s="51"/>
      <c r="B17" s="9" t="s">
        <v>29</v>
      </c>
      <c r="C17" s="10"/>
      <c r="D17" s="10"/>
      <c r="E17" s="52"/>
    </row>
    <row r="18" spans="1:5" ht="15" customHeight="1" x14ac:dyDescent="0.2">
      <c r="A18" s="51"/>
      <c r="B18" s="53" t="s">
        <v>26</v>
      </c>
      <c r="C18" s="10"/>
      <c r="D18" s="10"/>
      <c r="E18" s="52"/>
    </row>
    <row r="19" spans="1:5" ht="105.75" customHeight="1" thickBot="1" x14ac:dyDescent="0.25">
      <c r="A19" s="54"/>
      <c r="B19" s="55" t="s">
        <v>30</v>
      </c>
      <c r="C19" s="56"/>
      <c r="D19" s="56"/>
      <c r="E19" s="57"/>
    </row>
    <row r="20" spans="1:5" ht="15" customHeight="1" thickBot="1" x14ac:dyDescent="0.25">
      <c r="A20" s="58">
        <v>3</v>
      </c>
      <c r="B20" s="6" t="s">
        <v>31</v>
      </c>
      <c r="C20" s="7">
        <v>1</v>
      </c>
      <c r="D20" s="8">
        <v>0</v>
      </c>
      <c r="E20" s="50">
        <f>C20*D20</f>
        <v>0</v>
      </c>
    </row>
    <row r="21" spans="1:5" ht="15" customHeight="1" x14ac:dyDescent="0.2">
      <c r="A21" s="51"/>
      <c r="B21" s="9" t="s">
        <v>32</v>
      </c>
      <c r="C21" s="10"/>
      <c r="D21" s="10"/>
      <c r="E21" s="52"/>
    </row>
    <row r="22" spans="1:5" ht="15" customHeight="1" x14ac:dyDescent="0.2">
      <c r="A22" s="51"/>
      <c r="B22" s="53" t="s">
        <v>26</v>
      </c>
      <c r="C22" s="10"/>
      <c r="D22" s="10"/>
      <c r="E22" s="52"/>
    </row>
    <row r="23" spans="1:5" ht="34.5" customHeight="1" thickBot="1" x14ac:dyDescent="0.25">
      <c r="A23" s="54"/>
      <c r="B23" s="55" t="s">
        <v>75</v>
      </c>
      <c r="C23" s="56"/>
      <c r="D23" s="56"/>
      <c r="E23" s="57"/>
    </row>
    <row r="24" spans="1:5" ht="15" customHeight="1" thickBot="1" x14ac:dyDescent="0.25">
      <c r="A24" s="59" t="s">
        <v>34</v>
      </c>
      <c r="B24" s="12" t="s">
        <v>23</v>
      </c>
      <c r="C24" s="11"/>
      <c r="D24" s="11"/>
      <c r="E24" s="60">
        <f>SUM(E20,E16,E12)</f>
        <v>0</v>
      </c>
    </row>
    <row r="25" spans="1:5" ht="15" customHeight="1" thickBot="1" x14ac:dyDescent="0.25">
      <c r="A25" s="47" t="s">
        <v>22</v>
      </c>
      <c r="B25" s="4" t="s">
        <v>35</v>
      </c>
      <c r="C25" s="3"/>
      <c r="D25" s="3"/>
      <c r="E25" s="48"/>
    </row>
    <row r="26" spans="1:5" ht="15" customHeight="1" thickBot="1" x14ac:dyDescent="0.25">
      <c r="A26" s="58">
        <v>4</v>
      </c>
      <c r="B26" s="6" t="s">
        <v>36</v>
      </c>
      <c r="C26" s="7">
        <v>1</v>
      </c>
      <c r="D26" s="8">
        <v>0</v>
      </c>
      <c r="E26" s="50">
        <f>C26*D26</f>
        <v>0</v>
      </c>
    </row>
    <row r="27" spans="1:5" ht="15" customHeight="1" x14ac:dyDescent="0.2">
      <c r="A27" s="51"/>
      <c r="B27" s="9" t="s">
        <v>37</v>
      </c>
      <c r="C27" s="10"/>
      <c r="D27" s="10"/>
      <c r="E27" s="52"/>
    </row>
    <row r="28" spans="1:5" ht="15" customHeight="1" x14ac:dyDescent="0.2">
      <c r="A28" s="51"/>
      <c r="B28" s="53" t="s">
        <v>26</v>
      </c>
      <c r="C28" s="10"/>
      <c r="D28" s="10"/>
      <c r="E28" s="52"/>
    </row>
    <row r="29" spans="1:5" ht="69.75" customHeight="1" thickBot="1" x14ac:dyDescent="0.25">
      <c r="A29" s="54"/>
      <c r="B29" s="55" t="s">
        <v>38</v>
      </c>
      <c r="C29" s="56"/>
      <c r="D29" s="56"/>
      <c r="E29" s="57"/>
    </row>
    <row r="30" spans="1:5" ht="15" customHeight="1" thickBot="1" x14ac:dyDescent="0.25">
      <c r="A30" s="58">
        <v>5</v>
      </c>
      <c r="B30" s="6" t="s">
        <v>71</v>
      </c>
      <c r="C30" s="7">
        <v>1</v>
      </c>
      <c r="D30" s="8">
        <v>0</v>
      </c>
      <c r="E30" s="50">
        <f>C30*D30</f>
        <v>0</v>
      </c>
    </row>
    <row r="31" spans="1:5" ht="15" customHeight="1" x14ac:dyDescent="0.2">
      <c r="A31" s="51"/>
      <c r="B31" s="9" t="s">
        <v>72</v>
      </c>
      <c r="C31" s="10"/>
      <c r="D31" s="10"/>
      <c r="E31" s="52"/>
    </row>
    <row r="32" spans="1:5" ht="15" customHeight="1" x14ac:dyDescent="0.2">
      <c r="A32" s="51"/>
      <c r="B32" s="53" t="s">
        <v>26</v>
      </c>
      <c r="C32" s="10"/>
      <c r="D32" s="10"/>
      <c r="E32" s="52"/>
    </row>
    <row r="33" spans="1:5" ht="84" customHeight="1" thickBot="1" x14ac:dyDescent="0.25">
      <c r="A33" s="54"/>
      <c r="B33" s="85" t="s">
        <v>73</v>
      </c>
      <c r="C33" s="56"/>
      <c r="D33" s="56"/>
      <c r="E33" s="57"/>
    </row>
    <row r="34" spans="1:5" ht="15" customHeight="1" thickBot="1" x14ac:dyDescent="0.25">
      <c r="A34" s="100">
        <v>6</v>
      </c>
      <c r="B34" s="87" t="s">
        <v>76</v>
      </c>
      <c r="C34" s="88">
        <v>1</v>
      </c>
      <c r="D34" s="89">
        <v>0</v>
      </c>
      <c r="E34" s="92">
        <f>C34*D34</f>
        <v>0</v>
      </c>
    </row>
    <row r="35" spans="1:5" ht="15" customHeight="1" x14ac:dyDescent="0.2">
      <c r="A35" s="93"/>
      <c r="B35" s="90" t="s">
        <v>77</v>
      </c>
      <c r="C35" s="91"/>
      <c r="D35" s="91"/>
      <c r="E35" s="94"/>
    </row>
    <row r="36" spans="1:5" ht="15" customHeight="1" x14ac:dyDescent="0.2">
      <c r="A36" s="93"/>
      <c r="B36" s="95" t="s">
        <v>78</v>
      </c>
      <c r="C36" s="91"/>
      <c r="D36" s="91"/>
      <c r="E36" s="94"/>
    </row>
    <row r="37" spans="1:5" ht="15" customHeight="1" thickBot="1" x14ac:dyDescent="0.25">
      <c r="A37" s="96"/>
      <c r="B37" s="97"/>
      <c r="C37" s="98"/>
      <c r="D37" s="98"/>
      <c r="E37" s="99"/>
    </row>
    <row r="38" spans="1:5" ht="15" customHeight="1" thickBot="1" x14ac:dyDescent="0.25">
      <c r="A38" s="59" t="s">
        <v>34</v>
      </c>
      <c r="B38" s="12" t="s">
        <v>35</v>
      </c>
      <c r="C38" s="11"/>
      <c r="D38" s="11"/>
      <c r="E38" s="60">
        <f>SUM(E26,E30,E34)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3" zoomScaleNormal="100" workbookViewId="0">
      <selection activeCell="F44" sqref="F44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6"/>
      <c r="B1" s="37" t="s">
        <v>53</v>
      </c>
      <c r="C1" s="38"/>
      <c r="D1" s="39"/>
      <c r="E1" s="40" t="s">
        <v>3</v>
      </c>
      <c r="F1" s="14"/>
      <c r="G1" s="13"/>
      <c r="H1" s="13"/>
    </row>
    <row r="2" spans="1:8" ht="56.25" customHeight="1" thickBot="1" x14ac:dyDescent="0.25">
      <c r="A2" s="41" t="s">
        <v>4</v>
      </c>
      <c r="B2" s="66" t="s">
        <v>56</v>
      </c>
      <c r="C2" s="32" t="s">
        <v>5</v>
      </c>
      <c r="D2" s="33"/>
      <c r="E2" s="34">
        <f>E24+E38</f>
        <v>0</v>
      </c>
      <c r="F2" s="13"/>
      <c r="G2" s="13"/>
      <c r="H2" s="13"/>
    </row>
    <row r="3" spans="1:8" ht="15" customHeight="1" x14ac:dyDescent="0.2">
      <c r="A3" s="42" t="s">
        <v>6</v>
      </c>
      <c r="B3" s="67" t="s">
        <v>47</v>
      </c>
      <c r="C3" s="35"/>
      <c r="D3" s="119"/>
      <c r="E3" s="120"/>
      <c r="F3" s="13"/>
      <c r="G3" s="13"/>
      <c r="H3" s="13"/>
    </row>
    <row r="4" spans="1:8" ht="15" customHeight="1" x14ac:dyDescent="0.2">
      <c r="A4" s="43" t="s">
        <v>8</v>
      </c>
      <c r="B4" s="68" t="s">
        <v>39</v>
      </c>
      <c r="C4" s="121" t="s">
        <v>9</v>
      </c>
      <c r="D4" s="122"/>
      <c r="E4" s="78" t="s">
        <v>57</v>
      </c>
      <c r="F4" s="13"/>
      <c r="G4" s="13"/>
      <c r="H4" s="13"/>
    </row>
    <row r="5" spans="1:8" ht="15" customHeight="1" x14ac:dyDescent="0.2">
      <c r="A5" s="43" t="s">
        <v>10</v>
      </c>
      <c r="B5" s="69" t="s">
        <v>15</v>
      </c>
      <c r="C5" s="121" t="s">
        <v>12</v>
      </c>
      <c r="D5" s="122"/>
      <c r="E5" s="78" t="s">
        <v>59</v>
      </c>
      <c r="F5" s="13"/>
      <c r="G5" s="13"/>
      <c r="H5" s="15"/>
    </row>
    <row r="6" spans="1:8" ht="15" customHeight="1" x14ac:dyDescent="0.2">
      <c r="A6" s="44" t="s">
        <v>13</v>
      </c>
      <c r="B6" s="45"/>
      <c r="C6" s="121" t="s">
        <v>14</v>
      </c>
      <c r="D6" s="122"/>
      <c r="E6" s="82"/>
      <c r="F6" s="13"/>
      <c r="G6" s="13"/>
      <c r="H6" s="16"/>
    </row>
    <row r="7" spans="1:8" ht="15" customHeight="1" thickBot="1" x14ac:dyDescent="0.25">
      <c r="A7" s="46"/>
      <c r="B7" s="17"/>
      <c r="C7" s="121" t="s">
        <v>16</v>
      </c>
      <c r="D7" s="122"/>
      <c r="E7" s="83"/>
      <c r="F7" s="13"/>
      <c r="G7" s="13"/>
      <c r="H7" s="13"/>
    </row>
    <row r="8" spans="1:8" ht="15" customHeight="1" x14ac:dyDescent="0.2">
      <c r="A8" s="127" t="s">
        <v>17</v>
      </c>
      <c r="B8" s="130" t="s">
        <v>18</v>
      </c>
      <c r="C8" s="133" t="s">
        <v>2</v>
      </c>
      <c r="D8" s="123" t="s">
        <v>19</v>
      </c>
      <c r="E8" s="124"/>
      <c r="F8" s="2"/>
      <c r="G8" s="2"/>
      <c r="H8" s="2"/>
    </row>
    <row r="9" spans="1:8" ht="15" customHeight="1" x14ac:dyDescent="0.2">
      <c r="A9" s="128"/>
      <c r="B9" s="131"/>
      <c r="C9" s="134"/>
      <c r="D9" s="125"/>
      <c r="E9" s="126"/>
      <c r="F9" s="2"/>
      <c r="G9" s="2"/>
      <c r="H9" s="2"/>
    </row>
    <row r="10" spans="1:8" ht="15" customHeight="1" thickBot="1" x14ac:dyDescent="0.25">
      <c r="A10" s="129"/>
      <c r="B10" s="132"/>
      <c r="C10" s="135"/>
      <c r="D10" s="64" t="s">
        <v>20</v>
      </c>
      <c r="E10" s="31" t="s">
        <v>21</v>
      </c>
      <c r="F10" s="2"/>
      <c r="G10" s="2"/>
      <c r="H10" s="2"/>
    </row>
    <row r="11" spans="1:8" ht="15" customHeight="1" thickBot="1" x14ac:dyDescent="0.25">
      <c r="A11" s="47" t="s">
        <v>22</v>
      </c>
      <c r="B11" s="4" t="s">
        <v>23</v>
      </c>
      <c r="C11" s="3"/>
      <c r="D11" s="3"/>
      <c r="E11" s="48"/>
      <c r="F11" s="5"/>
      <c r="G11" s="5"/>
      <c r="H11" s="5"/>
    </row>
    <row r="12" spans="1:8" ht="15" customHeight="1" thickBot="1" x14ac:dyDescent="0.25">
      <c r="A12" s="49">
        <v>1</v>
      </c>
      <c r="B12" s="6" t="s">
        <v>24</v>
      </c>
      <c r="C12" s="7">
        <v>1</v>
      </c>
      <c r="D12" s="8">
        <v>0</v>
      </c>
      <c r="E12" s="50">
        <f>C12*D12</f>
        <v>0</v>
      </c>
      <c r="F12" s="5"/>
      <c r="G12" s="5"/>
      <c r="H12" s="5"/>
    </row>
    <row r="13" spans="1:8" ht="15" customHeight="1" x14ac:dyDescent="0.2">
      <c r="A13" s="51"/>
      <c r="B13" s="9" t="s">
        <v>25</v>
      </c>
      <c r="C13" s="10"/>
      <c r="D13" s="10"/>
      <c r="E13" s="52"/>
      <c r="F13" s="5"/>
      <c r="G13" s="5"/>
      <c r="H13" s="5"/>
    </row>
    <row r="14" spans="1:8" ht="15" customHeight="1" x14ac:dyDescent="0.2">
      <c r="A14" s="51"/>
      <c r="B14" s="53" t="s">
        <v>26</v>
      </c>
      <c r="C14" s="10"/>
      <c r="D14" s="10"/>
      <c r="E14" s="52"/>
      <c r="F14" s="5"/>
      <c r="G14" s="5"/>
      <c r="H14" s="5"/>
    </row>
    <row r="15" spans="1:8" ht="85.5" customHeight="1" thickBot="1" x14ac:dyDescent="0.25">
      <c r="A15" s="54"/>
      <c r="B15" s="55" t="s">
        <v>27</v>
      </c>
      <c r="C15" s="56"/>
      <c r="D15" s="56"/>
      <c r="E15" s="57"/>
    </row>
    <row r="16" spans="1:8" ht="15" customHeight="1" thickBot="1" x14ac:dyDescent="0.25">
      <c r="A16" s="58">
        <v>2</v>
      </c>
      <c r="B16" s="6" t="s">
        <v>28</v>
      </c>
      <c r="C16" s="7">
        <v>1</v>
      </c>
      <c r="D16" s="8">
        <v>0</v>
      </c>
      <c r="E16" s="50">
        <f>C16*D16</f>
        <v>0</v>
      </c>
    </row>
    <row r="17" spans="1:5" ht="15" customHeight="1" x14ac:dyDescent="0.2">
      <c r="A17" s="51"/>
      <c r="B17" s="9" t="s">
        <v>29</v>
      </c>
      <c r="C17" s="10"/>
      <c r="D17" s="10"/>
      <c r="E17" s="52"/>
    </row>
    <row r="18" spans="1:5" ht="15" customHeight="1" x14ac:dyDescent="0.2">
      <c r="A18" s="51"/>
      <c r="B18" s="53" t="s">
        <v>26</v>
      </c>
      <c r="C18" s="10"/>
      <c r="D18" s="10"/>
      <c r="E18" s="52"/>
    </row>
    <row r="19" spans="1:5" ht="105.75" customHeight="1" thickBot="1" x14ac:dyDescent="0.25">
      <c r="A19" s="54"/>
      <c r="B19" s="55" t="s">
        <v>30</v>
      </c>
      <c r="C19" s="56"/>
      <c r="D19" s="56"/>
      <c r="E19" s="57"/>
    </row>
    <row r="20" spans="1:5" ht="15" customHeight="1" thickBot="1" x14ac:dyDescent="0.25">
      <c r="A20" s="58">
        <v>3</v>
      </c>
      <c r="B20" s="6" t="s">
        <v>31</v>
      </c>
      <c r="C20" s="7">
        <v>1</v>
      </c>
      <c r="D20" s="8">
        <v>0</v>
      </c>
      <c r="E20" s="50">
        <f>C20*D20</f>
        <v>0</v>
      </c>
    </row>
    <row r="21" spans="1:5" ht="15" customHeight="1" x14ac:dyDescent="0.2">
      <c r="A21" s="51"/>
      <c r="B21" s="9" t="s">
        <v>32</v>
      </c>
      <c r="C21" s="10"/>
      <c r="D21" s="10"/>
      <c r="E21" s="52"/>
    </row>
    <row r="22" spans="1:5" ht="15" customHeight="1" x14ac:dyDescent="0.2">
      <c r="A22" s="51"/>
      <c r="B22" s="53" t="s">
        <v>26</v>
      </c>
      <c r="C22" s="10"/>
      <c r="D22" s="10"/>
      <c r="E22" s="52"/>
    </row>
    <row r="23" spans="1:5" ht="34.5" customHeight="1" thickBot="1" x14ac:dyDescent="0.25">
      <c r="A23" s="54"/>
      <c r="B23" s="55" t="s">
        <v>33</v>
      </c>
      <c r="C23" s="56"/>
      <c r="D23" s="56"/>
      <c r="E23" s="57"/>
    </row>
    <row r="24" spans="1:5" ht="15" customHeight="1" thickBot="1" x14ac:dyDescent="0.25">
      <c r="A24" s="59" t="s">
        <v>34</v>
      </c>
      <c r="B24" s="12" t="s">
        <v>23</v>
      </c>
      <c r="C24" s="11"/>
      <c r="D24" s="11"/>
      <c r="E24" s="60">
        <f>SUM(E20,E16,E12)</f>
        <v>0</v>
      </c>
    </row>
    <row r="25" spans="1:5" ht="15" customHeight="1" thickBot="1" x14ac:dyDescent="0.25">
      <c r="A25" s="47" t="s">
        <v>22</v>
      </c>
      <c r="B25" s="4" t="s">
        <v>35</v>
      </c>
      <c r="C25" s="3"/>
      <c r="D25" s="3"/>
      <c r="E25" s="48"/>
    </row>
    <row r="26" spans="1:5" ht="15" customHeight="1" thickBot="1" x14ac:dyDescent="0.25">
      <c r="A26" s="58">
        <v>4</v>
      </c>
      <c r="B26" s="6" t="s">
        <v>36</v>
      </c>
      <c r="C26" s="7">
        <v>1</v>
      </c>
      <c r="D26" s="8">
        <v>0</v>
      </c>
      <c r="E26" s="50">
        <f>C26*D26</f>
        <v>0</v>
      </c>
    </row>
    <row r="27" spans="1:5" ht="15" customHeight="1" x14ac:dyDescent="0.2">
      <c r="A27" s="51"/>
      <c r="B27" s="9" t="s">
        <v>37</v>
      </c>
      <c r="C27" s="10"/>
      <c r="D27" s="10"/>
      <c r="E27" s="52"/>
    </row>
    <row r="28" spans="1:5" ht="15" customHeight="1" x14ac:dyDescent="0.2">
      <c r="A28" s="51"/>
      <c r="B28" s="53" t="s">
        <v>26</v>
      </c>
      <c r="C28" s="10"/>
      <c r="D28" s="10"/>
      <c r="E28" s="52"/>
    </row>
    <row r="29" spans="1:5" ht="69.75" customHeight="1" thickBot="1" x14ac:dyDescent="0.25">
      <c r="A29" s="54"/>
      <c r="B29" s="55" t="s">
        <v>38</v>
      </c>
      <c r="C29" s="56"/>
      <c r="D29" s="56"/>
      <c r="E29" s="57"/>
    </row>
    <row r="30" spans="1:5" ht="15" customHeight="1" thickBot="1" x14ac:dyDescent="0.25">
      <c r="A30" s="58">
        <v>5</v>
      </c>
      <c r="B30" s="6" t="s">
        <v>71</v>
      </c>
      <c r="C30" s="7">
        <v>1</v>
      </c>
      <c r="D30" s="8">
        <v>0</v>
      </c>
      <c r="E30" s="50">
        <f>C30*D30</f>
        <v>0</v>
      </c>
    </row>
    <row r="31" spans="1:5" ht="15" customHeight="1" x14ac:dyDescent="0.2">
      <c r="A31" s="51"/>
      <c r="B31" s="9" t="s">
        <v>72</v>
      </c>
      <c r="C31" s="10"/>
      <c r="D31" s="10"/>
      <c r="E31" s="52"/>
    </row>
    <row r="32" spans="1:5" ht="15" customHeight="1" x14ac:dyDescent="0.2">
      <c r="A32" s="51"/>
      <c r="B32" s="53" t="s">
        <v>26</v>
      </c>
      <c r="C32" s="10"/>
      <c r="D32" s="10"/>
      <c r="E32" s="52"/>
    </row>
    <row r="33" spans="1:5" ht="84" customHeight="1" thickBot="1" x14ac:dyDescent="0.25">
      <c r="A33" s="54"/>
      <c r="B33" s="85" t="s">
        <v>73</v>
      </c>
      <c r="C33" s="56"/>
      <c r="D33" s="56"/>
      <c r="E33" s="57"/>
    </row>
    <row r="34" spans="1:5" s="86" customFormat="1" ht="15" customHeight="1" thickBot="1" x14ac:dyDescent="0.25">
      <c r="A34" s="100">
        <v>6</v>
      </c>
      <c r="B34" s="87" t="s">
        <v>76</v>
      </c>
      <c r="C34" s="88">
        <v>1</v>
      </c>
      <c r="D34" s="89">
        <v>0</v>
      </c>
      <c r="E34" s="92">
        <f>C34*D34</f>
        <v>0</v>
      </c>
    </row>
    <row r="35" spans="1:5" s="86" customFormat="1" ht="15" customHeight="1" x14ac:dyDescent="0.2">
      <c r="A35" s="93"/>
      <c r="B35" s="90" t="s">
        <v>77</v>
      </c>
      <c r="C35" s="91"/>
      <c r="D35" s="91"/>
      <c r="E35" s="94"/>
    </row>
    <row r="36" spans="1:5" s="86" customFormat="1" ht="15" customHeight="1" x14ac:dyDescent="0.2">
      <c r="A36" s="93"/>
      <c r="B36" s="95" t="s">
        <v>78</v>
      </c>
      <c r="C36" s="91"/>
      <c r="D36" s="91"/>
      <c r="E36" s="94"/>
    </row>
    <row r="37" spans="1:5" s="86" customFormat="1" ht="15" customHeight="1" thickBot="1" x14ac:dyDescent="0.25">
      <c r="A37" s="96"/>
      <c r="B37" s="97"/>
      <c r="C37" s="98"/>
      <c r="D37" s="98"/>
      <c r="E37" s="99"/>
    </row>
    <row r="38" spans="1:5" ht="15" customHeight="1" thickBot="1" x14ac:dyDescent="0.25">
      <c r="A38" s="59" t="s">
        <v>34</v>
      </c>
      <c r="B38" s="12" t="s">
        <v>35</v>
      </c>
      <c r="C38" s="11"/>
      <c r="D38" s="11"/>
      <c r="E38" s="60">
        <f>SUM(E26,E30, E34)</f>
        <v>0</v>
      </c>
    </row>
  </sheetData>
  <mergeCells count="9">
    <mergeCell ref="A8:A10"/>
    <mergeCell ref="B8:B10"/>
    <mergeCell ref="C8:C10"/>
    <mergeCell ref="D8:E9"/>
    <mergeCell ref="D3:E3"/>
    <mergeCell ref="C4:D4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Všeobecné položky PZS P6654</vt:lpstr>
      <vt:lpstr>Všeobecné položky PZS P6655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2021-06-10T10:14:06Z</cp:lastPrinted>
  <dcterms:created xsi:type="dcterms:W3CDTF">2007-05-22T10:37:03Z</dcterms:created>
  <dcterms:modified xsi:type="dcterms:W3CDTF">2023-06-06T11:13:39Z</dcterms:modified>
</cp:coreProperties>
</file>