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90" windowWidth="15330" windowHeight="4515"/>
  </bookViews>
  <sheets>
    <sheet name="MP" sheetId="1" r:id="rId1"/>
  </sheets>
  <calcPr calcId="145621"/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6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68" i="1"/>
</calcChain>
</file>

<file path=xl/sharedStrings.xml><?xml version="1.0" encoding="utf-8"?>
<sst xmlns="http://schemas.openxmlformats.org/spreadsheetml/2006/main" count="148" uniqueCount="82">
  <si>
    <t>Hlavní body trasy koleje č :</t>
  </si>
  <si>
    <t>1b</t>
  </si>
  <si>
    <t>Strana : 1/1</t>
  </si>
  <si>
    <t xml:space="preserve">TUDU : </t>
  </si>
  <si>
    <t>203110-23</t>
  </si>
  <si>
    <t>Rekonstrukce koleje č.2 Brno-Královo Pole - Kuřim</t>
  </si>
  <si>
    <t>KM : 10.637299 - 11.124208</t>
  </si>
  <si>
    <t>Označení
bodu</t>
  </si>
  <si>
    <t>Definiční
staničení
[km]</t>
  </si>
  <si>
    <t>Stavební
staničení
[km]</t>
  </si>
  <si>
    <t>Vzdálenost
mezi
body
[m]</t>
  </si>
  <si>
    <t>Y
[m]</t>
  </si>
  <si>
    <t>X
[m]</t>
  </si>
  <si>
    <t>Z
[m]</t>
  </si>
  <si>
    <t>Poznámka</t>
  </si>
  <si>
    <t>ZÚ=ZVR</t>
  </si>
  <si>
    <t xml:space="preserve">přímá Li=161.614mm </t>
  </si>
  <si>
    <t>ZZO</t>
  </si>
  <si>
    <t>LN</t>
  </si>
  <si>
    <t>Rv=8000.000m yv=-0.058m tz=30.461m</t>
  </si>
  <si>
    <t>KZO</t>
  </si>
  <si>
    <t>sk2=2.697‰</t>
  </si>
  <si>
    <t>ZO</t>
  </si>
  <si>
    <t>R=-10000.000m D=- du=1.435m</t>
  </si>
  <si>
    <t>VB1</t>
  </si>
  <si>
    <t>vrcholový bod</t>
  </si>
  <si>
    <t>KO=ZO</t>
  </si>
  <si>
    <t>R=10000.000m D=- du=1.435m</t>
  </si>
  <si>
    <t>VB2</t>
  </si>
  <si>
    <t>KO</t>
  </si>
  <si>
    <t>přímá Li=170.800mm</t>
  </si>
  <si>
    <t>sk1=2.697‰</t>
  </si>
  <si>
    <t>Rv=10000.000m yv=0.004m tz=8.390m</t>
  </si>
  <si>
    <t>VB3</t>
  </si>
  <si>
    <t>VB4</t>
  </si>
  <si>
    <t>přímá Li=44.121mm</t>
  </si>
  <si>
    <t>KÚ=KVR</t>
  </si>
  <si>
    <t>Polohový systém : S-JTSK</t>
  </si>
  <si>
    <t>Výškový systém  : Bpv</t>
  </si>
  <si>
    <t>LN - lom nivelety - výška se uvádí jako průsečík tečen</t>
  </si>
  <si>
    <t>sk1=10.311‰</t>
  </si>
  <si>
    <t>sk2=4.374‰</t>
  </si>
  <si>
    <t>1a</t>
  </si>
  <si>
    <t>KM : 14.132000 - 15.896239</t>
  </si>
  <si>
    <t xml:space="preserve">přímá Li=167.292mm </t>
  </si>
  <si>
    <t>ZP</t>
  </si>
  <si>
    <t>Kloto Lk=160.400m</t>
  </si>
  <si>
    <t>Rv=5000.000m yv=0.000m tz=0.001m</t>
  </si>
  <si>
    <t>KP=ZO</t>
  </si>
  <si>
    <t>R=512.000m D=145mm du=1.435m</t>
  </si>
  <si>
    <t>VB5</t>
  </si>
  <si>
    <t>Rv=5000.000m yv=-0.002m tz=4.708m</t>
  </si>
  <si>
    <t>sk2=10.658‰</t>
  </si>
  <si>
    <t>KO=ZP</t>
  </si>
  <si>
    <t>sk1=10.658‰</t>
  </si>
  <si>
    <t>KP</t>
  </si>
  <si>
    <t>přímá Li=131.874mm</t>
  </si>
  <si>
    <t>Rv=5000.000m yv=0.002m tz=4.674m</t>
  </si>
  <si>
    <t>sk2=12.527‰</t>
  </si>
  <si>
    <t>Kloto Lk=45.000m</t>
  </si>
  <si>
    <t>R=-3910.000m D=0mm du=1.435m</t>
  </si>
  <si>
    <t>VB6</t>
  </si>
  <si>
    <t>sk1=12.527‰</t>
  </si>
  <si>
    <t>Rv=10000.000m yv=0.000m tz=0.630m</t>
  </si>
  <si>
    <t>sk2=12.653‰</t>
  </si>
  <si>
    <t>přímá Li=636.427mm</t>
  </si>
  <si>
    <t>sk1=12.653‰</t>
  </si>
  <si>
    <t>Rv=10000.000m yv=-0.007m tz=11.487m</t>
  </si>
  <si>
    <t>sk2=10.356‰</t>
  </si>
  <si>
    <t>sk1=10.356‰</t>
  </si>
  <si>
    <t>Rv=10000.000m yv=-0.048m tz=30.938m</t>
  </si>
  <si>
    <t>sk2=4.168‰</t>
  </si>
  <si>
    <t>sk1=4.168‰</t>
  </si>
  <si>
    <t>Rv=10000.000m yv=0.068m tz=36.867m</t>
  </si>
  <si>
    <t>sk2=11.542‰</t>
  </si>
  <si>
    <t>-</t>
  </si>
  <si>
    <t>sk1=12.251‰</t>
  </si>
  <si>
    <t>sk2=12.537‰</t>
  </si>
  <si>
    <t>sk1=12.537‰</t>
  </si>
  <si>
    <t>sk2=12.542‰</t>
  </si>
  <si>
    <t>sk1=12.542‰</t>
  </si>
  <si>
    <t>Rv=5000.000m yv=0.001m tz=0.695m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</si>
</sst>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2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8"/>
      <name val="Arial CE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18" fillId="33" borderId="12" xfId="0" applyNumberFormat="1" applyFont="1" applyFill="1" applyBorder="1" applyAlignment="1">
      <alignment horizontal="center" vertical="center"/>
    </xf>
    <xf numFmtId="49" fontId="20" fillId="33" borderId="13" xfId="0" applyNumberFormat="1" applyFont="1" applyFill="1" applyBorder="1" applyAlignment="1">
      <alignment horizontal="center"/>
    </xf>
    <xf numFmtId="49" fontId="21" fillId="33" borderId="14" xfId="0" applyNumberFormat="1" applyFont="1" applyFill="1" applyBorder="1" applyAlignment="1">
      <alignment horizontal="center"/>
    </xf>
    <xf numFmtId="49" fontId="19" fillId="33" borderId="15" xfId="0" applyNumberFormat="1" applyFont="1" applyFill="1" applyBorder="1" applyAlignment="1">
      <alignment horizontal="center"/>
    </xf>
    <xf numFmtId="49" fontId="22" fillId="33" borderId="18" xfId="0" applyNumberFormat="1" applyFont="1" applyFill="1" applyBorder="1" applyAlignment="1">
      <alignment horizontal="center"/>
    </xf>
    <xf numFmtId="49" fontId="0" fillId="34" borderId="0" xfId="0" applyNumberFormat="1" applyFill="1" applyAlignment="1">
      <alignment horizontal="left"/>
    </xf>
    <xf numFmtId="49" fontId="21" fillId="33" borderId="19" xfId="0" applyNumberFormat="1" applyFont="1" applyFill="1" applyBorder="1" applyAlignment="1">
      <alignment horizontal="center" vertical="center" wrapText="1"/>
    </xf>
    <xf numFmtId="49" fontId="21" fillId="33" borderId="20" xfId="0" applyNumberFormat="1" applyFont="1" applyFill="1" applyBorder="1" applyAlignment="1">
      <alignment horizontal="center" vertical="center" wrapText="1"/>
    </xf>
    <xf numFmtId="49" fontId="21" fillId="33" borderId="21" xfId="0" applyNumberFormat="1" applyFont="1" applyFill="1" applyBorder="1" applyAlignment="1">
      <alignment horizontal="center" vertical="center" wrapText="1"/>
    </xf>
    <xf numFmtId="49" fontId="20" fillId="0" borderId="22" xfId="0" applyNumberFormat="1" applyFont="1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/>
    </xf>
    <xf numFmtId="49" fontId="24" fillId="0" borderId="24" xfId="0" applyNumberFormat="1" applyFont="1" applyFill="1" applyBorder="1" applyAlignment="1">
      <alignment horizontal="center" vertical="center"/>
    </xf>
    <xf numFmtId="165" fontId="23" fillId="0" borderId="23" xfId="0" applyNumberFormat="1" applyFont="1" applyFill="1" applyBorder="1" applyAlignment="1">
      <alignment horizontal="center" vertical="center"/>
    </xf>
    <xf numFmtId="164" fontId="23" fillId="0" borderId="23" xfId="0" applyNumberFormat="1" applyFont="1" applyFill="1" applyBorder="1" applyAlignment="1">
      <alignment horizontal="center" vertical="center"/>
    </xf>
    <xf numFmtId="49" fontId="18" fillId="33" borderId="10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49" fontId="19" fillId="33" borderId="15" xfId="0" applyNumberFormat="1" applyFont="1" applyFill="1" applyBorder="1" applyAlignment="1">
      <alignment horizontal="center"/>
    </xf>
    <xf numFmtId="49" fontId="19" fillId="33" borderId="17" xfId="0" applyNumberFormat="1" applyFont="1" applyFill="1" applyBorder="1" applyAlignment="1">
      <alignment horizontal="center"/>
    </xf>
    <xf numFmtId="49" fontId="19" fillId="33" borderId="16" xfId="0" applyNumberFormat="1" applyFont="1" applyFill="1" applyBorder="1" applyAlignment="1">
      <alignment horizont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tabSelected="1" view="pageBreakPreview" zoomScaleNormal="100" zoomScaleSheetLayoutView="100" workbookViewId="0">
      <selection activeCell="H78" sqref="H78"/>
    </sheetView>
  </sheetViews>
  <sheetFormatPr defaultRowHeight="12.75" x14ac:dyDescent="0.2"/>
  <cols>
    <col min="1" max="1" width="9.7109375" style="2" customWidth="1"/>
    <col min="2" max="2" width="13.7109375" style="2" customWidth="1"/>
    <col min="3" max="3" width="11.7109375" style="2" customWidth="1"/>
    <col min="4" max="4" width="9.7109375" style="2" customWidth="1"/>
    <col min="5" max="6" width="14.7109375" style="2" customWidth="1"/>
    <col min="7" max="7" width="10.7109375" style="2" customWidth="1"/>
    <col min="8" max="8" width="29.85546875" style="2" customWidth="1"/>
    <col min="9" max="16384" width="9.140625" style="1"/>
  </cols>
  <sheetData>
    <row r="1" spans="1:8" ht="15" customHeight="1" x14ac:dyDescent="0.2">
      <c r="A1" s="17" t="s">
        <v>0</v>
      </c>
      <c r="B1" s="18"/>
      <c r="C1" s="18"/>
      <c r="D1" s="18"/>
      <c r="E1" s="18"/>
      <c r="F1" s="18"/>
      <c r="G1" s="3" t="s">
        <v>42</v>
      </c>
      <c r="H1" s="4" t="s">
        <v>2</v>
      </c>
    </row>
    <row r="2" spans="1:8" ht="13.5" customHeight="1" thickBot="1" x14ac:dyDescent="0.25">
      <c r="A2" s="5" t="s">
        <v>3</v>
      </c>
      <c r="B2" s="6" t="s">
        <v>4</v>
      </c>
      <c r="C2" s="19" t="s">
        <v>5</v>
      </c>
      <c r="D2" s="20"/>
      <c r="E2" s="20"/>
      <c r="F2" s="20"/>
      <c r="G2" s="21"/>
      <c r="H2" s="7" t="s">
        <v>6</v>
      </c>
    </row>
    <row r="3" spans="1:8" ht="13.5" customHeight="1" thickBot="1" x14ac:dyDescent="0.25">
      <c r="A3" s="8"/>
      <c r="B3" s="8"/>
      <c r="C3" s="8"/>
      <c r="D3" s="8"/>
      <c r="E3" s="8"/>
      <c r="F3" s="8"/>
      <c r="G3" s="8"/>
      <c r="H3" s="8"/>
    </row>
    <row r="4" spans="1:8" ht="50.25" customHeight="1" thickBot="1" x14ac:dyDescent="0.25">
      <c r="A4" s="9" t="s">
        <v>7</v>
      </c>
      <c r="B4" s="10" t="s">
        <v>8</v>
      </c>
      <c r="C4" s="10" t="s">
        <v>9</v>
      </c>
      <c r="D4" s="10" t="s">
        <v>10</v>
      </c>
      <c r="E4" s="10" t="s">
        <v>11</v>
      </c>
      <c r="F4" s="10" t="s">
        <v>12</v>
      </c>
      <c r="G4" s="10" t="s">
        <v>13</v>
      </c>
      <c r="H4" s="11" t="s">
        <v>14</v>
      </c>
    </row>
    <row r="5" spans="1:8" x14ac:dyDescent="0.2">
      <c r="A5" s="12" t="s">
        <v>15</v>
      </c>
      <c r="B5" s="15">
        <v>10.637299000000001</v>
      </c>
      <c r="C5" s="15">
        <v>10.637299000000001</v>
      </c>
      <c r="D5" s="16"/>
      <c r="E5" s="16">
        <v>598844.03399999999</v>
      </c>
      <c r="F5" s="16">
        <v>1154757.6540000001</v>
      </c>
      <c r="G5" s="16">
        <v>241.33099999999999</v>
      </c>
      <c r="H5" s="14" t="s">
        <v>16</v>
      </c>
    </row>
    <row r="6" spans="1:8" x14ac:dyDescent="0.2">
      <c r="A6" s="12" t="s">
        <v>17</v>
      </c>
      <c r="B6" s="15">
        <v>10.702351</v>
      </c>
      <c r="C6" s="15">
        <v>10.702351</v>
      </c>
      <c r="D6" s="16">
        <f>(B6-B5)*1000</f>
        <v>65.051999999999666</v>
      </c>
      <c r="E6" s="16">
        <v>598829.04799999995</v>
      </c>
      <c r="F6" s="16">
        <v>1154694.351</v>
      </c>
      <c r="G6" s="16">
        <v>242.00200000000001</v>
      </c>
      <c r="H6" s="14" t="s">
        <v>40</v>
      </c>
    </row>
    <row r="7" spans="1:8" x14ac:dyDescent="0.2">
      <c r="A7" s="12" t="s">
        <v>18</v>
      </c>
      <c r="B7" s="15">
        <v>10.732811999999999</v>
      </c>
      <c r="C7" s="15">
        <v>10.732811999999999</v>
      </c>
      <c r="D7" s="16">
        <f t="shared" ref="D7:D22" si="0">(B7-B6)*1000</f>
        <v>30.460999999998961</v>
      </c>
      <c r="E7" s="16">
        <v>598822.03</v>
      </c>
      <c r="F7" s="16">
        <v>1154664.71</v>
      </c>
      <c r="G7" s="16">
        <v>242.316</v>
      </c>
      <c r="H7" s="14" t="s">
        <v>19</v>
      </c>
    </row>
    <row r="8" spans="1:8" x14ac:dyDescent="0.2">
      <c r="A8" s="12" t="s">
        <v>20</v>
      </c>
      <c r="B8" s="15">
        <v>10.763273</v>
      </c>
      <c r="C8" s="15">
        <v>10.763273</v>
      </c>
      <c r="D8" s="16">
        <f t="shared" si="0"/>
        <v>30.461000000000737</v>
      </c>
      <c r="E8" s="16">
        <v>598815.01300000004</v>
      </c>
      <c r="F8" s="16">
        <v>1154635.068</v>
      </c>
      <c r="G8" s="16">
        <v>242.398</v>
      </c>
      <c r="H8" s="14" t="s">
        <v>21</v>
      </c>
    </row>
    <row r="9" spans="1:8" x14ac:dyDescent="0.2">
      <c r="A9" s="12" t="s">
        <v>22</v>
      </c>
      <c r="B9" s="15">
        <v>10.798913000000001</v>
      </c>
      <c r="C9" s="15">
        <v>10.798913000000001</v>
      </c>
      <c r="D9" s="16">
        <f t="shared" si="0"/>
        <v>35.640000000000782</v>
      </c>
      <c r="E9" s="16">
        <v>598806.80200000003</v>
      </c>
      <c r="F9" s="16">
        <v>1154600.3870000001</v>
      </c>
      <c r="G9" s="16">
        <v>242.494</v>
      </c>
      <c r="H9" s="14" t="s">
        <v>23</v>
      </c>
    </row>
    <row r="10" spans="1:8" x14ac:dyDescent="0.2">
      <c r="A10" s="12" t="s">
        <v>24</v>
      </c>
      <c r="B10" s="15">
        <v>10.812709999999999</v>
      </c>
      <c r="C10" s="15">
        <v>10.812709999999999</v>
      </c>
      <c r="D10" s="16">
        <f t="shared" si="0"/>
        <v>13.796999999998505</v>
      </c>
      <c r="E10" s="15">
        <v>598803.62388700002</v>
      </c>
      <c r="F10" s="15">
        <v>1154586.961347</v>
      </c>
      <c r="G10" s="16" t="s">
        <v>75</v>
      </c>
      <c r="H10" s="14" t="s">
        <v>25</v>
      </c>
    </row>
    <row r="11" spans="1:8" x14ac:dyDescent="0.2">
      <c r="A11" s="12" t="s">
        <v>26</v>
      </c>
      <c r="B11" s="15">
        <v>10.826506999999999</v>
      </c>
      <c r="C11" s="15">
        <v>10.826506999999999</v>
      </c>
      <c r="D11" s="16">
        <f t="shared" si="0"/>
        <v>13.797000000000281</v>
      </c>
      <c r="E11" s="16">
        <v>598800.48199999996</v>
      </c>
      <c r="F11" s="16">
        <v>1154573.527</v>
      </c>
      <c r="G11" s="16">
        <v>242.56899999999999</v>
      </c>
      <c r="H11" s="14" t="s">
        <v>27</v>
      </c>
    </row>
    <row r="12" spans="1:8" x14ac:dyDescent="0.2">
      <c r="A12" s="12" t="s">
        <v>28</v>
      </c>
      <c r="B12" s="15">
        <v>10.840303</v>
      </c>
      <c r="C12" s="15">
        <v>10.840303</v>
      </c>
      <c r="D12" s="16">
        <f t="shared" si="0"/>
        <v>13.79600000000103</v>
      </c>
      <c r="E12" s="15">
        <v>598797.34108499996</v>
      </c>
      <c r="F12" s="15">
        <v>1154560.0925350001</v>
      </c>
      <c r="G12" s="16" t="s">
        <v>75</v>
      </c>
      <c r="H12" s="14" t="s">
        <v>25</v>
      </c>
    </row>
    <row r="13" spans="1:8" x14ac:dyDescent="0.2">
      <c r="A13" s="12" t="s">
        <v>29</v>
      </c>
      <c r="B13" s="15">
        <v>10.854100000000001</v>
      </c>
      <c r="C13" s="15">
        <v>10.854100000000001</v>
      </c>
      <c r="D13" s="16">
        <f t="shared" si="0"/>
        <v>13.797000000000281</v>
      </c>
      <c r="E13" s="16">
        <v>598794.16299999994</v>
      </c>
      <c r="F13" s="16">
        <v>1154546.6669999999</v>
      </c>
      <c r="G13" s="16">
        <v>242.643</v>
      </c>
      <c r="H13" s="14" t="s">
        <v>30</v>
      </c>
    </row>
    <row r="14" spans="1:8" x14ac:dyDescent="0.2">
      <c r="A14" s="12" t="s">
        <v>17</v>
      </c>
      <c r="B14" s="15">
        <v>10.952411</v>
      </c>
      <c r="C14" s="15">
        <v>10.952411</v>
      </c>
      <c r="D14" s="16">
        <f t="shared" si="0"/>
        <v>98.310999999998927</v>
      </c>
      <c r="E14" s="16">
        <v>598771.51399999997</v>
      </c>
      <c r="F14" s="16">
        <v>1154451</v>
      </c>
      <c r="G14" s="16">
        <v>242.90799999999999</v>
      </c>
      <c r="H14" s="14" t="s">
        <v>31</v>
      </c>
    </row>
    <row r="15" spans="1:8" x14ac:dyDescent="0.2">
      <c r="A15" s="12" t="s">
        <v>18</v>
      </c>
      <c r="B15" s="15">
        <v>10.960801</v>
      </c>
      <c r="C15" s="15">
        <v>10.960801</v>
      </c>
      <c r="D15" s="16">
        <f t="shared" si="0"/>
        <v>8.3900000000003416</v>
      </c>
      <c r="E15" s="16">
        <v>598769.58100000001</v>
      </c>
      <c r="F15" s="16">
        <v>1154442.835</v>
      </c>
      <c r="G15" s="16">
        <v>242.93100000000001</v>
      </c>
      <c r="H15" s="14" t="s">
        <v>32</v>
      </c>
    </row>
    <row r="16" spans="1:8" x14ac:dyDescent="0.2">
      <c r="A16" s="12" t="s">
        <v>20</v>
      </c>
      <c r="B16" s="15">
        <v>10.969192</v>
      </c>
      <c r="C16" s="15">
        <v>10.969192</v>
      </c>
      <c r="D16" s="16">
        <f t="shared" si="0"/>
        <v>8.3909999999995932</v>
      </c>
      <c r="E16" s="16">
        <v>598767.64800000004</v>
      </c>
      <c r="F16" s="16">
        <v>1154434.6710000001</v>
      </c>
      <c r="G16" s="16">
        <v>242.96799999999999</v>
      </c>
      <c r="H16" s="14" t="s">
        <v>41</v>
      </c>
    </row>
    <row r="17" spans="1:8" x14ac:dyDescent="0.2">
      <c r="A17" s="12" t="s">
        <v>22</v>
      </c>
      <c r="B17" s="15">
        <v>11.024900000000001</v>
      </c>
      <c r="C17" s="15">
        <v>11.024900000000001</v>
      </c>
      <c r="D17" s="16">
        <f t="shared" si="0"/>
        <v>55.708000000000979</v>
      </c>
      <c r="E17" s="16">
        <v>598754.81400000001</v>
      </c>
      <c r="F17" s="16">
        <v>1154380.4609999999</v>
      </c>
      <c r="G17" s="16">
        <v>243.21100000000001</v>
      </c>
      <c r="H17" s="14" t="s">
        <v>27</v>
      </c>
    </row>
    <row r="18" spans="1:8" x14ac:dyDescent="0.2">
      <c r="A18" s="12" t="s">
        <v>33</v>
      </c>
      <c r="B18" s="15">
        <v>11.038697000000001</v>
      </c>
      <c r="C18" s="15">
        <v>11.038697000000001</v>
      </c>
      <c r="D18" s="16">
        <f t="shared" si="0"/>
        <v>13.797000000000281</v>
      </c>
      <c r="E18" s="15">
        <v>598751.63587</v>
      </c>
      <c r="F18" s="15">
        <v>1154367.035412</v>
      </c>
      <c r="G18" s="16" t="s">
        <v>75</v>
      </c>
      <c r="H18" s="14" t="s">
        <v>25</v>
      </c>
    </row>
    <row r="19" spans="1:8" x14ac:dyDescent="0.2">
      <c r="A19" s="12" t="s">
        <v>26</v>
      </c>
      <c r="B19" s="15">
        <v>11.052493</v>
      </c>
      <c r="C19" s="15">
        <v>11.052493</v>
      </c>
      <c r="D19" s="16">
        <f t="shared" si="0"/>
        <v>13.795999999999253</v>
      </c>
      <c r="E19" s="16">
        <v>598748.42000000004</v>
      </c>
      <c r="F19" s="16">
        <v>1154353.6189999999</v>
      </c>
      <c r="G19" s="16">
        <v>243.33199999999999</v>
      </c>
      <c r="H19" s="14" t="s">
        <v>23</v>
      </c>
    </row>
    <row r="20" spans="1:8" x14ac:dyDescent="0.2">
      <c r="A20" s="12" t="s">
        <v>34</v>
      </c>
      <c r="B20" s="15">
        <v>11.06629</v>
      </c>
      <c r="C20" s="15">
        <v>11.06629</v>
      </c>
      <c r="D20" s="16">
        <f t="shared" si="0"/>
        <v>13.797000000000281</v>
      </c>
      <c r="E20" s="15">
        <v>598745.20488500001</v>
      </c>
      <c r="F20" s="15">
        <v>1154340.2016799999</v>
      </c>
      <c r="G20" s="16" t="s">
        <v>75</v>
      </c>
      <c r="H20" s="14" t="s">
        <v>25</v>
      </c>
    </row>
    <row r="21" spans="1:8" x14ac:dyDescent="0.2">
      <c r="A21" s="12" t="s">
        <v>29</v>
      </c>
      <c r="B21" s="15">
        <v>11.080087000000001</v>
      </c>
      <c r="C21" s="15">
        <v>11.080087000000001</v>
      </c>
      <c r="D21" s="16">
        <f t="shared" si="0"/>
        <v>13.797000000000281</v>
      </c>
      <c r="E21" s="16">
        <v>598742.02599999995</v>
      </c>
      <c r="F21" s="16">
        <v>1154326.7760000001</v>
      </c>
      <c r="G21" s="16">
        <v>243.453</v>
      </c>
      <c r="H21" s="14" t="s">
        <v>35</v>
      </c>
    </row>
    <row r="22" spans="1:8" x14ac:dyDescent="0.2">
      <c r="A22" s="12" t="s">
        <v>36</v>
      </c>
      <c r="B22" s="15">
        <v>11.124207999999999</v>
      </c>
      <c r="C22" s="15">
        <v>11.124207999999999</v>
      </c>
      <c r="D22" s="16">
        <f t="shared" si="0"/>
        <v>44.120999999998745</v>
      </c>
      <c r="E22" s="16">
        <v>598731.86199999996</v>
      </c>
      <c r="F22" s="16">
        <v>1154283.8419999999</v>
      </c>
      <c r="G22" s="16">
        <v>243.64599999999999</v>
      </c>
      <c r="H22" s="14"/>
    </row>
    <row r="23" spans="1:8" x14ac:dyDescent="0.2">
      <c r="A23" s="12"/>
      <c r="B23" s="13"/>
      <c r="C23" s="13"/>
      <c r="D23" s="13"/>
      <c r="E23" s="13"/>
      <c r="F23" s="13"/>
      <c r="G23" s="13"/>
      <c r="H23" s="14"/>
    </row>
    <row r="24" spans="1:8" x14ac:dyDescent="0.2">
      <c r="A24" s="12"/>
      <c r="B24" s="13"/>
      <c r="C24" s="13"/>
      <c r="D24" s="13"/>
      <c r="E24" s="13"/>
      <c r="F24" s="13"/>
      <c r="G24" s="13"/>
      <c r="H24" s="14"/>
    </row>
    <row r="25" spans="1:8" x14ac:dyDescent="0.2">
      <c r="A25" s="12"/>
      <c r="B25" s="13"/>
      <c r="C25" s="13"/>
      <c r="D25" s="13"/>
      <c r="E25" s="13"/>
      <c r="F25" s="13"/>
      <c r="G25" s="13"/>
      <c r="H25" s="14"/>
    </row>
    <row r="26" spans="1:8" x14ac:dyDescent="0.2">
      <c r="A26" s="12"/>
      <c r="B26" s="13"/>
      <c r="C26" s="13"/>
      <c r="D26" s="13"/>
      <c r="E26" s="13"/>
      <c r="F26" s="13"/>
      <c r="G26" s="13"/>
      <c r="H26" s="14"/>
    </row>
    <row r="27" spans="1:8" x14ac:dyDescent="0.2">
      <c r="A27" s="12"/>
      <c r="B27" s="13"/>
      <c r="C27" s="13"/>
      <c r="D27" s="13"/>
      <c r="E27" s="13"/>
      <c r="F27" s="13"/>
      <c r="G27" s="13"/>
      <c r="H27" s="14"/>
    </row>
    <row r="28" spans="1:8" x14ac:dyDescent="0.2">
      <c r="A28" s="12"/>
      <c r="B28" s="13"/>
      <c r="C28" s="13"/>
      <c r="D28" s="13"/>
      <c r="E28" s="13"/>
      <c r="F28" s="13"/>
      <c r="G28" s="13"/>
      <c r="H28" s="14"/>
    </row>
    <row r="29" spans="1:8" x14ac:dyDescent="0.2">
      <c r="A29" s="12"/>
      <c r="B29" s="13"/>
      <c r="C29" s="13"/>
      <c r="D29" s="13"/>
      <c r="E29" s="13"/>
      <c r="F29" s="13"/>
      <c r="G29" s="13"/>
      <c r="H29" s="14"/>
    </row>
    <row r="30" spans="1:8" x14ac:dyDescent="0.2">
      <c r="A30" s="12"/>
      <c r="B30" s="13"/>
      <c r="C30" s="13"/>
      <c r="D30" s="13"/>
      <c r="E30" s="13"/>
      <c r="F30" s="13"/>
      <c r="G30" s="13"/>
      <c r="H30" s="14"/>
    </row>
    <row r="31" spans="1:8" x14ac:dyDescent="0.2">
      <c r="A31" s="12"/>
      <c r="B31" s="13"/>
      <c r="C31" s="13"/>
      <c r="D31" s="13"/>
      <c r="E31" s="13"/>
      <c r="F31" s="13"/>
      <c r="G31" s="13"/>
      <c r="H31" s="14"/>
    </row>
    <row r="32" spans="1:8" x14ac:dyDescent="0.2">
      <c r="A32" s="12"/>
      <c r="B32" s="13"/>
      <c r="C32" s="13"/>
      <c r="D32" s="13"/>
      <c r="E32" s="13"/>
      <c r="F32" s="13"/>
      <c r="G32" s="13"/>
      <c r="H32" s="14"/>
    </row>
    <row r="33" spans="1:8" x14ac:dyDescent="0.2">
      <c r="A33" s="12"/>
      <c r="B33" s="13"/>
      <c r="C33" s="13"/>
      <c r="D33" s="13"/>
      <c r="E33" s="13"/>
      <c r="F33" s="13"/>
      <c r="G33" s="13"/>
      <c r="H33" s="14"/>
    </row>
    <row r="34" spans="1:8" x14ac:dyDescent="0.2">
      <c r="A34" s="12"/>
      <c r="B34" s="13"/>
      <c r="C34" s="13"/>
      <c r="D34" s="13"/>
      <c r="E34" s="13"/>
      <c r="F34" s="13"/>
      <c r="G34" s="13"/>
      <c r="H34" s="14"/>
    </row>
    <row r="35" spans="1:8" x14ac:dyDescent="0.2">
      <c r="A35" s="12"/>
      <c r="B35" s="13"/>
      <c r="C35" s="13"/>
      <c r="D35" s="13"/>
      <c r="E35" s="13"/>
      <c r="F35" s="13"/>
      <c r="G35" s="13"/>
      <c r="H35" s="14"/>
    </row>
    <row r="36" spans="1:8" x14ac:dyDescent="0.2">
      <c r="A36" s="12"/>
      <c r="B36" s="13"/>
      <c r="C36" s="13"/>
      <c r="D36" s="13"/>
      <c r="E36" s="13"/>
      <c r="F36" s="13"/>
      <c r="G36" s="13"/>
      <c r="H36" s="14"/>
    </row>
    <row r="37" spans="1:8" x14ac:dyDescent="0.2">
      <c r="A37" s="12"/>
      <c r="B37" s="13"/>
      <c r="C37" s="13"/>
      <c r="D37" s="13"/>
      <c r="E37" s="13"/>
      <c r="F37" s="13"/>
      <c r="G37" s="13"/>
      <c r="H37" s="14"/>
    </row>
    <row r="38" spans="1:8" x14ac:dyDescent="0.2">
      <c r="A38" s="12"/>
      <c r="B38" s="13"/>
      <c r="C38" s="13"/>
      <c r="D38" s="13"/>
      <c r="E38" s="13"/>
      <c r="F38" s="13"/>
      <c r="G38" s="13"/>
      <c r="H38" s="14"/>
    </row>
    <row r="39" spans="1:8" x14ac:dyDescent="0.2">
      <c r="A39" s="12"/>
      <c r="B39" s="13"/>
      <c r="C39" s="13"/>
      <c r="D39" s="13"/>
      <c r="E39" s="13"/>
      <c r="F39" s="13"/>
      <c r="G39" s="13"/>
      <c r="H39" s="14"/>
    </row>
    <row r="40" spans="1:8" x14ac:dyDescent="0.2">
      <c r="A40" s="12"/>
      <c r="B40" s="13"/>
      <c r="C40" s="13"/>
      <c r="D40" s="13"/>
      <c r="E40" s="13"/>
      <c r="F40" s="13"/>
      <c r="G40" s="13"/>
      <c r="H40" s="14"/>
    </row>
    <row r="41" spans="1:8" x14ac:dyDescent="0.2">
      <c r="A41" s="12"/>
      <c r="B41" s="13"/>
      <c r="C41" s="13"/>
      <c r="D41" s="13"/>
      <c r="E41" s="13"/>
      <c r="F41" s="13"/>
      <c r="G41" s="13"/>
      <c r="H41" s="14"/>
    </row>
    <row r="42" spans="1:8" x14ac:dyDescent="0.2">
      <c r="A42" s="12"/>
      <c r="B42" s="13"/>
      <c r="C42" s="13"/>
      <c r="D42" s="13"/>
      <c r="E42" s="13"/>
      <c r="F42" s="13"/>
      <c r="G42" s="13"/>
      <c r="H42" s="14"/>
    </row>
    <row r="43" spans="1:8" x14ac:dyDescent="0.2">
      <c r="A43" s="12"/>
      <c r="B43" s="13"/>
      <c r="C43" s="13"/>
      <c r="D43" s="13"/>
      <c r="E43" s="13"/>
      <c r="F43" s="13"/>
      <c r="G43" s="13"/>
      <c r="H43" s="14"/>
    </row>
    <row r="44" spans="1:8" x14ac:dyDescent="0.2">
      <c r="A44" s="12"/>
      <c r="B44" s="13"/>
      <c r="C44" s="13"/>
      <c r="D44" s="13"/>
      <c r="E44" s="13"/>
      <c r="F44" s="13"/>
      <c r="G44" s="13"/>
      <c r="H44" s="14"/>
    </row>
    <row r="45" spans="1:8" x14ac:dyDescent="0.2">
      <c r="A45" s="12"/>
      <c r="B45" s="13"/>
      <c r="C45" s="13"/>
      <c r="D45" s="13"/>
      <c r="E45" s="13"/>
      <c r="F45" s="13"/>
      <c r="G45" s="13"/>
      <c r="H45" s="14"/>
    </row>
    <row r="46" spans="1:8" x14ac:dyDescent="0.2">
      <c r="A46" s="12"/>
      <c r="B46" s="13"/>
      <c r="C46" s="13"/>
      <c r="D46" s="13"/>
      <c r="E46" s="13"/>
      <c r="F46" s="13"/>
      <c r="G46" s="13"/>
      <c r="H46" s="14"/>
    </row>
    <row r="47" spans="1:8" x14ac:dyDescent="0.2">
      <c r="A47" s="12"/>
      <c r="B47" s="13"/>
      <c r="C47" s="13"/>
      <c r="D47" s="13"/>
      <c r="E47" s="13"/>
      <c r="F47" s="13"/>
      <c r="G47" s="13"/>
      <c r="H47" s="14"/>
    </row>
    <row r="48" spans="1:8" x14ac:dyDescent="0.2">
      <c r="A48" s="12"/>
      <c r="B48" s="13"/>
      <c r="C48" s="13"/>
      <c r="D48" s="13"/>
      <c r="E48" s="13"/>
      <c r="F48" s="13"/>
      <c r="G48" s="13"/>
      <c r="H48" s="14"/>
    </row>
    <row r="49" spans="1:8" x14ac:dyDescent="0.2">
      <c r="A49" s="12"/>
      <c r="B49" s="13"/>
      <c r="C49" s="13"/>
      <c r="D49" s="13"/>
      <c r="E49" s="13"/>
      <c r="F49" s="13"/>
      <c r="G49" s="13"/>
      <c r="H49" s="14"/>
    </row>
    <row r="50" spans="1:8" x14ac:dyDescent="0.2">
      <c r="A50" s="12"/>
      <c r="B50" s="13"/>
      <c r="C50" s="13"/>
      <c r="D50" s="13"/>
      <c r="E50" s="13"/>
      <c r="F50" s="13"/>
      <c r="G50" s="13"/>
      <c r="H50" s="14"/>
    </row>
    <row r="51" spans="1:8" x14ac:dyDescent="0.2">
      <c r="A51" s="12"/>
      <c r="B51" s="13"/>
      <c r="C51" s="13"/>
      <c r="D51" s="13"/>
      <c r="E51" s="13"/>
      <c r="F51" s="13"/>
      <c r="G51" s="13"/>
      <c r="H51" s="14"/>
    </row>
    <row r="52" spans="1:8" x14ac:dyDescent="0.2">
      <c r="A52" s="12"/>
      <c r="B52" s="13"/>
      <c r="C52" s="13"/>
      <c r="D52" s="13"/>
      <c r="E52" s="13"/>
      <c r="F52" s="13"/>
      <c r="G52" s="13"/>
      <c r="H52" s="14"/>
    </row>
    <row r="53" spans="1:8" x14ac:dyDescent="0.2">
      <c r="A53" s="12"/>
      <c r="B53" s="13"/>
      <c r="C53" s="13"/>
      <c r="D53" s="13"/>
      <c r="E53" s="13"/>
      <c r="F53" s="13"/>
      <c r="G53" s="13"/>
      <c r="H53" s="14"/>
    </row>
    <row r="54" spans="1:8" x14ac:dyDescent="0.2">
      <c r="A54" s="12"/>
      <c r="B54" s="13"/>
      <c r="C54" s="13"/>
      <c r="D54" s="13"/>
      <c r="E54" s="13"/>
      <c r="F54" s="13"/>
      <c r="G54" s="13"/>
      <c r="H54" s="14"/>
    </row>
    <row r="55" spans="1:8" x14ac:dyDescent="0.2">
      <c r="A55" s="12"/>
      <c r="B55" s="13"/>
      <c r="C55" s="13"/>
      <c r="D55" s="13"/>
      <c r="E55" s="13"/>
      <c r="F55" s="13"/>
      <c r="G55" s="13"/>
      <c r="H55" s="14"/>
    </row>
    <row r="56" spans="1:8" x14ac:dyDescent="0.2">
      <c r="A56" s="12"/>
      <c r="B56" s="13"/>
      <c r="C56" s="13"/>
      <c r="D56" s="13"/>
      <c r="E56" s="13"/>
      <c r="F56" s="13"/>
      <c r="G56" s="13"/>
      <c r="H56" s="14"/>
    </row>
    <row r="57" spans="1:8" x14ac:dyDescent="0.2">
      <c r="A57" s="12"/>
      <c r="B57" s="13"/>
      <c r="C57" s="13"/>
      <c r="D57" s="13"/>
      <c r="E57" s="13"/>
      <c r="F57" s="13"/>
      <c r="G57" s="13"/>
      <c r="H57" s="14"/>
    </row>
    <row r="58" spans="1:8" x14ac:dyDescent="0.2">
      <c r="A58" s="12"/>
      <c r="B58" s="13"/>
      <c r="C58" s="13"/>
      <c r="D58" s="13"/>
      <c r="E58" s="13"/>
      <c r="F58" s="13"/>
      <c r="G58" s="13"/>
      <c r="H58" s="14"/>
    </row>
    <row r="59" spans="1:8" x14ac:dyDescent="0.2">
      <c r="A59" s="12"/>
      <c r="B59" s="13"/>
      <c r="C59" s="13"/>
      <c r="D59" s="13"/>
      <c r="E59" s="13"/>
      <c r="F59" s="13"/>
      <c r="G59" s="13"/>
      <c r="H59" s="14"/>
    </row>
    <row r="60" spans="1:8" x14ac:dyDescent="0.2">
      <c r="A60" s="8" t="s">
        <v>37</v>
      </c>
      <c r="B60" s="8"/>
      <c r="C60" s="8"/>
      <c r="D60" s="8"/>
      <c r="E60" s="8"/>
      <c r="F60" s="8"/>
      <c r="G60" s="8"/>
      <c r="H60" s="8"/>
    </row>
    <row r="61" spans="1:8" x14ac:dyDescent="0.2">
      <c r="A61" s="8" t="s">
        <v>38</v>
      </c>
      <c r="B61" s="8"/>
      <c r="C61" s="8"/>
      <c r="D61" s="8"/>
      <c r="E61" s="8"/>
      <c r="F61" s="8"/>
      <c r="G61" s="8"/>
      <c r="H61" s="8"/>
    </row>
    <row r="62" spans="1:8" ht="13.5" thickBot="1" x14ac:dyDescent="0.25">
      <c r="A62" s="8" t="s">
        <v>39</v>
      </c>
      <c r="B62" s="8"/>
      <c r="C62" s="8"/>
      <c r="D62" s="8"/>
      <c r="E62" s="8"/>
      <c r="F62" s="8"/>
      <c r="G62" s="8"/>
      <c r="H62" s="8"/>
    </row>
    <row r="63" spans="1:8" ht="15" x14ac:dyDescent="0.2">
      <c r="A63" s="17" t="s">
        <v>0</v>
      </c>
      <c r="B63" s="18"/>
      <c r="C63" s="18"/>
      <c r="D63" s="18"/>
      <c r="E63" s="18"/>
      <c r="F63" s="18"/>
      <c r="G63" s="3" t="s">
        <v>1</v>
      </c>
      <c r="H63" s="4" t="s">
        <v>2</v>
      </c>
    </row>
    <row r="64" spans="1:8" ht="13.5" thickBot="1" x14ac:dyDescent="0.25">
      <c r="A64" s="5" t="s">
        <v>3</v>
      </c>
      <c r="B64" s="6" t="s">
        <v>4</v>
      </c>
      <c r="C64" s="19" t="s">
        <v>5</v>
      </c>
      <c r="D64" s="20"/>
      <c r="E64" s="20"/>
      <c r="F64" s="20"/>
      <c r="G64" s="21"/>
      <c r="H64" s="7" t="s">
        <v>43</v>
      </c>
    </row>
    <row r="65" spans="1:8" ht="13.5" thickBot="1" x14ac:dyDescent="0.25">
      <c r="A65" s="8"/>
      <c r="B65" s="8"/>
      <c r="C65" s="8"/>
      <c r="D65" s="8"/>
      <c r="E65" s="8"/>
      <c r="F65" s="8"/>
      <c r="G65" s="8"/>
      <c r="H65" s="8"/>
    </row>
    <row r="66" spans="1:8" ht="60.75" thickBot="1" x14ac:dyDescent="0.25">
      <c r="A66" s="9" t="s">
        <v>7</v>
      </c>
      <c r="B66" s="10" t="s">
        <v>8</v>
      </c>
      <c r="C66" s="10" t="s">
        <v>9</v>
      </c>
      <c r="D66" s="10" t="s">
        <v>10</v>
      </c>
      <c r="E66" s="10" t="s">
        <v>11</v>
      </c>
      <c r="F66" s="10" t="s">
        <v>12</v>
      </c>
      <c r="G66" s="10" t="s">
        <v>13</v>
      </c>
      <c r="H66" s="11" t="s">
        <v>14</v>
      </c>
    </row>
    <row r="67" spans="1:8" x14ac:dyDescent="0.2">
      <c r="A67" s="12" t="s">
        <v>15</v>
      </c>
      <c r="B67" s="15">
        <v>14.132</v>
      </c>
      <c r="C67" s="15">
        <v>14.132</v>
      </c>
      <c r="D67" s="16"/>
      <c r="E67" s="16">
        <v>599389.29700000002</v>
      </c>
      <c r="F67" s="16">
        <v>1151736.024</v>
      </c>
      <c r="G67" s="16">
        <v>276.779</v>
      </c>
      <c r="H67" s="14" t="s">
        <v>44</v>
      </c>
    </row>
    <row r="68" spans="1:8" x14ac:dyDescent="0.2">
      <c r="A68" s="12" t="s">
        <v>17</v>
      </c>
      <c r="B68" s="15">
        <v>14.149082999999999</v>
      </c>
      <c r="C68" s="15">
        <v>14.149082999999999</v>
      </c>
      <c r="D68" s="16">
        <f>(B68-B67)*1000</f>
        <v>17.082999999999515</v>
      </c>
      <c r="E68" s="16">
        <v>599403.24600000004</v>
      </c>
      <c r="F68" s="16">
        <v>1151726.1629999999</v>
      </c>
      <c r="G68" s="16">
        <v>276.988</v>
      </c>
      <c r="H68" s="14" t="s">
        <v>76</v>
      </c>
    </row>
    <row r="69" spans="1:8" x14ac:dyDescent="0.2">
      <c r="A69" s="12" t="s">
        <v>18</v>
      </c>
      <c r="B69" s="15">
        <v>14.149778</v>
      </c>
      <c r="C69" s="15">
        <v>14.149778</v>
      </c>
      <c r="D69" s="16">
        <f t="shared" ref="D69:D102" si="1">(B69-B68)*1000</f>
        <v>0.69500000000033424</v>
      </c>
      <c r="E69" s="16">
        <v>599403.81400000001</v>
      </c>
      <c r="F69" s="16">
        <v>1151725.7620000001</v>
      </c>
      <c r="G69" s="16">
        <v>276.99700000000001</v>
      </c>
      <c r="H69" s="14" t="s">
        <v>81</v>
      </c>
    </row>
    <row r="70" spans="1:8" x14ac:dyDescent="0.2">
      <c r="A70" s="12" t="s">
        <v>20</v>
      </c>
      <c r="B70" s="15">
        <v>14.150473</v>
      </c>
      <c r="C70" s="15">
        <v>14.150473</v>
      </c>
      <c r="D70" s="16">
        <f t="shared" si="1"/>
        <v>0.69500000000033424</v>
      </c>
      <c r="E70" s="16">
        <v>599404.38199999998</v>
      </c>
      <c r="F70" s="16">
        <v>1151725.361</v>
      </c>
      <c r="G70" s="16">
        <v>277.00599999999997</v>
      </c>
      <c r="H70" s="14" t="s">
        <v>77</v>
      </c>
    </row>
    <row r="71" spans="1:8" x14ac:dyDescent="0.2">
      <c r="A71" s="12" t="s">
        <v>17</v>
      </c>
      <c r="B71" s="15">
        <v>14.299289999999999</v>
      </c>
      <c r="C71" s="15">
        <v>14.299289999999999</v>
      </c>
      <c r="D71" s="16">
        <f t="shared" si="1"/>
        <v>148.81699999999933</v>
      </c>
      <c r="E71" s="16">
        <v>599525.90300000005</v>
      </c>
      <c r="F71" s="16">
        <v>1151639.456</v>
      </c>
      <c r="G71" s="16">
        <v>278.87200000000001</v>
      </c>
      <c r="H71" s="14" t="s">
        <v>78</v>
      </c>
    </row>
    <row r="72" spans="1:8" x14ac:dyDescent="0.2">
      <c r="A72" s="12" t="s">
        <v>45</v>
      </c>
      <c r="B72" s="15">
        <v>14.299291</v>
      </c>
      <c r="C72" s="15">
        <v>14.299291</v>
      </c>
      <c r="D72" s="16">
        <f t="shared" si="1"/>
        <v>1.0000000010279564E-3</v>
      </c>
      <c r="E72" s="16">
        <v>599525.90300000005</v>
      </c>
      <c r="F72" s="16">
        <v>1151639.456</v>
      </c>
      <c r="G72" s="16">
        <v>278.87200000000001</v>
      </c>
      <c r="H72" s="14" t="s">
        <v>46</v>
      </c>
    </row>
    <row r="73" spans="1:8" x14ac:dyDescent="0.2">
      <c r="A73" s="12" t="s">
        <v>18</v>
      </c>
      <c r="B73" s="15">
        <v>14.299291</v>
      </c>
      <c r="C73" s="15">
        <v>14.299291</v>
      </c>
      <c r="D73" s="16">
        <f t="shared" si="1"/>
        <v>0</v>
      </c>
      <c r="E73" s="16">
        <v>599525.90300000005</v>
      </c>
      <c r="F73" s="16">
        <v>1151639.456</v>
      </c>
      <c r="G73" s="16">
        <v>278.87200000000001</v>
      </c>
      <c r="H73" s="14" t="s">
        <v>47</v>
      </c>
    </row>
    <row r="74" spans="1:8" x14ac:dyDescent="0.2">
      <c r="A74" s="12" t="s">
        <v>20</v>
      </c>
      <c r="B74" s="15">
        <v>14.299291999999999</v>
      </c>
      <c r="C74" s="15">
        <v>14.299291999999999</v>
      </c>
      <c r="D74" s="16">
        <f t="shared" si="1"/>
        <v>9.9999999925159955E-4</v>
      </c>
      <c r="E74" s="16">
        <v>599525.90300000005</v>
      </c>
      <c r="F74" s="16">
        <v>1151639.456</v>
      </c>
      <c r="G74" s="16">
        <v>278.87200000000001</v>
      </c>
      <c r="H74" s="14" t="s">
        <v>79</v>
      </c>
    </row>
    <row r="75" spans="1:8" x14ac:dyDescent="0.2">
      <c r="A75" s="12" t="s">
        <v>48</v>
      </c>
      <c r="B75" s="15">
        <v>14.459690999999999</v>
      </c>
      <c r="C75" s="15">
        <v>14.459690999999999</v>
      </c>
      <c r="D75" s="16">
        <f t="shared" si="1"/>
        <v>160.39899999999994</v>
      </c>
      <c r="E75" s="16">
        <v>599651.73400000005</v>
      </c>
      <c r="F75" s="16">
        <v>1151540.267</v>
      </c>
      <c r="G75" s="16">
        <v>280.88400000000001</v>
      </c>
      <c r="H75" s="14" t="s">
        <v>49</v>
      </c>
    </row>
    <row r="76" spans="1:8" x14ac:dyDescent="0.2">
      <c r="A76" s="12" t="s">
        <v>50</v>
      </c>
      <c r="B76" s="15">
        <v>14.542789000000001</v>
      </c>
      <c r="C76" s="15">
        <v>14.542789000000001</v>
      </c>
      <c r="D76" s="16">
        <f t="shared" si="1"/>
        <v>83.098000000001448</v>
      </c>
      <c r="E76" s="15">
        <v>599729.958965</v>
      </c>
      <c r="F76" s="15">
        <v>1151495.2071809999</v>
      </c>
      <c r="G76" s="16" t="s">
        <v>75</v>
      </c>
      <c r="H76" s="14" t="s">
        <v>25</v>
      </c>
    </row>
    <row r="77" spans="1:8" x14ac:dyDescent="0.2">
      <c r="A77" s="12" t="s">
        <v>17</v>
      </c>
      <c r="B77" s="15">
        <v>14.591853</v>
      </c>
      <c r="C77" s="15">
        <v>14.591853</v>
      </c>
      <c r="D77" s="16">
        <f t="shared" si="1"/>
        <v>49.063999999999552</v>
      </c>
      <c r="E77" s="16">
        <v>599733.55000000005</v>
      </c>
      <c r="F77" s="16">
        <v>1151436.943</v>
      </c>
      <c r="G77" s="16">
        <v>282.541</v>
      </c>
      <c r="H77" s="14" t="s">
        <v>80</v>
      </c>
    </row>
    <row r="78" spans="1:8" x14ac:dyDescent="0.2">
      <c r="A78" s="12" t="s">
        <v>18</v>
      </c>
      <c r="B78" s="15">
        <v>14.59656</v>
      </c>
      <c r="C78" s="15">
        <v>14.59656</v>
      </c>
      <c r="D78" s="16">
        <f t="shared" si="1"/>
        <v>4.7069999999997947</v>
      </c>
      <c r="E78" s="16">
        <v>599735.95499999996</v>
      </c>
      <c r="F78" s="16">
        <v>1151432.895</v>
      </c>
      <c r="G78" s="16">
        <v>282.60000000000002</v>
      </c>
      <c r="H78" s="14" t="s">
        <v>51</v>
      </c>
    </row>
    <row r="79" spans="1:8" x14ac:dyDescent="0.2">
      <c r="A79" s="12" t="s">
        <v>20</v>
      </c>
      <c r="B79" s="15">
        <v>14.601269</v>
      </c>
      <c r="C79" s="15">
        <v>14.601269</v>
      </c>
      <c r="D79" s="16">
        <f t="shared" si="1"/>
        <v>4.7090000000000742</v>
      </c>
      <c r="E79" s="16">
        <v>599738.32200000004</v>
      </c>
      <c r="F79" s="16">
        <v>1151428.825</v>
      </c>
      <c r="G79" s="16">
        <v>282.64999999999998</v>
      </c>
      <c r="H79" s="14" t="s">
        <v>52</v>
      </c>
    </row>
    <row r="80" spans="1:8" x14ac:dyDescent="0.2">
      <c r="A80" s="12" t="s">
        <v>53</v>
      </c>
      <c r="B80" s="15">
        <v>14.625883999999999</v>
      </c>
      <c r="C80" s="15">
        <v>14.625883999999999</v>
      </c>
      <c r="D80" s="16">
        <f t="shared" si="1"/>
        <v>24.614999999998943</v>
      </c>
      <c r="E80" s="16">
        <v>599750.08499999996</v>
      </c>
      <c r="F80" s="16">
        <v>1151407.2039999999</v>
      </c>
      <c r="G80" s="16">
        <v>282.91300000000001</v>
      </c>
      <c r="H80" s="14" t="s">
        <v>46</v>
      </c>
    </row>
    <row r="81" spans="1:8" x14ac:dyDescent="0.2">
      <c r="A81" s="12" t="s">
        <v>17</v>
      </c>
      <c r="B81" s="15">
        <v>14.781611</v>
      </c>
      <c r="C81" s="15">
        <v>14.781611</v>
      </c>
      <c r="D81" s="16">
        <f t="shared" si="1"/>
        <v>155.7270000000006</v>
      </c>
      <c r="E81" s="16">
        <v>599806.53099999996</v>
      </c>
      <c r="F81" s="16">
        <v>1151262.25</v>
      </c>
      <c r="G81" s="16">
        <v>284.572</v>
      </c>
      <c r="H81" s="14" t="s">
        <v>54</v>
      </c>
    </row>
    <row r="82" spans="1:8" x14ac:dyDescent="0.2">
      <c r="A82" s="12" t="s">
        <v>55</v>
      </c>
      <c r="B82" s="15">
        <v>14.786284</v>
      </c>
      <c r="C82" s="15">
        <v>14.786284</v>
      </c>
      <c r="D82" s="16">
        <f t="shared" si="1"/>
        <v>4.6730000000003713</v>
      </c>
      <c r="E82" s="16">
        <v>599807.99100000004</v>
      </c>
      <c r="F82" s="16">
        <v>1151257.8089999999</v>
      </c>
      <c r="G82" s="16">
        <v>284.62400000000002</v>
      </c>
      <c r="H82" s="14" t="s">
        <v>56</v>
      </c>
    </row>
    <row r="83" spans="1:8" x14ac:dyDescent="0.2">
      <c r="A83" s="12" t="s">
        <v>18</v>
      </c>
      <c r="B83" s="15">
        <v>14.786284</v>
      </c>
      <c r="C83" s="15">
        <v>14.786284</v>
      </c>
      <c r="D83" s="16">
        <f t="shared" si="1"/>
        <v>0</v>
      </c>
      <c r="E83" s="16">
        <v>599807.99100000004</v>
      </c>
      <c r="F83" s="16">
        <v>1151257.8089999999</v>
      </c>
      <c r="G83" s="16">
        <v>284.62200000000001</v>
      </c>
      <c r="H83" s="14" t="s">
        <v>57</v>
      </c>
    </row>
    <row r="84" spans="1:8" x14ac:dyDescent="0.2">
      <c r="A84" s="12" t="s">
        <v>20</v>
      </c>
      <c r="B84" s="15">
        <v>14.79096</v>
      </c>
      <c r="C84" s="15">
        <v>14.79096</v>
      </c>
      <c r="D84" s="16">
        <f t="shared" si="1"/>
        <v>4.6759999999999025</v>
      </c>
      <c r="E84" s="16">
        <v>599809.451</v>
      </c>
      <c r="F84" s="16">
        <v>1151253.368</v>
      </c>
      <c r="G84" s="16">
        <v>284.68099999999998</v>
      </c>
      <c r="H84" s="14" t="s">
        <v>58</v>
      </c>
    </row>
    <row r="85" spans="1:8" x14ac:dyDescent="0.2">
      <c r="A85" s="12" t="s">
        <v>45</v>
      </c>
      <c r="B85" s="15">
        <v>14.91816</v>
      </c>
      <c r="C85" s="15">
        <v>14.91816</v>
      </c>
      <c r="D85" s="16">
        <f t="shared" si="1"/>
        <v>127.2000000000002</v>
      </c>
      <c r="E85" s="16">
        <v>599849.17000000004</v>
      </c>
      <c r="F85" s="16">
        <v>1151132.5290000001</v>
      </c>
      <c r="G85" s="16">
        <v>286.274</v>
      </c>
      <c r="H85" s="14" t="s">
        <v>59</v>
      </c>
    </row>
    <row r="86" spans="1:8" x14ac:dyDescent="0.2">
      <c r="A86" s="12" t="s">
        <v>48</v>
      </c>
      <c r="B86" s="15">
        <v>14.96316</v>
      </c>
      <c r="C86" s="15">
        <v>14.96316</v>
      </c>
      <c r="D86" s="16">
        <f t="shared" si="1"/>
        <v>44.999999999999929</v>
      </c>
      <c r="E86" s="16">
        <v>599863.304</v>
      </c>
      <c r="F86" s="16">
        <v>1151089.8060000001</v>
      </c>
      <c r="G86" s="16">
        <v>286.83800000000002</v>
      </c>
      <c r="H86" s="14" t="s">
        <v>60</v>
      </c>
    </row>
    <row r="87" spans="1:8" x14ac:dyDescent="0.2">
      <c r="A87" s="12" t="s">
        <v>61</v>
      </c>
      <c r="B87" s="15">
        <v>15.088986</v>
      </c>
      <c r="C87" s="15">
        <v>15.088986</v>
      </c>
      <c r="D87" s="16">
        <f t="shared" si="1"/>
        <v>125.82599999999999</v>
      </c>
      <c r="E87" s="15">
        <v>599902.53497100004</v>
      </c>
      <c r="F87" s="15">
        <v>1150970.1758610001</v>
      </c>
      <c r="G87" s="16" t="s">
        <v>75</v>
      </c>
      <c r="H87" s="14" t="s">
        <v>25</v>
      </c>
    </row>
    <row r="88" spans="1:8" x14ac:dyDescent="0.2">
      <c r="A88" s="12" t="s">
        <v>53</v>
      </c>
      <c r="B88" s="15">
        <v>15.214812</v>
      </c>
      <c r="C88" s="15">
        <v>15.214812</v>
      </c>
      <c r="D88" s="16">
        <f t="shared" si="1"/>
        <v>125.82599999999999</v>
      </c>
      <c r="E88" s="16">
        <v>599950.88</v>
      </c>
      <c r="F88" s="16">
        <v>1150853.93</v>
      </c>
      <c r="G88" s="16">
        <v>289.99</v>
      </c>
      <c r="H88" s="14" t="s">
        <v>59</v>
      </c>
    </row>
    <row r="89" spans="1:8" x14ac:dyDescent="0.2">
      <c r="A89" s="12" t="s">
        <v>17</v>
      </c>
      <c r="B89" s="15">
        <v>15.251594000000001</v>
      </c>
      <c r="C89" s="15">
        <v>15.251594000000001</v>
      </c>
      <c r="D89" s="16">
        <f t="shared" si="1"/>
        <v>36.782000000000536</v>
      </c>
      <c r="E89" s="16">
        <v>599964.902</v>
      </c>
      <c r="F89" s="16">
        <v>1150819.925</v>
      </c>
      <c r="G89" s="16">
        <v>290.45100000000002</v>
      </c>
      <c r="H89" s="14" t="s">
        <v>62</v>
      </c>
    </row>
    <row r="90" spans="1:8" x14ac:dyDescent="0.2">
      <c r="A90" s="12" t="s">
        <v>18</v>
      </c>
      <c r="B90" s="15">
        <v>15.252230000000001</v>
      </c>
      <c r="C90" s="15">
        <v>15.252230000000001</v>
      </c>
      <c r="D90" s="16">
        <f t="shared" si="1"/>
        <v>0.63600000000008095</v>
      </c>
      <c r="E90" s="16">
        <v>599965.14300000004</v>
      </c>
      <c r="F90" s="16">
        <v>1150819.3430000001</v>
      </c>
      <c r="G90" s="16">
        <v>290.459</v>
      </c>
      <c r="H90" s="14" t="s">
        <v>63</v>
      </c>
    </row>
    <row r="91" spans="1:8" x14ac:dyDescent="0.2">
      <c r="A91" s="12" t="s">
        <v>20</v>
      </c>
      <c r="B91" s="15">
        <v>15.252853999999999</v>
      </c>
      <c r="C91" s="15">
        <v>15.252853999999999</v>
      </c>
      <c r="D91" s="16">
        <f t="shared" si="1"/>
        <v>0.62399999999840361</v>
      </c>
      <c r="E91" s="16">
        <v>599965.38500000001</v>
      </c>
      <c r="F91" s="16">
        <v>1150818.7609999999</v>
      </c>
      <c r="G91" s="16">
        <v>290.46699999999998</v>
      </c>
      <c r="H91" s="14" t="s">
        <v>64</v>
      </c>
    </row>
    <row r="92" spans="1:8" x14ac:dyDescent="0.2">
      <c r="A92" s="12" t="s">
        <v>55</v>
      </c>
      <c r="B92" s="15">
        <v>15.259812</v>
      </c>
      <c r="C92" s="15">
        <v>15.259812</v>
      </c>
      <c r="D92" s="16">
        <f t="shared" si="1"/>
        <v>6.9580000000009079</v>
      </c>
      <c r="E92" s="16">
        <v>599968.05200000003</v>
      </c>
      <c r="F92" s="16">
        <v>1150812.335</v>
      </c>
      <c r="G92" s="16">
        <v>290.55500000000001</v>
      </c>
      <c r="H92" s="14" t="s">
        <v>65</v>
      </c>
    </row>
    <row r="93" spans="1:8" x14ac:dyDescent="0.2">
      <c r="A93" s="12" t="s">
        <v>17</v>
      </c>
      <c r="B93" s="15">
        <v>15.470952</v>
      </c>
      <c r="C93" s="15">
        <v>15.470952</v>
      </c>
      <c r="D93" s="16">
        <f t="shared" si="1"/>
        <v>211.14000000000033</v>
      </c>
      <c r="E93" s="16">
        <v>600048.99699999997</v>
      </c>
      <c r="F93" s="16">
        <v>1150617.327</v>
      </c>
      <c r="G93" s="16">
        <v>293.22699999999998</v>
      </c>
      <c r="H93" s="14" t="s">
        <v>66</v>
      </c>
    </row>
    <row r="94" spans="1:8" x14ac:dyDescent="0.2">
      <c r="A94" s="12" t="s">
        <v>18</v>
      </c>
      <c r="B94" s="15">
        <v>15.482443999999999</v>
      </c>
      <c r="C94" s="15">
        <v>15.482443999999999</v>
      </c>
      <c r="D94" s="16">
        <f t="shared" si="1"/>
        <v>11.491999999998725</v>
      </c>
      <c r="E94" s="16">
        <v>600053.40099999995</v>
      </c>
      <c r="F94" s="16">
        <v>1150606.7180000001</v>
      </c>
      <c r="G94" s="16">
        <v>293.37200000000001</v>
      </c>
      <c r="H94" s="14" t="s">
        <v>67</v>
      </c>
    </row>
    <row r="95" spans="1:8" x14ac:dyDescent="0.2">
      <c r="A95" s="12" t="s">
        <v>20</v>
      </c>
      <c r="B95" s="15">
        <v>15.493926</v>
      </c>
      <c r="C95" s="15">
        <v>15.493926</v>
      </c>
      <c r="D95" s="16">
        <f t="shared" si="1"/>
        <v>11.48200000000088</v>
      </c>
      <c r="E95" s="16">
        <v>600057.804</v>
      </c>
      <c r="F95" s="16">
        <v>1150596.108</v>
      </c>
      <c r="G95" s="16">
        <v>293.49099999999999</v>
      </c>
      <c r="H95" s="14" t="s">
        <v>68</v>
      </c>
    </row>
    <row r="96" spans="1:8" x14ac:dyDescent="0.2">
      <c r="A96" s="12" t="s">
        <v>17</v>
      </c>
      <c r="B96" s="15">
        <v>15.588717000000001</v>
      </c>
      <c r="C96" s="15">
        <v>15.588717000000001</v>
      </c>
      <c r="D96" s="16">
        <f t="shared" si="1"/>
        <v>94.791000000000736</v>
      </c>
      <c r="E96" s="16">
        <v>600094.14399999997</v>
      </c>
      <c r="F96" s="16">
        <v>1150508.56</v>
      </c>
      <c r="G96" s="16">
        <v>294.47300000000001</v>
      </c>
      <c r="H96" s="14" t="s">
        <v>69</v>
      </c>
    </row>
    <row r="97" spans="1:8" x14ac:dyDescent="0.2">
      <c r="A97" s="12" t="s">
        <v>18</v>
      </c>
      <c r="B97" s="15">
        <v>15.619659</v>
      </c>
      <c r="C97" s="15">
        <v>15.619659</v>
      </c>
      <c r="D97" s="16">
        <f t="shared" si="1"/>
        <v>30.941999999999581</v>
      </c>
      <c r="E97" s="16">
        <v>600106.005</v>
      </c>
      <c r="F97" s="16">
        <v>1150479.986</v>
      </c>
      <c r="G97" s="16">
        <v>294.79300000000001</v>
      </c>
      <c r="H97" s="14" t="s">
        <v>70</v>
      </c>
    </row>
    <row r="98" spans="1:8" x14ac:dyDescent="0.2">
      <c r="A98" s="12" t="s">
        <v>20</v>
      </c>
      <c r="B98" s="15">
        <v>15.650593000000001</v>
      </c>
      <c r="C98" s="15">
        <v>15.650593000000001</v>
      </c>
      <c r="D98" s="16">
        <f t="shared" si="1"/>
        <v>30.934000000000239</v>
      </c>
      <c r="E98" s="16">
        <v>600117.86499999999</v>
      </c>
      <c r="F98" s="16">
        <v>1150451.412</v>
      </c>
      <c r="G98" s="16">
        <v>294.92200000000003</v>
      </c>
      <c r="H98" s="14" t="s">
        <v>71</v>
      </c>
    </row>
    <row r="99" spans="1:8" x14ac:dyDescent="0.2">
      <c r="A99" s="12" t="s">
        <v>17</v>
      </c>
      <c r="B99" s="15">
        <v>15.774464</v>
      </c>
      <c r="C99" s="15">
        <v>15.774464</v>
      </c>
      <c r="D99" s="16">
        <f t="shared" si="1"/>
        <v>123.8709999999994</v>
      </c>
      <c r="E99" s="16">
        <v>600165.35400000005</v>
      </c>
      <c r="F99" s="16">
        <v>1150337.0049999999</v>
      </c>
      <c r="G99" s="16">
        <v>295.43799999999999</v>
      </c>
      <c r="H99" s="14" t="s">
        <v>72</v>
      </c>
    </row>
    <row r="100" spans="1:8" x14ac:dyDescent="0.2">
      <c r="A100" s="12" t="s">
        <v>18</v>
      </c>
      <c r="B100" s="15">
        <v>15.811337</v>
      </c>
      <c r="C100" s="15">
        <v>15.811337</v>
      </c>
      <c r="D100" s="16">
        <f t="shared" si="1"/>
        <v>36.872999999999934</v>
      </c>
      <c r="E100" s="16">
        <v>600179.48800000001</v>
      </c>
      <c r="F100" s="16">
        <v>1150302.9539999999</v>
      </c>
      <c r="G100" s="16">
        <v>295.59199999999998</v>
      </c>
      <c r="H100" s="14" t="s">
        <v>73</v>
      </c>
    </row>
    <row r="101" spans="1:8" x14ac:dyDescent="0.2">
      <c r="A101" s="12" t="s">
        <v>20</v>
      </c>
      <c r="B101" s="15">
        <v>15.8482</v>
      </c>
      <c r="C101" s="15">
        <v>15.8482</v>
      </c>
      <c r="D101" s="16">
        <f t="shared" si="1"/>
        <v>36.863000000000312</v>
      </c>
      <c r="E101" s="16">
        <v>600193.62199999997</v>
      </c>
      <c r="F101" s="16">
        <v>1150268.9029999999</v>
      </c>
      <c r="G101" s="16">
        <v>296.01799999999997</v>
      </c>
      <c r="H101" s="14" t="s">
        <v>74</v>
      </c>
    </row>
    <row r="102" spans="1:8" x14ac:dyDescent="0.2">
      <c r="A102" s="12" t="s">
        <v>36</v>
      </c>
      <c r="B102" s="15">
        <v>15.896243999999999</v>
      </c>
      <c r="C102" s="15">
        <v>15.896243999999999</v>
      </c>
      <c r="D102" s="16">
        <f t="shared" si="1"/>
        <v>48.043999999999087</v>
      </c>
      <c r="E102" s="16">
        <v>600212.03899999999</v>
      </c>
      <c r="F102" s="16">
        <v>1150224.534</v>
      </c>
      <c r="G102" s="16">
        <v>296.572</v>
      </c>
      <c r="H102" s="14"/>
    </row>
    <row r="103" spans="1:8" x14ac:dyDescent="0.2">
      <c r="A103" s="12"/>
      <c r="B103" s="13"/>
      <c r="C103" s="13"/>
      <c r="D103" s="13"/>
      <c r="E103" s="13"/>
      <c r="F103" s="13"/>
      <c r="G103" s="13"/>
      <c r="H103" s="14"/>
    </row>
    <row r="104" spans="1:8" x14ac:dyDescent="0.2">
      <c r="A104" s="12"/>
      <c r="B104" s="13"/>
      <c r="C104" s="13"/>
      <c r="D104" s="13"/>
      <c r="E104" s="13"/>
      <c r="F104" s="13"/>
      <c r="G104" s="13"/>
      <c r="H104" s="14"/>
    </row>
    <row r="105" spans="1:8" x14ac:dyDescent="0.2">
      <c r="A105" s="12"/>
      <c r="B105" s="13"/>
      <c r="C105" s="13"/>
      <c r="D105" s="13"/>
      <c r="E105" s="13"/>
      <c r="F105" s="13"/>
      <c r="G105" s="13"/>
      <c r="H105" s="14"/>
    </row>
    <row r="106" spans="1:8" x14ac:dyDescent="0.2">
      <c r="A106" s="12"/>
      <c r="B106" s="13"/>
      <c r="C106" s="13"/>
      <c r="D106" s="13"/>
      <c r="E106" s="13"/>
      <c r="F106" s="13"/>
      <c r="G106" s="13"/>
      <c r="H106" s="14"/>
    </row>
    <row r="107" spans="1:8" x14ac:dyDescent="0.2">
      <c r="A107" s="12"/>
      <c r="B107" s="13"/>
      <c r="C107" s="13"/>
      <c r="D107" s="13"/>
      <c r="E107" s="13"/>
      <c r="F107" s="13"/>
      <c r="G107" s="13"/>
      <c r="H107" s="14"/>
    </row>
    <row r="108" spans="1:8" x14ac:dyDescent="0.2">
      <c r="A108" s="12"/>
      <c r="B108" s="13"/>
      <c r="C108" s="13"/>
      <c r="D108" s="13"/>
      <c r="E108" s="13"/>
      <c r="F108" s="13"/>
      <c r="G108" s="13"/>
      <c r="H108" s="14"/>
    </row>
    <row r="109" spans="1:8" x14ac:dyDescent="0.2">
      <c r="A109" s="12"/>
      <c r="B109" s="13"/>
      <c r="C109" s="13"/>
      <c r="D109" s="13"/>
      <c r="E109" s="13"/>
      <c r="F109" s="13"/>
      <c r="G109" s="13"/>
      <c r="H109" s="14"/>
    </row>
    <row r="110" spans="1:8" x14ac:dyDescent="0.2">
      <c r="A110" s="12"/>
      <c r="B110" s="13"/>
      <c r="C110" s="13"/>
      <c r="D110" s="13"/>
      <c r="E110" s="13"/>
      <c r="F110" s="13"/>
      <c r="G110" s="13"/>
      <c r="H110" s="14"/>
    </row>
    <row r="111" spans="1:8" x14ac:dyDescent="0.2">
      <c r="A111" s="12"/>
      <c r="B111" s="13"/>
      <c r="C111" s="13"/>
      <c r="D111" s="13"/>
      <c r="E111" s="13"/>
      <c r="F111" s="13"/>
      <c r="G111" s="13"/>
      <c r="H111" s="14"/>
    </row>
    <row r="112" spans="1:8" x14ac:dyDescent="0.2">
      <c r="A112" s="12"/>
      <c r="B112" s="13"/>
      <c r="C112" s="13"/>
      <c r="D112" s="13"/>
      <c r="E112" s="13"/>
      <c r="F112" s="13"/>
      <c r="G112" s="13"/>
      <c r="H112" s="14"/>
    </row>
    <row r="113" spans="1:8" x14ac:dyDescent="0.2">
      <c r="A113" s="12"/>
      <c r="B113" s="13"/>
      <c r="C113" s="13"/>
      <c r="D113" s="13"/>
      <c r="E113" s="13"/>
      <c r="F113" s="13"/>
      <c r="G113" s="13"/>
      <c r="H113" s="14"/>
    </row>
    <row r="114" spans="1:8" x14ac:dyDescent="0.2">
      <c r="A114" s="12"/>
      <c r="B114" s="13"/>
      <c r="C114" s="13"/>
      <c r="D114" s="13"/>
      <c r="E114" s="13"/>
      <c r="F114" s="13"/>
      <c r="G114" s="13"/>
      <c r="H114" s="14"/>
    </row>
    <row r="115" spans="1:8" x14ac:dyDescent="0.2">
      <c r="A115" s="12"/>
      <c r="B115" s="13"/>
      <c r="C115" s="13"/>
      <c r="D115" s="13"/>
      <c r="E115" s="13"/>
      <c r="F115" s="13"/>
      <c r="G115" s="13"/>
      <c r="H115" s="14"/>
    </row>
    <row r="116" spans="1:8" x14ac:dyDescent="0.2">
      <c r="A116" s="12"/>
      <c r="B116" s="13"/>
      <c r="C116" s="13"/>
      <c r="D116" s="13"/>
      <c r="E116" s="13"/>
      <c r="F116" s="13"/>
      <c r="G116" s="13"/>
      <c r="H116" s="14"/>
    </row>
    <row r="117" spans="1:8" x14ac:dyDescent="0.2">
      <c r="A117" s="12"/>
      <c r="B117" s="13"/>
      <c r="C117" s="13"/>
      <c r="D117" s="13"/>
      <c r="E117" s="13"/>
      <c r="F117" s="13"/>
      <c r="G117" s="13"/>
      <c r="H117" s="14"/>
    </row>
    <row r="118" spans="1:8" x14ac:dyDescent="0.2">
      <c r="A118" s="12"/>
      <c r="B118" s="13"/>
      <c r="C118" s="13"/>
      <c r="D118" s="13"/>
      <c r="E118" s="13"/>
      <c r="F118" s="13"/>
      <c r="G118" s="13"/>
      <c r="H118" s="14"/>
    </row>
    <row r="119" spans="1:8" x14ac:dyDescent="0.2">
      <c r="A119" s="12"/>
      <c r="B119" s="13"/>
      <c r="C119" s="13"/>
      <c r="D119" s="13"/>
      <c r="E119" s="13"/>
      <c r="F119" s="13"/>
      <c r="G119" s="13"/>
      <c r="H119" s="14"/>
    </row>
    <row r="120" spans="1:8" x14ac:dyDescent="0.2">
      <c r="A120" s="12"/>
      <c r="B120" s="13"/>
      <c r="C120" s="13"/>
      <c r="D120" s="13"/>
      <c r="E120" s="13"/>
      <c r="F120" s="13"/>
      <c r="G120" s="13"/>
      <c r="H120" s="14"/>
    </row>
    <row r="121" spans="1:8" x14ac:dyDescent="0.2">
      <c r="A121" s="12"/>
      <c r="B121" s="13"/>
      <c r="C121" s="13"/>
      <c r="D121" s="13"/>
      <c r="E121" s="13"/>
      <c r="F121" s="13"/>
      <c r="G121" s="13"/>
      <c r="H121" s="14"/>
    </row>
    <row r="122" spans="1:8" x14ac:dyDescent="0.2">
      <c r="A122" s="8" t="s">
        <v>37</v>
      </c>
      <c r="B122" s="8"/>
      <c r="C122" s="8"/>
      <c r="D122" s="8"/>
      <c r="E122" s="8"/>
      <c r="F122" s="8"/>
      <c r="G122" s="8"/>
      <c r="H122" s="8"/>
    </row>
    <row r="123" spans="1:8" x14ac:dyDescent="0.2">
      <c r="A123" s="8" t="s">
        <v>38</v>
      </c>
      <c r="B123" s="8"/>
      <c r="C123" s="8"/>
      <c r="D123" s="8"/>
      <c r="E123" s="8"/>
      <c r="F123" s="8"/>
      <c r="G123" s="8"/>
      <c r="H123" s="8"/>
    </row>
    <row r="124" spans="1:8" x14ac:dyDescent="0.2">
      <c r="A124" s="8" t="s">
        <v>39</v>
      </c>
      <c r="B124" s="8"/>
      <c r="C124" s="8"/>
      <c r="D124" s="8"/>
      <c r="E124" s="8"/>
      <c r="F124" s="8"/>
      <c r="G124" s="8"/>
      <c r="H124" s="8"/>
    </row>
  </sheetData>
  <mergeCells count="4">
    <mergeCell ref="A1:F1"/>
    <mergeCell ref="C2:G2"/>
    <mergeCell ref="A63:F63"/>
    <mergeCell ref="C64:G64"/>
  </mergeCells>
  <printOptions horizontalCentered="1"/>
  <pageMargins left="0.25" right="0.25" top="0.75" bottom="0.75" header="0.3" footer="0.3"/>
  <pageSetup paperSize="9" scale="86" orientation="portrait" verticalDpi="180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MP</vt:lpstr>
    </vt:vector>
  </TitlesOfParts>
  <Company>RAIL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Rail</dc:creator>
  <cp:lastModifiedBy>Urbášek David</cp:lastModifiedBy>
  <cp:lastPrinted>2016-02-29T12:28:39Z</cp:lastPrinted>
  <dcterms:created xsi:type="dcterms:W3CDTF">2011-07-02T15:16:26Z</dcterms:created>
  <dcterms:modified xsi:type="dcterms:W3CDTF">2016-02-29T12:28:50Z</dcterms:modified>
</cp:coreProperties>
</file>