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90" windowWidth="15330" windowHeight="4515"/>
  </bookViews>
  <sheets>
    <sheet name="MP" sheetId="1" r:id="rId1"/>
  </sheets>
  <calcPr calcId="145621"/>
</workbook>
</file>

<file path=xl/calcChain.xml><?xml version="1.0" encoding="utf-8"?>
<calcChain xmlns="http://schemas.openxmlformats.org/spreadsheetml/2006/main">
  <c r="D137" i="1" l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33" i="1" l="1"/>
  <c r="D57" i="1" l="1"/>
  <c r="D48" i="1"/>
  <c r="D49" i="1"/>
  <c r="D50" i="1"/>
  <c r="D51" i="1"/>
  <c r="D52" i="1"/>
  <c r="D53" i="1"/>
  <c r="D54" i="1"/>
  <c r="D55" i="1"/>
  <c r="D56" i="1"/>
  <c r="D58" i="1"/>
  <c r="D59" i="1"/>
  <c r="D68" i="1"/>
  <c r="D131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36" i="1"/>
  <c r="D135" i="1"/>
  <c r="D134" i="1"/>
  <c r="D132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5" i="1"/>
  <c r="D74" i="1"/>
  <c r="D73" i="1"/>
  <c r="D72" i="1"/>
  <c r="D71" i="1"/>
  <c r="D70" i="1"/>
  <c r="D69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60" i="1"/>
  <c r="D6" i="1"/>
</calcChain>
</file>

<file path=xl/sharedStrings.xml><?xml version="1.0" encoding="utf-8"?>
<sst xmlns="http://schemas.openxmlformats.org/spreadsheetml/2006/main" count="556" uniqueCount="197">
  <si>
    <t>Hlavní body trasy koleje č :</t>
  </si>
  <si>
    <t>2</t>
  </si>
  <si>
    <t>Strana : 1/3</t>
  </si>
  <si>
    <t xml:space="preserve">TUDU : </t>
  </si>
  <si>
    <t>KM : 9.200000 - 11.796258</t>
  </si>
  <si>
    <t>Označení
bodu</t>
  </si>
  <si>
    <t>Definiční
staničení
[km]</t>
  </si>
  <si>
    <t>Stavební
staničení
[km]</t>
  </si>
  <si>
    <t>Vzdálenost
mezi
body
[m]</t>
  </si>
  <si>
    <t>Y
[m]</t>
  </si>
  <si>
    <t>X
[m]</t>
  </si>
  <si>
    <t>Z
[m]</t>
  </si>
  <si>
    <t>Poznámka</t>
  </si>
  <si>
    <t>ZÚ=ZVR</t>
  </si>
  <si>
    <t xml:space="preserve">přímá Li=95.648mm </t>
  </si>
  <si>
    <t>ZZO</t>
  </si>
  <si>
    <t>ZP</t>
  </si>
  <si>
    <t>Kloto Lk=145.000m</t>
  </si>
  <si>
    <t>LN</t>
  </si>
  <si>
    <t>Rv=4000.000m yv=0.003m tz=4.983m</t>
  </si>
  <si>
    <t>KZO</t>
  </si>
  <si>
    <t>KP=ZO</t>
  </si>
  <si>
    <t>R=496.000m D=144mm du=1.435m</t>
  </si>
  <si>
    <t>VB1</t>
  </si>
  <si>
    <t>vrcholový bod</t>
  </si>
  <si>
    <t>Rv=6000.000m yv=0.021m tz=15.785m</t>
  </si>
  <si>
    <t>KO=ZP</t>
  </si>
  <si>
    <t>Kloto Lk=165.000m</t>
  </si>
  <si>
    <t>KP</t>
  </si>
  <si>
    <t>přímá Li=562.304mm</t>
  </si>
  <si>
    <t>Rv=10000.000m yv=0.001m tz=5.476m</t>
  </si>
  <si>
    <t>sk2=11.504‰</t>
  </si>
  <si>
    <t>sk1=11.504‰</t>
  </si>
  <si>
    <t>Rv=10000.000m yv=0.000m tz=2.241m</t>
  </si>
  <si>
    <t>Kloto Lk=80.000m</t>
  </si>
  <si>
    <t>R=1000.000m D=72mm du=1.435m</t>
  </si>
  <si>
    <t>Rv=10000.000m yv=0.000m tz=2.952m</t>
  </si>
  <si>
    <t>VB2</t>
  </si>
  <si>
    <t>sk2=11.361‰</t>
  </si>
  <si>
    <t>Kloto Lk=90.000m</t>
  </si>
  <si>
    <t>přímá Li=32.393mm</t>
  </si>
  <si>
    <t>sk1=11.361‰</t>
  </si>
  <si>
    <t>Rv=5000.000m yv=-0.001m tz=2.632m</t>
  </si>
  <si>
    <t>sk2=10.308‰</t>
  </si>
  <si>
    <t>ZO</t>
  </si>
  <si>
    <t>R=5000.000m D=0mm du=1.435m</t>
  </si>
  <si>
    <t>VB3</t>
  </si>
  <si>
    <t>KO</t>
  </si>
  <si>
    <t>přímá Li=89.227mm</t>
  </si>
  <si>
    <t>sk1=10.308‰</t>
  </si>
  <si>
    <t>Rv=8000.000m yv=-0.058m tz=30.445m</t>
  </si>
  <si>
    <t>R=-6000.000m D=0mm du=1.435m</t>
  </si>
  <si>
    <t>VB4</t>
  </si>
  <si>
    <t>Rv=10000.000m yv=0.004m tz=8.381m</t>
  </si>
  <si>
    <t>přímá Li=143.348mm</t>
  </si>
  <si>
    <t>Rv=10000.000m yv=0.061m tz=34.978m</t>
  </si>
  <si>
    <t>Kloto Lk=174.000m</t>
  </si>
  <si>
    <t>R=-454.000m D=142mm du=1.435m</t>
  </si>
  <si>
    <t>Rv=10000.000m yv=0.000m tz=1.592m</t>
  </si>
  <si>
    <t>Rv=10000.000m yv=-0.002m tz=6.157m</t>
  </si>
  <si>
    <t>Rv=10000.000m yv=0.001m tz=5.206m</t>
  </si>
  <si>
    <t>Polohový systém : S-JTSK</t>
  </si>
  <si>
    <t>Výškový systém  : Bpv</t>
  </si>
  <si>
    <t>LN - lom nivelety - výška se uvádí jako průsečík tečen</t>
  </si>
  <si>
    <t>Strana : 2/3</t>
  </si>
  <si>
    <t>KM : 11.821286 - 15.471298</t>
  </si>
  <si>
    <t>Kloto Lk=169.440m</t>
  </si>
  <si>
    <t>KP=ZP</t>
  </si>
  <si>
    <t>Kloto Lk=164.667m</t>
  </si>
  <si>
    <t>R=466.000m D=138mm du=1.435m</t>
  </si>
  <si>
    <t>sk1=10.861‰</t>
  </si>
  <si>
    <t>Rv=10000.000m yv=0.002m tz=5.826m</t>
  </si>
  <si>
    <t>VB6</t>
  </si>
  <si>
    <t>sk2=12.026‰</t>
  </si>
  <si>
    <t>KO=ZO</t>
  </si>
  <si>
    <t>R=468.000m D=138mm du=1.435m</t>
  </si>
  <si>
    <t>sk1=12.026‰</t>
  </si>
  <si>
    <t>Rv=10000.000m yv=0.000m tz=1.009m</t>
  </si>
  <si>
    <t>sk2=11.824‰</t>
  </si>
  <si>
    <t>Kloto Lk=158.682m</t>
  </si>
  <si>
    <t>Kloto Lk=173.739m</t>
  </si>
  <si>
    <t>R=-504.000m D=141mm du=1.435m</t>
  </si>
  <si>
    <t>sk1=11.824‰</t>
  </si>
  <si>
    <t>Rv=20000.000m yv=-0.003m tz=10.066m</t>
  </si>
  <si>
    <t>sk2=10.817‰</t>
  </si>
  <si>
    <t>VB8</t>
  </si>
  <si>
    <t>KO=ZPm</t>
  </si>
  <si>
    <t>Kloto Lkm=101.040m</t>
  </si>
  <si>
    <t>KPm=ZO</t>
  </si>
  <si>
    <t>R=-1525.000m D=47mm du=1.435m</t>
  </si>
  <si>
    <t>sk1=10.817‰</t>
  </si>
  <si>
    <t>Rv=10000.000m yv=-0.007m tz=11.654m</t>
  </si>
  <si>
    <t>VB9</t>
  </si>
  <si>
    <t>Kloto Lkm=121.091m</t>
  </si>
  <si>
    <t>Rv=10000.000m yv=0.020m tz=19.842m</t>
  </si>
  <si>
    <t>VB10</t>
  </si>
  <si>
    <t>Rv=10000.000m yv=-0.001m tz=4.123m</t>
  </si>
  <si>
    <t>Kloto Lk=170.500m</t>
  </si>
  <si>
    <t>přímá Li=165.099mm</t>
  </si>
  <si>
    <t>Rv=10000.000m yv=0.000m tz=3.021m</t>
  </si>
  <si>
    <t>sk2=12.235‰</t>
  </si>
  <si>
    <t>Kloto Lk=170.000m</t>
  </si>
  <si>
    <t>R=500.000m D=143mm du=1.435m</t>
  </si>
  <si>
    <t>VB11</t>
  </si>
  <si>
    <t>přímá Li=134.438mm</t>
  </si>
  <si>
    <t>sk1=12.235‰</t>
  </si>
  <si>
    <t>Rv=10000.000m yv=0.000m tz=1.572m</t>
  </si>
  <si>
    <t>sk2=12.549‰</t>
  </si>
  <si>
    <t>Kloto Lk=41.800m</t>
  </si>
  <si>
    <t>R=-3775.000m D=23mm du=1.435m</t>
  </si>
  <si>
    <t>VB12</t>
  </si>
  <si>
    <t>přímá Li=589.514mm</t>
  </si>
  <si>
    <t>sk1=12.549‰</t>
  </si>
  <si>
    <t>Rv=10000.000m yv=0.000m tz=0.573m</t>
  </si>
  <si>
    <t>Strana : 3/3</t>
  </si>
  <si>
    <t>KM : 15.482836 - 18.044261</t>
  </si>
  <si>
    <t>Rv=10000.000m yv=-0.007m tz=11.538m</t>
  </si>
  <si>
    <t>sk2=10.356‰</t>
  </si>
  <si>
    <t>sk1=10.356‰</t>
  </si>
  <si>
    <t>Rv=10000.000m yv=-0.048m tz=30.938m</t>
  </si>
  <si>
    <t>Rv=10000.000m yv=0.040m tz=28.337m</t>
  </si>
  <si>
    <t>R=-8900.000m D=0mm du=1.435m</t>
  </si>
  <si>
    <t>R=8900.000m D=0mm du=1.435m</t>
  </si>
  <si>
    <t>Rv=10000.000m yv=0.013m tz=16.092m</t>
  </si>
  <si>
    <t>sk2=13.054‰</t>
  </si>
  <si>
    <t>přímá Li=43.217mm</t>
  </si>
  <si>
    <t>Kloto Lk=148.000m</t>
  </si>
  <si>
    <t>R=-650.000m D=133mm du=1.435m</t>
  </si>
  <si>
    <t>VB15</t>
  </si>
  <si>
    <t>Kloto Lk=137.139m</t>
  </si>
  <si>
    <t>přímá Li=535.002mm</t>
  </si>
  <si>
    <t>sk1=13.054‰</t>
  </si>
  <si>
    <t>Rv=10000.000m yv=-0.001m tz=4.304m</t>
  </si>
  <si>
    <t>sk2=12.193‰</t>
  </si>
  <si>
    <t>sk1=12.193‰</t>
  </si>
  <si>
    <t>Rv=10000.000m yv=-0.116m tz=48.232m</t>
  </si>
  <si>
    <t>Kloto Lk=50.000m</t>
  </si>
  <si>
    <t>R=-1604.000m D=54mm du=1.435m</t>
  </si>
  <si>
    <t>Rv=4000.000m yv=-0.022m tz=13.290m</t>
  </si>
  <si>
    <t>sk2=-4.098‰</t>
  </si>
  <si>
    <t>VB16</t>
  </si>
  <si>
    <t>přímá Li=495.381mm</t>
  </si>
  <si>
    <t>sk1=-4.098‰</t>
  </si>
  <si>
    <t>Rv=4000.000m yv=-0.038m tz=17.345m</t>
  </si>
  <si>
    <t>sk2=-12.771‰</t>
  </si>
  <si>
    <t>sk1=-12.771‰</t>
  </si>
  <si>
    <t>Rv=10000.000m yv=0.000m tz=3.122m</t>
  </si>
  <si>
    <t>Kloto Lk=125.000m</t>
  </si>
  <si>
    <t>R=-730.000m D=108mm du=1.435m</t>
  </si>
  <si>
    <t>VB17</t>
  </si>
  <si>
    <t>Rv=10000.000m yv=-0.002m tz=6.936m</t>
  </si>
  <si>
    <t>Kloto Lk=108.060m</t>
  </si>
  <si>
    <t>přímá Li=87.592mm</t>
  </si>
  <si>
    <t>Rv=4000.000m yv=0.007m tz=7.727m</t>
  </si>
  <si>
    <t>KÚ=KVR</t>
  </si>
  <si>
    <t>-</t>
  </si>
  <si>
    <t>VB5</t>
  </si>
  <si>
    <t>VB7</t>
  </si>
  <si>
    <t>sk1=2.654‰</t>
  </si>
  <si>
    <t>sk2=5.146‰</t>
  </si>
  <si>
    <t>sk1=5.146‰</t>
  </si>
  <si>
    <t>sk2=10.410‰</t>
  </si>
  <si>
    <t>sk1=10.410‰</t>
  </si>
  <si>
    <t>sk2=11.951‰</t>
  </si>
  <si>
    <t>sk1=11.951‰</t>
  </si>
  <si>
    <t>sk2=2.699‰</t>
  </si>
  <si>
    <t>sk1=2.699‰</t>
  </si>
  <si>
    <t>sk2=4.372‰</t>
  </si>
  <si>
    <t>sk1=4.372‰</t>
  </si>
  <si>
    <t>sk2=11.371‰</t>
  </si>
  <si>
    <t>sk1=11.371‰</t>
  </si>
  <si>
    <t>sk2=11.046‰</t>
  </si>
  <si>
    <t>sk1=11.046‰</t>
  </si>
  <si>
    <t>sk2=9.821‰</t>
  </si>
  <si>
    <t>sk1=9.821‰</t>
  </si>
  <si>
    <t>sk2=10.861‰</t>
  </si>
  <si>
    <t>sk2=8.486‰</t>
  </si>
  <si>
    <t>sk1=8.486‰</t>
  </si>
  <si>
    <t>sk2=12.456‰</t>
  </si>
  <si>
    <t>sk1=12.456‰</t>
  </si>
  <si>
    <t>sk2=11.629‰</t>
  </si>
  <si>
    <t>sk1=11.629‰</t>
  </si>
  <si>
    <t>sk2=12.663‰</t>
  </si>
  <si>
    <t>sk1=12.663‰</t>
  </si>
  <si>
    <t>sk2=4.169‰</t>
  </si>
  <si>
    <t>sk1=4.169‰</t>
  </si>
  <si>
    <t>sk2=9.834‰</t>
  </si>
  <si>
    <t>sk1=9.834‰</t>
  </si>
  <si>
    <t>sk2=2.548‰</t>
  </si>
  <si>
    <t>sk1=2.548‰</t>
  </si>
  <si>
    <t>sk2=-12.147‰</t>
  </si>
  <si>
    <t>sk1=-12.147‰</t>
  </si>
  <si>
    <t>sk2=-13.532‰</t>
  </si>
  <si>
    <t>sk1=-13.532‰</t>
  </si>
  <si>
    <t>sk2=-9.676‰</t>
  </si>
  <si>
    <t>VB13</t>
  </si>
  <si>
    <t>VB14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</si>
</sst>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"/>
  </numFmts>
  <fonts count="2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8"/>
      <name val="Arial CE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18" fillId="33" borderId="12" xfId="0" applyNumberFormat="1" applyFont="1" applyFill="1" applyBorder="1" applyAlignment="1">
      <alignment horizontal="center" vertical="center"/>
    </xf>
    <xf numFmtId="49" fontId="20" fillId="33" borderId="13" xfId="0" applyNumberFormat="1" applyFont="1" applyFill="1" applyBorder="1" applyAlignment="1">
      <alignment horizontal="center"/>
    </xf>
    <xf numFmtId="49" fontId="21" fillId="33" borderId="14" xfId="0" applyNumberFormat="1" applyFont="1" applyFill="1" applyBorder="1" applyAlignment="1">
      <alignment horizontal="center"/>
    </xf>
    <xf numFmtId="49" fontId="19" fillId="33" borderId="15" xfId="0" applyNumberFormat="1" applyFont="1" applyFill="1" applyBorder="1" applyAlignment="1">
      <alignment horizontal="center"/>
    </xf>
    <xf numFmtId="49" fontId="22" fillId="33" borderId="18" xfId="0" applyNumberFormat="1" applyFont="1" applyFill="1" applyBorder="1" applyAlignment="1">
      <alignment horizontal="center"/>
    </xf>
    <xf numFmtId="49" fontId="0" fillId="34" borderId="0" xfId="0" applyNumberFormat="1" applyFill="1" applyAlignment="1">
      <alignment horizontal="left"/>
    </xf>
    <xf numFmtId="49" fontId="21" fillId="33" borderId="19" xfId="0" applyNumberFormat="1" applyFont="1" applyFill="1" applyBorder="1" applyAlignment="1">
      <alignment horizontal="center" vertical="center" wrapText="1"/>
    </xf>
    <xf numFmtId="49" fontId="21" fillId="33" borderId="20" xfId="0" applyNumberFormat="1" applyFont="1" applyFill="1" applyBorder="1" applyAlignment="1">
      <alignment horizontal="center" vertical="center" wrapText="1"/>
    </xf>
    <xf numFmtId="49" fontId="21" fillId="33" borderId="21" xfId="0" applyNumberFormat="1" applyFont="1" applyFill="1" applyBorder="1" applyAlignment="1">
      <alignment horizontal="center" vertical="center" wrapText="1"/>
    </xf>
    <xf numFmtId="49" fontId="20" fillId="0" borderId="22" xfId="0" applyNumberFormat="1" applyFont="1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/>
    </xf>
    <xf numFmtId="49" fontId="24" fillId="0" borderId="24" xfId="0" applyNumberFormat="1" applyFont="1" applyFill="1" applyBorder="1" applyAlignment="1">
      <alignment horizontal="center" vertical="center"/>
    </xf>
    <xf numFmtId="0" fontId="23" fillId="0" borderId="23" xfId="0" applyNumberFormat="1" applyFont="1" applyFill="1" applyBorder="1" applyAlignment="1">
      <alignment horizontal="center" vertical="center"/>
    </xf>
    <xf numFmtId="164" fontId="23" fillId="0" borderId="23" xfId="0" applyNumberFormat="1" applyFont="1" applyFill="1" applyBorder="1" applyAlignment="1">
      <alignment horizontal="center" vertical="center"/>
    </xf>
    <xf numFmtId="165" fontId="23" fillId="0" borderId="23" xfId="0" applyNumberFormat="1" applyFont="1" applyFill="1" applyBorder="1" applyAlignment="1">
      <alignment horizontal="center" vertical="center"/>
    </xf>
    <xf numFmtId="49" fontId="19" fillId="33" borderId="15" xfId="0" applyNumberFormat="1" applyFont="1" applyFill="1" applyBorder="1" applyAlignment="1">
      <alignment horizontal="center"/>
    </xf>
    <xf numFmtId="49" fontId="19" fillId="33" borderId="17" xfId="0" applyNumberFormat="1" applyFont="1" applyFill="1" applyBorder="1" applyAlignment="1">
      <alignment horizontal="center"/>
    </xf>
    <xf numFmtId="49" fontId="19" fillId="33" borderId="16" xfId="0" applyNumberFormat="1" applyFont="1" applyFill="1" applyBorder="1" applyAlignment="1">
      <alignment horizontal="center"/>
    </xf>
    <xf numFmtId="49" fontId="18" fillId="33" borderId="10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8"/>
  <sheetViews>
    <sheetView tabSelected="1" view="pageBreakPreview" topLeftCell="A133" zoomScaleNormal="100" zoomScaleSheetLayoutView="100" workbookViewId="0">
      <selection activeCell="D142" sqref="D142"/>
    </sheetView>
  </sheetViews>
  <sheetFormatPr defaultRowHeight="12.75" x14ac:dyDescent="0.2"/>
  <cols>
    <col min="1" max="1" width="9.7109375" style="2" customWidth="1"/>
    <col min="2" max="2" width="13.7109375" style="2" customWidth="1"/>
    <col min="3" max="3" width="11.7109375" style="2" customWidth="1"/>
    <col min="4" max="4" width="9.7109375" style="2" customWidth="1"/>
    <col min="5" max="6" width="14.7109375" style="2" customWidth="1"/>
    <col min="7" max="7" width="10.7109375" style="2" customWidth="1"/>
    <col min="8" max="8" width="28.7109375" style="2" customWidth="1"/>
    <col min="9" max="16384" width="9.140625" style="1"/>
  </cols>
  <sheetData>
    <row r="1" spans="1:8" ht="15" customHeight="1" x14ac:dyDescent="0.2">
      <c r="A1" s="21" t="s">
        <v>0</v>
      </c>
      <c r="B1" s="22"/>
      <c r="C1" s="22"/>
      <c r="D1" s="22"/>
      <c r="E1" s="22"/>
      <c r="F1" s="22"/>
      <c r="G1" s="3" t="s">
        <v>1</v>
      </c>
      <c r="H1" s="4" t="s">
        <v>2</v>
      </c>
    </row>
    <row r="2" spans="1:8" ht="13.5" customHeight="1" thickBot="1" x14ac:dyDescent="0.25">
      <c r="A2" s="5" t="s">
        <v>3</v>
      </c>
      <c r="B2" s="6"/>
      <c r="C2" s="18"/>
      <c r="D2" s="19"/>
      <c r="E2" s="19"/>
      <c r="F2" s="19"/>
      <c r="G2" s="20"/>
      <c r="H2" s="7" t="s">
        <v>4</v>
      </c>
    </row>
    <row r="3" spans="1:8" ht="13.5" customHeight="1" thickBot="1" x14ac:dyDescent="0.25">
      <c r="A3" s="8"/>
      <c r="B3" s="8"/>
      <c r="C3" s="8"/>
      <c r="D3" s="8"/>
      <c r="E3" s="8"/>
      <c r="F3" s="8"/>
      <c r="G3" s="8"/>
      <c r="H3" s="8"/>
    </row>
    <row r="4" spans="1:8" ht="50.25" customHeight="1" thickBot="1" x14ac:dyDescent="0.25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1" t="s">
        <v>12</v>
      </c>
    </row>
    <row r="5" spans="1:8" x14ac:dyDescent="0.2">
      <c r="A5" s="12" t="s">
        <v>13</v>
      </c>
      <c r="B5" s="16" t="s">
        <v>155</v>
      </c>
      <c r="C5" s="16">
        <v>9.1999999999999993</v>
      </c>
      <c r="D5" s="17"/>
      <c r="E5" s="17">
        <v>598809.76399999997</v>
      </c>
      <c r="F5" s="17">
        <v>1156161.9469999999</v>
      </c>
      <c r="G5" s="17">
        <v>227.30099999999999</v>
      </c>
      <c r="H5" s="14" t="s">
        <v>14</v>
      </c>
    </row>
    <row r="6" spans="1:8" x14ac:dyDescent="0.2">
      <c r="A6" s="12" t="s">
        <v>15</v>
      </c>
      <c r="B6" s="16" t="s">
        <v>155</v>
      </c>
      <c r="C6" s="16">
        <v>9.2906700000000004</v>
      </c>
      <c r="D6" s="17">
        <f>(C6-C5)*1000</f>
        <v>90.670000000001139</v>
      </c>
      <c r="E6" s="17">
        <v>598849.59900000005</v>
      </c>
      <c r="F6" s="17">
        <v>1156080.5009999999</v>
      </c>
      <c r="G6" s="17">
        <v>227.542</v>
      </c>
      <c r="H6" s="14" t="s">
        <v>158</v>
      </c>
    </row>
    <row r="7" spans="1:8" x14ac:dyDescent="0.2">
      <c r="A7" s="12" t="s">
        <v>16</v>
      </c>
      <c r="B7" s="16" t="s">
        <v>155</v>
      </c>
      <c r="C7" s="16">
        <v>9.2956529999999997</v>
      </c>
      <c r="D7" s="17">
        <f t="shared" ref="D7:D60" si="0">(C7-C6)*1000</f>
        <v>4.9829999999992935</v>
      </c>
      <c r="E7" s="17">
        <v>598851.78799999994</v>
      </c>
      <c r="F7" s="17">
        <v>1156076.0249999999</v>
      </c>
      <c r="G7" s="17">
        <v>227.55799999999999</v>
      </c>
      <c r="H7" s="14" t="s">
        <v>17</v>
      </c>
    </row>
    <row r="8" spans="1:8" x14ac:dyDescent="0.2">
      <c r="A8" s="12" t="s">
        <v>18</v>
      </c>
      <c r="B8" s="16" t="s">
        <v>155</v>
      </c>
      <c r="C8" s="16">
        <v>9.2956529999999997</v>
      </c>
      <c r="D8" s="17">
        <f t="shared" si="0"/>
        <v>0</v>
      </c>
      <c r="E8" s="17">
        <v>598851.78799999994</v>
      </c>
      <c r="F8" s="17">
        <v>1156076.0249999999</v>
      </c>
      <c r="G8" s="17">
        <v>227.55500000000001</v>
      </c>
      <c r="H8" s="14" t="s">
        <v>19</v>
      </c>
    </row>
    <row r="9" spans="1:8" x14ac:dyDescent="0.2">
      <c r="A9" s="12" t="s">
        <v>20</v>
      </c>
      <c r="B9" s="16" t="s">
        <v>155</v>
      </c>
      <c r="C9" s="16">
        <v>9.3006360000000008</v>
      </c>
      <c r="D9" s="17">
        <f t="shared" si="0"/>
        <v>4.9830000000010699</v>
      </c>
      <c r="E9" s="17">
        <v>598853.97699999996</v>
      </c>
      <c r="F9" s="17">
        <v>1156071.5490000001</v>
      </c>
      <c r="G9" s="17">
        <v>227.58099999999999</v>
      </c>
      <c r="H9" s="14" t="s">
        <v>159</v>
      </c>
    </row>
    <row r="10" spans="1:8" x14ac:dyDescent="0.2">
      <c r="A10" s="12" t="s">
        <v>21</v>
      </c>
      <c r="B10" s="16" t="s">
        <v>155</v>
      </c>
      <c r="C10" s="16">
        <v>9.4406529999999993</v>
      </c>
      <c r="D10" s="17">
        <f t="shared" si="0"/>
        <v>140.01699999999852</v>
      </c>
      <c r="E10" s="17">
        <v>598909.022</v>
      </c>
      <c r="F10" s="17">
        <v>1155942.9480000001</v>
      </c>
      <c r="G10" s="17">
        <v>228.30099999999999</v>
      </c>
      <c r="H10" s="14" t="s">
        <v>22</v>
      </c>
    </row>
    <row r="11" spans="1:8" x14ac:dyDescent="0.2">
      <c r="A11" s="12" t="s">
        <v>23</v>
      </c>
      <c r="B11" s="16" t="s">
        <v>155</v>
      </c>
      <c r="C11" s="16">
        <v>9.4943380000000008</v>
      </c>
      <c r="D11" s="15">
        <f t="shared" si="0"/>
        <v>53.685000000001537</v>
      </c>
      <c r="E11" s="16">
        <v>598940.49020999996</v>
      </c>
      <c r="F11" s="16">
        <v>1155894.6628149999</v>
      </c>
      <c r="G11" s="15" t="s">
        <v>155</v>
      </c>
      <c r="H11" s="14" t="s">
        <v>24</v>
      </c>
    </row>
    <row r="12" spans="1:8" x14ac:dyDescent="0.2">
      <c r="A12" s="12" t="s">
        <v>15</v>
      </c>
      <c r="B12" s="16" t="s">
        <v>155</v>
      </c>
      <c r="C12" s="16">
        <v>9.4968850000000007</v>
      </c>
      <c r="D12" s="17">
        <f t="shared" si="0"/>
        <v>2.5469999999998549</v>
      </c>
      <c r="E12" s="17">
        <v>598923.03700000001</v>
      </c>
      <c r="F12" s="17">
        <v>1155888.5209999999</v>
      </c>
      <c r="G12" s="17">
        <v>228.59100000000001</v>
      </c>
      <c r="H12" s="14" t="s">
        <v>160</v>
      </c>
    </row>
    <row r="13" spans="1:8" x14ac:dyDescent="0.2">
      <c r="A13" s="12" t="s">
        <v>18</v>
      </c>
      <c r="B13" s="16" t="s">
        <v>155</v>
      </c>
      <c r="C13" s="16">
        <v>9.51267</v>
      </c>
      <c r="D13" s="17">
        <f t="shared" si="0"/>
        <v>15.784999999999272</v>
      </c>
      <c r="E13" s="17">
        <v>598925.85400000005</v>
      </c>
      <c r="F13" s="17">
        <v>1155872.99</v>
      </c>
      <c r="G13" s="17">
        <v>228.672</v>
      </c>
      <c r="H13" s="14" t="s">
        <v>25</v>
      </c>
    </row>
    <row r="14" spans="1:8" x14ac:dyDescent="0.2">
      <c r="A14" s="12" t="s">
        <v>20</v>
      </c>
      <c r="B14" s="16" t="s">
        <v>155</v>
      </c>
      <c r="C14" s="16">
        <v>9.5284549999999992</v>
      </c>
      <c r="D14" s="17">
        <f t="shared" si="0"/>
        <v>15.784999999999272</v>
      </c>
      <c r="E14" s="17">
        <v>598928.17500000005</v>
      </c>
      <c r="F14" s="17">
        <v>1155857.378</v>
      </c>
      <c r="G14" s="17">
        <v>228.83600000000001</v>
      </c>
      <c r="H14" s="14" t="s">
        <v>161</v>
      </c>
    </row>
    <row r="15" spans="1:8" x14ac:dyDescent="0.2">
      <c r="A15" s="12" t="s">
        <v>26</v>
      </c>
      <c r="B15" s="16" t="s">
        <v>155</v>
      </c>
      <c r="C15" s="16">
        <v>9.5360239999999994</v>
      </c>
      <c r="D15" s="17">
        <f t="shared" si="0"/>
        <v>7.5690000000001589</v>
      </c>
      <c r="E15" s="17">
        <v>598929.11199999996</v>
      </c>
      <c r="F15" s="17">
        <v>1155849.8670000001</v>
      </c>
      <c r="G15" s="17">
        <v>228.91499999999999</v>
      </c>
      <c r="H15" s="14" t="s">
        <v>27</v>
      </c>
    </row>
    <row r="16" spans="1:8" x14ac:dyDescent="0.2">
      <c r="A16" s="12" t="s">
        <v>28</v>
      </c>
      <c r="B16" s="16" t="s">
        <v>155</v>
      </c>
      <c r="C16" s="16">
        <v>9.7010240000000003</v>
      </c>
      <c r="D16" s="17">
        <f t="shared" si="0"/>
        <v>165.00000000000091</v>
      </c>
      <c r="E16" s="17">
        <v>598930.02300000004</v>
      </c>
      <c r="F16" s="17">
        <v>1155685.0719999999</v>
      </c>
      <c r="G16" s="17">
        <v>230.63200000000001</v>
      </c>
      <c r="H16" s="14" t="s">
        <v>29</v>
      </c>
    </row>
    <row r="17" spans="1:8" x14ac:dyDescent="0.2">
      <c r="A17" s="12" t="s">
        <v>15</v>
      </c>
      <c r="B17" s="16" t="s">
        <v>155</v>
      </c>
      <c r="C17" s="16">
        <v>9.742483</v>
      </c>
      <c r="D17" s="17">
        <f t="shared" si="0"/>
        <v>41.458999999999691</v>
      </c>
      <c r="E17" s="17">
        <v>598927.95499999996</v>
      </c>
      <c r="F17" s="17">
        <v>1155643.665</v>
      </c>
      <c r="G17" s="17">
        <v>231.06399999999999</v>
      </c>
      <c r="H17" s="14" t="s">
        <v>162</v>
      </c>
    </row>
    <row r="18" spans="1:8" x14ac:dyDescent="0.2">
      <c r="A18" s="12" t="s">
        <v>18</v>
      </c>
      <c r="B18" s="16" t="s">
        <v>155</v>
      </c>
      <c r="C18" s="16">
        <v>9.7479589999999998</v>
      </c>
      <c r="D18" s="17">
        <f t="shared" si="0"/>
        <v>5.4759999999998143</v>
      </c>
      <c r="E18" s="17">
        <v>598927.68200000003</v>
      </c>
      <c r="F18" s="17">
        <v>1155638.196</v>
      </c>
      <c r="G18" s="17">
        <v>231.12100000000001</v>
      </c>
      <c r="H18" s="14" t="s">
        <v>30</v>
      </c>
    </row>
    <row r="19" spans="1:8" x14ac:dyDescent="0.2">
      <c r="A19" s="12" t="s">
        <v>20</v>
      </c>
      <c r="B19" s="16" t="s">
        <v>155</v>
      </c>
      <c r="C19" s="16">
        <v>9.7534349999999996</v>
      </c>
      <c r="D19" s="17">
        <f t="shared" si="0"/>
        <v>5.4759999999998143</v>
      </c>
      <c r="E19" s="17">
        <v>598927.40899999999</v>
      </c>
      <c r="F19" s="17">
        <v>1155632.727</v>
      </c>
      <c r="G19" s="17">
        <v>231.184</v>
      </c>
      <c r="H19" s="14" t="s">
        <v>31</v>
      </c>
    </row>
    <row r="20" spans="1:8" x14ac:dyDescent="0.2">
      <c r="A20" s="12" t="s">
        <v>15</v>
      </c>
      <c r="B20" s="16" t="s">
        <v>155</v>
      </c>
      <c r="C20" s="16">
        <v>10.097604</v>
      </c>
      <c r="D20" s="17">
        <f t="shared" si="0"/>
        <v>344.16900000000084</v>
      </c>
      <c r="E20" s="17">
        <v>598910.24199999997</v>
      </c>
      <c r="F20" s="17">
        <v>1155288.986</v>
      </c>
      <c r="G20" s="17">
        <v>235.143</v>
      </c>
      <c r="H20" s="14" t="s">
        <v>32</v>
      </c>
    </row>
    <row r="21" spans="1:8" x14ac:dyDescent="0.2">
      <c r="A21" s="12" t="s">
        <v>18</v>
      </c>
      <c r="B21" s="16" t="s">
        <v>155</v>
      </c>
      <c r="C21" s="16">
        <v>10.099845</v>
      </c>
      <c r="D21" s="17">
        <f t="shared" si="0"/>
        <v>2.2409999999997154</v>
      </c>
      <c r="E21" s="17">
        <v>598910.13100000005</v>
      </c>
      <c r="F21" s="17">
        <v>1155286.7479999999</v>
      </c>
      <c r="G21" s="17">
        <v>235.16900000000001</v>
      </c>
      <c r="H21" s="14" t="s">
        <v>33</v>
      </c>
    </row>
    <row r="22" spans="1:8" x14ac:dyDescent="0.2">
      <c r="A22" s="12" t="s">
        <v>20</v>
      </c>
      <c r="B22" s="16" t="s">
        <v>155</v>
      </c>
      <c r="C22" s="16">
        <v>10.102086</v>
      </c>
      <c r="D22" s="17">
        <f t="shared" si="0"/>
        <v>2.2409999999997154</v>
      </c>
      <c r="E22" s="17">
        <v>598910.01899999997</v>
      </c>
      <c r="F22" s="17">
        <v>1155284.51</v>
      </c>
      <c r="G22" s="17">
        <v>235.196</v>
      </c>
      <c r="H22" s="14" t="s">
        <v>163</v>
      </c>
    </row>
    <row r="23" spans="1:8" x14ac:dyDescent="0.2">
      <c r="A23" s="12" t="s">
        <v>16</v>
      </c>
      <c r="B23" s="16" t="s">
        <v>155</v>
      </c>
      <c r="C23" s="16">
        <v>10.263328</v>
      </c>
      <c r="D23" s="17">
        <f t="shared" si="0"/>
        <v>161.24199999999968</v>
      </c>
      <c r="E23" s="17">
        <v>598901.97600000002</v>
      </c>
      <c r="F23" s="17">
        <v>1155123.4680000001</v>
      </c>
      <c r="G23" s="17">
        <v>237.12299999999999</v>
      </c>
      <c r="H23" s="14" t="s">
        <v>34</v>
      </c>
    </row>
    <row r="24" spans="1:8" x14ac:dyDescent="0.2">
      <c r="A24" s="12" t="s">
        <v>21</v>
      </c>
      <c r="B24" s="16" t="s">
        <v>155</v>
      </c>
      <c r="C24" s="16">
        <v>10.343328</v>
      </c>
      <c r="D24" s="17">
        <f t="shared" si="0"/>
        <v>80.000000000000071</v>
      </c>
      <c r="E24" s="17">
        <v>598896.92099999997</v>
      </c>
      <c r="F24" s="17">
        <v>1155043.6340000001</v>
      </c>
      <c r="G24" s="17">
        <v>238.07900000000001</v>
      </c>
      <c r="H24" s="14" t="s">
        <v>35</v>
      </c>
    </row>
    <row r="25" spans="1:8" x14ac:dyDescent="0.2">
      <c r="A25" s="12" t="s">
        <v>15</v>
      </c>
      <c r="B25" s="16" t="s">
        <v>155</v>
      </c>
      <c r="C25" s="16">
        <v>10.394086</v>
      </c>
      <c r="D25" s="17">
        <f t="shared" si="0"/>
        <v>50.758000000000081</v>
      </c>
      <c r="E25" s="17">
        <v>598891.08299999998</v>
      </c>
      <c r="F25" s="17">
        <v>1154993.219</v>
      </c>
      <c r="G25" s="17">
        <v>238.68600000000001</v>
      </c>
      <c r="H25" s="14" t="s">
        <v>164</v>
      </c>
    </row>
    <row r="26" spans="1:8" x14ac:dyDescent="0.2">
      <c r="A26" s="12" t="s">
        <v>18</v>
      </c>
      <c r="B26" s="16" t="s">
        <v>155</v>
      </c>
      <c r="C26" s="16">
        <v>10.397038</v>
      </c>
      <c r="D26" s="17">
        <f t="shared" si="0"/>
        <v>2.9520000000005098</v>
      </c>
      <c r="E26" s="17">
        <v>598890.66599999997</v>
      </c>
      <c r="F26" s="17">
        <v>1154990.2960000001</v>
      </c>
      <c r="G26" s="17">
        <v>238.721</v>
      </c>
      <c r="H26" s="14" t="s">
        <v>36</v>
      </c>
    </row>
    <row r="27" spans="1:8" x14ac:dyDescent="0.2">
      <c r="A27" s="12" t="s">
        <v>37</v>
      </c>
      <c r="B27" s="16" t="s">
        <v>155</v>
      </c>
      <c r="C27" s="16">
        <v>10.397683000000001</v>
      </c>
      <c r="D27" s="15">
        <f t="shared" si="0"/>
        <v>0.64500000000045077</v>
      </c>
      <c r="E27" s="16">
        <v>598895.25972099998</v>
      </c>
      <c r="F27" s="16">
        <v>1154988.9774839999</v>
      </c>
      <c r="G27" s="15">
        <v>238.72800000000001</v>
      </c>
      <c r="H27" s="14" t="s">
        <v>24</v>
      </c>
    </row>
    <row r="28" spans="1:8" x14ac:dyDescent="0.2">
      <c r="A28" s="12" t="s">
        <v>20</v>
      </c>
      <c r="B28" s="16" t="s">
        <v>155</v>
      </c>
      <c r="C28" s="16">
        <v>10.399991</v>
      </c>
      <c r="D28" s="17">
        <f t="shared" si="0"/>
        <v>2.3079999999993106</v>
      </c>
      <c r="E28" s="17">
        <v>598890.23800000001</v>
      </c>
      <c r="F28" s="17">
        <v>1154987.375</v>
      </c>
      <c r="G28" s="17">
        <v>238.755</v>
      </c>
      <c r="H28" s="14" t="s">
        <v>38</v>
      </c>
    </row>
    <row r="29" spans="1:8" x14ac:dyDescent="0.2">
      <c r="A29" s="12" t="s">
        <v>26</v>
      </c>
      <c r="B29" s="16" t="s">
        <v>155</v>
      </c>
      <c r="C29" s="16">
        <v>10.446286000000001</v>
      </c>
      <c r="D29" s="17">
        <f t="shared" si="0"/>
        <v>46.295000000000641</v>
      </c>
      <c r="E29" s="17">
        <v>598882.42000000004</v>
      </c>
      <c r="F29" s="17">
        <v>1154941.7479999999</v>
      </c>
      <c r="G29" s="17">
        <v>239.28</v>
      </c>
      <c r="H29" s="14" t="s">
        <v>39</v>
      </c>
    </row>
    <row r="30" spans="1:8" x14ac:dyDescent="0.2">
      <c r="A30" s="12" t="s">
        <v>28</v>
      </c>
      <c r="B30" s="16" t="s">
        <v>155</v>
      </c>
      <c r="C30" s="16">
        <v>10.536286</v>
      </c>
      <c r="D30" s="17">
        <f t="shared" si="0"/>
        <v>89.999999999999858</v>
      </c>
      <c r="E30" s="17">
        <v>598862.53099999996</v>
      </c>
      <c r="F30" s="17">
        <v>1154853.9820000001</v>
      </c>
      <c r="G30" s="17">
        <v>240.303</v>
      </c>
      <c r="H30" s="14" t="s">
        <v>40</v>
      </c>
    </row>
    <row r="31" spans="1:8" x14ac:dyDescent="0.2">
      <c r="A31" s="12" t="s">
        <v>15</v>
      </c>
      <c r="B31" s="16" t="s">
        <v>155</v>
      </c>
      <c r="C31" s="16">
        <v>10.550549999999999</v>
      </c>
      <c r="D31" s="17">
        <f t="shared" si="0"/>
        <v>14.263999999998944</v>
      </c>
      <c r="E31" s="17">
        <v>598859.17000000004</v>
      </c>
      <c r="F31" s="17">
        <v>1154840.1200000001</v>
      </c>
      <c r="G31" s="17">
        <v>240.465</v>
      </c>
      <c r="H31" s="14" t="s">
        <v>41</v>
      </c>
    </row>
    <row r="32" spans="1:8" x14ac:dyDescent="0.2">
      <c r="A32" s="12" t="s">
        <v>18</v>
      </c>
      <c r="B32" s="16" t="s">
        <v>155</v>
      </c>
      <c r="C32" s="16">
        <v>10.553182</v>
      </c>
      <c r="D32" s="17">
        <f t="shared" si="0"/>
        <v>2.6320000000001897</v>
      </c>
      <c r="E32" s="17">
        <v>598858.55000000005</v>
      </c>
      <c r="F32" s="17">
        <v>1154837.5619999999</v>
      </c>
      <c r="G32" s="17">
        <v>240.495</v>
      </c>
      <c r="H32" s="14" t="s">
        <v>42</v>
      </c>
    </row>
    <row r="33" spans="1:8" x14ac:dyDescent="0.2">
      <c r="A33" s="12" t="s">
        <v>20</v>
      </c>
      <c r="B33" s="16" t="s">
        <v>155</v>
      </c>
      <c r="C33" s="16">
        <v>10.555814</v>
      </c>
      <c r="D33" s="17">
        <f t="shared" si="0"/>
        <v>2.6320000000001897</v>
      </c>
      <c r="E33" s="17">
        <v>598857.93000000005</v>
      </c>
      <c r="F33" s="17">
        <v>1154835.004</v>
      </c>
      <c r="G33" s="17">
        <v>240.52199999999999</v>
      </c>
      <c r="H33" s="14" t="s">
        <v>43</v>
      </c>
    </row>
    <row r="34" spans="1:8" x14ac:dyDescent="0.2">
      <c r="A34" s="12" t="s">
        <v>44</v>
      </c>
      <c r="B34" s="16" t="s">
        <v>155</v>
      </c>
      <c r="C34" s="16">
        <v>10.568678999999999</v>
      </c>
      <c r="D34" s="17">
        <f t="shared" si="0"/>
        <v>12.864999999999682</v>
      </c>
      <c r="E34" s="17">
        <v>598854.89800000004</v>
      </c>
      <c r="F34" s="17">
        <v>1154822.5009999999</v>
      </c>
      <c r="G34" s="17">
        <v>240.654</v>
      </c>
      <c r="H34" s="14" t="s">
        <v>45</v>
      </c>
    </row>
    <row r="35" spans="1:8" x14ac:dyDescent="0.2">
      <c r="A35" s="12" t="s">
        <v>46</v>
      </c>
      <c r="B35" s="16" t="s">
        <v>155</v>
      </c>
      <c r="C35" s="16">
        <v>10.623955</v>
      </c>
      <c r="D35" s="15">
        <f t="shared" si="0"/>
        <v>55.276000000000991</v>
      </c>
      <c r="E35" s="16">
        <v>598841.87367899995</v>
      </c>
      <c r="F35" s="16">
        <v>1154768.7803430001</v>
      </c>
      <c r="G35" s="15" t="s">
        <v>155</v>
      </c>
      <c r="H35" s="14" t="s">
        <v>24</v>
      </c>
    </row>
    <row r="36" spans="1:8" x14ac:dyDescent="0.2">
      <c r="A36" s="12" t="s">
        <v>47</v>
      </c>
      <c r="B36" s="16" t="s">
        <v>155</v>
      </c>
      <c r="C36" s="16">
        <v>10.679228999999999</v>
      </c>
      <c r="D36" s="17">
        <f t="shared" si="0"/>
        <v>55.273999999998935</v>
      </c>
      <c r="E36" s="17">
        <v>598827.66500000004</v>
      </c>
      <c r="F36" s="17">
        <v>1154715.3600000001</v>
      </c>
      <c r="G36" s="17">
        <v>241.79400000000001</v>
      </c>
      <c r="H36" s="14" t="s">
        <v>48</v>
      </c>
    </row>
    <row r="37" spans="1:8" x14ac:dyDescent="0.2">
      <c r="A37" s="12" t="s">
        <v>15</v>
      </c>
      <c r="B37" s="16" t="s">
        <v>155</v>
      </c>
      <c r="C37" s="16">
        <v>10.699389</v>
      </c>
      <c r="D37" s="17">
        <f t="shared" si="0"/>
        <v>20.160000000000622</v>
      </c>
      <c r="E37" s="17">
        <v>598822.48300000001</v>
      </c>
      <c r="F37" s="17">
        <v>1154695.878</v>
      </c>
      <c r="G37" s="17">
        <v>242.00200000000001</v>
      </c>
      <c r="H37" s="14" t="s">
        <v>49</v>
      </c>
    </row>
    <row r="38" spans="1:8" x14ac:dyDescent="0.2">
      <c r="A38" s="12" t="s">
        <v>18</v>
      </c>
      <c r="B38" s="16" t="s">
        <v>155</v>
      </c>
      <c r="C38" s="16">
        <v>10.729834</v>
      </c>
      <c r="D38" s="17">
        <f t="shared" si="0"/>
        <v>30.445000000000277</v>
      </c>
      <c r="E38" s="17">
        <v>598814.65700000001</v>
      </c>
      <c r="F38" s="17">
        <v>1154666.456</v>
      </c>
      <c r="G38" s="17">
        <v>242.316</v>
      </c>
      <c r="H38" s="14" t="s">
        <v>50</v>
      </c>
    </row>
    <row r="39" spans="1:8" x14ac:dyDescent="0.2">
      <c r="A39" s="12" t="s">
        <v>20</v>
      </c>
      <c r="B39" s="16" t="s">
        <v>155</v>
      </c>
      <c r="C39" s="16">
        <v>10.760279000000001</v>
      </c>
      <c r="D39" s="17">
        <f t="shared" si="0"/>
        <v>30.445000000000277</v>
      </c>
      <c r="E39" s="17">
        <v>598806.83100000001</v>
      </c>
      <c r="F39" s="17">
        <v>1154637.034</v>
      </c>
      <c r="G39" s="17">
        <v>242.398</v>
      </c>
      <c r="H39" s="14" t="s">
        <v>165</v>
      </c>
    </row>
    <row r="40" spans="1:8" x14ac:dyDescent="0.2">
      <c r="A40" s="12" t="s">
        <v>44</v>
      </c>
      <c r="B40" s="16" t="s">
        <v>155</v>
      </c>
      <c r="C40" s="16">
        <v>10.768457</v>
      </c>
      <c r="D40" s="17">
        <f t="shared" si="0"/>
        <v>8.1779999999991304</v>
      </c>
      <c r="E40" s="17">
        <v>598804.72900000005</v>
      </c>
      <c r="F40" s="17">
        <v>1154629.1310000001</v>
      </c>
      <c r="G40" s="17">
        <v>242.42</v>
      </c>
      <c r="H40" s="14" t="s">
        <v>51</v>
      </c>
    </row>
    <row r="41" spans="1:8" x14ac:dyDescent="0.2">
      <c r="A41" s="12" t="s">
        <v>52</v>
      </c>
      <c r="B41" s="16" t="s">
        <v>155</v>
      </c>
      <c r="C41" s="16">
        <v>10.919625999999999</v>
      </c>
      <c r="D41" s="15">
        <f t="shared" si="0"/>
        <v>151.16899999999944</v>
      </c>
      <c r="E41" s="16">
        <v>598765.86288899998</v>
      </c>
      <c r="F41" s="16">
        <v>1154483.0107789999</v>
      </c>
      <c r="G41" s="15" t="s">
        <v>155</v>
      </c>
      <c r="H41" s="14" t="s">
        <v>24</v>
      </c>
    </row>
    <row r="42" spans="1:8" x14ac:dyDescent="0.2">
      <c r="A42" s="12" t="s">
        <v>15</v>
      </c>
      <c r="B42" s="16" t="s">
        <v>155</v>
      </c>
      <c r="C42" s="16">
        <v>10.949477999999999</v>
      </c>
      <c r="D42" s="17">
        <f t="shared" si="0"/>
        <v>29.85199999999999</v>
      </c>
      <c r="E42" s="17">
        <v>598760.84299999999</v>
      </c>
      <c r="F42" s="17">
        <v>1154453.517</v>
      </c>
      <c r="G42" s="17">
        <v>242.90799999999999</v>
      </c>
      <c r="H42" s="14" t="s">
        <v>166</v>
      </c>
    </row>
    <row r="43" spans="1:8" x14ac:dyDescent="0.2">
      <c r="A43" s="12" t="s">
        <v>18</v>
      </c>
      <c r="B43" s="16" t="s">
        <v>155</v>
      </c>
      <c r="C43" s="16">
        <v>10.957858999999999</v>
      </c>
      <c r="D43" s="17">
        <f t="shared" si="0"/>
        <v>8.3809999999999718</v>
      </c>
      <c r="E43" s="17">
        <v>598758.93999999994</v>
      </c>
      <c r="F43" s="17">
        <v>1154445.355</v>
      </c>
      <c r="G43" s="17">
        <v>242.93100000000001</v>
      </c>
      <c r="H43" s="14" t="s">
        <v>53</v>
      </c>
    </row>
    <row r="44" spans="1:8" x14ac:dyDescent="0.2">
      <c r="A44" s="12" t="s">
        <v>20</v>
      </c>
      <c r="B44" s="16" t="s">
        <v>155</v>
      </c>
      <c r="C44" s="16">
        <v>10.966240000000001</v>
      </c>
      <c r="D44" s="17">
        <f t="shared" si="0"/>
        <v>8.3810000000017482</v>
      </c>
      <c r="E44" s="17">
        <v>598757.04799999995</v>
      </c>
      <c r="F44" s="17">
        <v>1154437.19</v>
      </c>
      <c r="G44" s="17">
        <v>242.96799999999999</v>
      </c>
      <c r="H44" s="14" t="s">
        <v>167</v>
      </c>
    </row>
    <row r="45" spans="1:8" x14ac:dyDescent="0.2">
      <c r="A45" s="12" t="s">
        <v>47</v>
      </c>
      <c r="B45" s="16" t="s">
        <v>155</v>
      </c>
      <c r="C45" s="16">
        <v>11.070793999999999</v>
      </c>
      <c r="D45" s="17">
        <f t="shared" si="0"/>
        <v>104.55399999999848</v>
      </c>
      <c r="E45" s="17">
        <v>598734.40599999996</v>
      </c>
      <c r="F45" s="17">
        <v>1154335.1189999999</v>
      </c>
      <c r="G45" s="17">
        <v>243.42500000000001</v>
      </c>
      <c r="H45" s="14" t="s">
        <v>54</v>
      </c>
    </row>
    <row r="46" spans="1:8" x14ac:dyDescent="0.2">
      <c r="A46" s="12" t="s">
        <v>15</v>
      </c>
      <c r="B46" s="16" t="s">
        <v>155</v>
      </c>
      <c r="C46" s="16">
        <v>11.12227</v>
      </c>
      <c r="D46" s="17">
        <f t="shared" si="0"/>
        <v>51.476000000000965</v>
      </c>
      <c r="E46" s="17">
        <v>598723.696</v>
      </c>
      <c r="F46" s="17">
        <v>1154284.7690000001</v>
      </c>
      <c r="G46" s="17">
        <v>243.65</v>
      </c>
      <c r="H46" s="14" t="s">
        <v>168</v>
      </c>
    </row>
    <row r="47" spans="1:8" x14ac:dyDescent="0.2">
      <c r="A47" s="12" t="s">
        <v>18</v>
      </c>
      <c r="B47" s="16" t="s">
        <v>155</v>
      </c>
      <c r="C47" s="16">
        <v>11.157247999999999</v>
      </c>
      <c r="D47" s="17">
        <f t="shared" si="0"/>
        <v>34.977999999998843</v>
      </c>
      <c r="E47" s="17">
        <v>598716.42000000004</v>
      </c>
      <c r="F47" s="17">
        <v>1154250.5560000001</v>
      </c>
      <c r="G47" s="17">
        <v>243.803</v>
      </c>
      <c r="H47" s="14" t="s">
        <v>55</v>
      </c>
    </row>
    <row r="48" spans="1:8" x14ac:dyDescent="0.2">
      <c r="A48" s="12" t="s">
        <v>20</v>
      </c>
      <c r="B48" s="16" t="s">
        <v>155</v>
      </c>
      <c r="C48" s="16">
        <v>11.192226</v>
      </c>
      <c r="D48" s="17">
        <f t="shared" si="0"/>
        <v>34.97800000000062</v>
      </c>
      <c r="E48" s="17">
        <v>598709.14199999999</v>
      </c>
      <c r="F48" s="17">
        <v>1154216.344</v>
      </c>
      <c r="G48" s="17">
        <v>244.20099999999999</v>
      </c>
      <c r="H48" s="14" t="s">
        <v>169</v>
      </c>
    </row>
    <row r="49" spans="1:8" x14ac:dyDescent="0.2">
      <c r="A49" s="12" t="s">
        <v>16</v>
      </c>
      <c r="B49" s="16" t="s">
        <v>155</v>
      </c>
      <c r="C49" s="16">
        <v>11.214141</v>
      </c>
      <c r="D49" s="17">
        <f t="shared" si="0"/>
        <v>21.914999999999907</v>
      </c>
      <c r="E49" s="17">
        <v>598704.58299999998</v>
      </c>
      <c r="F49" s="17">
        <v>1154194.9080000001</v>
      </c>
      <c r="G49" s="17">
        <v>244.45</v>
      </c>
      <c r="H49" s="14" t="s">
        <v>56</v>
      </c>
    </row>
    <row r="50" spans="1:8" x14ac:dyDescent="0.2">
      <c r="A50" s="12" t="s">
        <v>21</v>
      </c>
      <c r="B50" s="16" t="s">
        <v>155</v>
      </c>
      <c r="C50" s="16">
        <v>11.388140999999999</v>
      </c>
      <c r="D50" s="17">
        <f t="shared" si="0"/>
        <v>173.99999999999949</v>
      </c>
      <c r="E50" s="17">
        <v>598679.35900000005</v>
      </c>
      <c r="F50" s="17">
        <v>1154023.0330000001</v>
      </c>
      <c r="G50" s="17">
        <v>246.428</v>
      </c>
      <c r="H50" s="14" t="s">
        <v>57</v>
      </c>
    </row>
    <row r="51" spans="1:8" x14ac:dyDescent="0.2">
      <c r="A51" s="12" t="s">
        <v>15</v>
      </c>
      <c r="B51" s="16" t="s">
        <v>155</v>
      </c>
      <c r="C51" s="16">
        <v>11.421995000000001</v>
      </c>
      <c r="D51" s="17">
        <f t="shared" si="0"/>
        <v>33.854000000001605</v>
      </c>
      <c r="E51" s="17">
        <v>598680.01300000004</v>
      </c>
      <c r="F51" s="17">
        <v>1153989.193</v>
      </c>
      <c r="G51" s="17">
        <v>246.81299999999999</v>
      </c>
      <c r="H51" s="14" t="s">
        <v>170</v>
      </c>
    </row>
    <row r="52" spans="1:8" x14ac:dyDescent="0.2">
      <c r="A52" s="12" t="s">
        <v>18</v>
      </c>
      <c r="B52" s="16" t="s">
        <v>155</v>
      </c>
      <c r="C52" s="16">
        <v>11.423586999999999</v>
      </c>
      <c r="D52" s="17">
        <f t="shared" si="0"/>
        <v>1.5919999999987056</v>
      </c>
      <c r="E52" s="17">
        <v>598680.10600000003</v>
      </c>
      <c r="F52" s="17">
        <v>1153987.6040000001</v>
      </c>
      <c r="G52" s="17">
        <v>246.83099999999999</v>
      </c>
      <c r="H52" s="14" t="s">
        <v>58</v>
      </c>
    </row>
    <row r="53" spans="1:8" x14ac:dyDescent="0.2">
      <c r="A53" s="12" t="s">
        <v>20</v>
      </c>
      <c r="B53" s="16" t="s">
        <v>155</v>
      </c>
      <c r="C53" s="16">
        <v>11.425179</v>
      </c>
      <c r="D53" s="17">
        <f t="shared" si="0"/>
        <v>1.5920000000004819</v>
      </c>
      <c r="E53" s="17">
        <v>598680.20499999996</v>
      </c>
      <c r="F53" s="17">
        <v>1153986.0149999999</v>
      </c>
      <c r="G53" s="17">
        <v>246.84899999999999</v>
      </c>
      <c r="H53" s="14" t="s">
        <v>171</v>
      </c>
    </row>
    <row r="54" spans="1:8" x14ac:dyDescent="0.2">
      <c r="A54" s="12" t="s">
        <v>15</v>
      </c>
      <c r="B54" s="16" t="s">
        <v>155</v>
      </c>
      <c r="C54" s="16">
        <v>11.555249</v>
      </c>
      <c r="D54" s="17">
        <f t="shared" si="0"/>
        <v>130.06999999999991</v>
      </c>
      <c r="E54" s="17">
        <v>598706.83100000001</v>
      </c>
      <c r="F54" s="17">
        <v>1153859.1529999999</v>
      </c>
      <c r="G54" s="17">
        <v>248.286</v>
      </c>
      <c r="H54" s="14" t="s">
        <v>172</v>
      </c>
    </row>
    <row r="55" spans="1:8" x14ac:dyDescent="0.2">
      <c r="A55" s="12" t="s">
        <v>18</v>
      </c>
      <c r="B55" s="16" t="s">
        <v>155</v>
      </c>
      <c r="C55" s="16">
        <v>11.561406</v>
      </c>
      <c r="D55" s="17">
        <f t="shared" si="0"/>
        <v>6.1569999999999681</v>
      </c>
      <c r="E55" s="17">
        <v>598708.98199999996</v>
      </c>
      <c r="F55" s="17">
        <v>1153853.3840000001</v>
      </c>
      <c r="G55" s="17">
        <v>248.35400000000001</v>
      </c>
      <c r="H55" s="14" t="s">
        <v>59</v>
      </c>
    </row>
    <row r="56" spans="1:8" x14ac:dyDescent="0.2">
      <c r="A56" s="12" t="s">
        <v>20</v>
      </c>
      <c r="B56" s="16" t="s">
        <v>155</v>
      </c>
      <c r="C56" s="16">
        <v>11.567563</v>
      </c>
      <c r="D56" s="17">
        <f t="shared" si="0"/>
        <v>6.1569999999999681</v>
      </c>
      <c r="E56" s="17">
        <v>598711.21200000006</v>
      </c>
      <c r="F56" s="17">
        <v>1153847.645</v>
      </c>
      <c r="G56" s="17">
        <v>248.41399999999999</v>
      </c>
      <c r="H56" s="14" t="s">
        <v>173</v>
      </c>
    </row>
    <row r="57" spans="1:8" x14ac:dyDescent="0.2">
      <c r="A57" s="12" t="s">
        <v>156</v>
      </c>
      <c r="B57" s="16" t="s">
        <v>155</v>
      </c>
      <c r="C57" s="16">
        <v>11.603486</v>
      </c>
      <c r="D57" s="15">
        <f>(C57-C56)*1000</f>
        <v>35.923000000000371</v>
      </c>
      <c r="E57" s="16">
        <v>598611.84036000003</v>
      </c>
      <c r="F57" s="16">
        <v>1153758.8833250001</v>
      </c>
      <c r="G57" s="15" t="s">
        <v>155</v>
      </c>
      <c r="H57" s="14" t="s">
        <v>24</v>
      </c>
    </row>
    <row r="58" spans="1:8" x14ac:dyDescent="0.2">
      <c r="A58" s="12" t="s">
        <v>15</v>
      </c>
      <c r="B58" s="16" t="s">
        <v>155</v>
      </c>
      <c r="C58" s="16">
        <v>11.78585</v>
      </c>
      <c r="D58" s="17">
        <f t="shared" si="0"/>
        <v>182.36399999999975</v>
      </c>
      <c r="E58" s="17">
        <v>598836.41399999999</v>
      </c>
      <c r="F58" s="17">
        <v>1153671.399</v>
      </c>
      <c r="G58" s="17">
        <v>250.55799999999999</v>
      </c>
      <c r="H58" s="14" t="s">
        <v>174</v>
      </c>
    </row>
    <row r="59" spans="1:8" x14ac:dyDescent="0.2">
      <c r="A59" s="12" t="s">
        <v>18</v>
      </c>
      <c r="B59" s="16" t="s">
        <v>155</v>
      </c>
      <c r="C59" s="16">
        <v>11.791055999999999</v>
      </c>
      <c r="D59" s="17">
        <f t="shared" si="0"/>
        <v>5.2059999999993778</v>
      </c>
      <c r="E59" s="17">
        <v>598840.37199999997</v>
      </c>
      <c r="F59" s="17">
        <v>1153668.0179999999</v>
      </c>
      <c r="G59" s="17">
        <v>250.60900000000001</v>
      </c>
      <c r="H59" s="14" t="s">
        <v>60</v>
      </c>
    </row>
    <row r="60" spans="1:8" x14ac:dyDescent="0.2">
      <c r="A60" s="12" t="s">
        <v>20</v>
      </c>
      <c r="B60" s="16" t="s">
        <v>155</v>
      </c>
      <c r="C60" s="16">
        <v>11.796262</v>
      </c>
      <c r="D60" s="17">
        <f t="shared" si="0"/>
        <v>5.2060000000011541</v>
      </c>
      <c r="E60" s="17">
        <v>598844.36800000002</v>
      </c>
      <c r="F60" s="17">
        <v>1153664.682</v>
      </c>
      <c r="G60" s="17">
        <v>250.666</v>
      </c>
      <c r="H60" s="14" t="s">
        <v>175</v>
      </c>
    </row>
    <row r="61" spans="1:8" x14ac:dyDescent="0.2">
      <c r="A61" s="8" t="s">
        <v>61</v>
      </c>
      <c r="B61" s="8"/>
      <c r="C61" s="8"/>
      <c r="D61" s="8"/>
      <c r="E61" s="8"/>
      <c r="F61" s="8"/>
      <c r="G61" s="8"/>
      <c r="H61" s="8"/>
    </row>
    <row r="62" spans="1:8" x14ac:dyDescent="0.2">
      <c r="A62" s="8" t="s">
        <v>62</v>
      </c>
      <c r="B62" s="8"/>
      <c r="C62" s="8"/>
      <c r="D62" s="8"/>
      <c r="E62" s="8"/>
      <c r="F62" s="8"/>
      <c r="G62" s="8"/>
      <c r="H62" s="8"/>
    </row>
    <row r="63" spans="1:8" ht="13.5" thickBot="1" x14ac:dyDescent="0.25">
      <c r="A63" s="8" t="s">
        <v>63</v>
      </c>
      <c r="B63" s="8"/>
      <c r="C63" s="8"/>
      <c r="D63" s="8"/>
      <c r="E63" s="8"/>
      <c r="F63" s="8"/>
      <c r="G63" s="8"/>
      <c r="H63" s="8"/>
    </row>
    <row r="64" spans="1:8" ht="15" customHeight="1" x14ac:dyDescent="0.2">
      <c r="A64" s="21" t="s">
        <v>0</v>
      </c>
      <c r="B64" s="22"/>
      <c r="C64" s="22"/>
      <c r="D64" s="22"/>
      <c r="E64" s="22"/>
      <c r="F64" s="22"/>
      <c r="G64" s="3" t="s">
        <v>1</v>
      </c>
      <c r="H64" s="4" t="s">
        <v>64</v>
      </c>
    </row>
    <row r="65" spans="1:8" ht="13.5" customHeight="1" thickBot="1" x14ac:dyDescent="0.25">
      <c r="A65" s="5" t="s">
        <v>3</v>
      </c>
      <c r="B65" s="6"/>
      <c r="C65" s="18"/>
      <c r="D65" s="19"/>
      <c r="E65" s="19"/>
      <c r="F65" s="19"/>
      <c r="G65" s="20"/>
      <c r="H65" s="7" t="s">
        <v>65</v>
      </c>
    </row>
    <row r="66" spans="1:8" ht="13.5" customHeight="1" thickBot="1" x14ac:dyDescent="0.25">
      <c r="A66" s="8"/>
      <c r="B66" s="8"/>
      <c r="C66" s="8"/>
      <c r="D66" s="8"/>
      <c r="E66" s="8"/>
      <c r="F66" s="8"/>
      <c r="G66" s="8"/>
      <c r="H66" s="8"/>
    </row>
    <row r="67" spans="1:8" ht="50.25" customHeight="1" thickBot="1" x14ac:dyDescent="0.25">
      <c r="A67" s="9" t="s">
        <v>5</v>
      </c>
      <c r="B67" s="10" t="s">
        <v>6</v>
      </c>
      <c r="C67" s="10" t="s">
        <v>7</v>
      </c>
      <c r="D67" s="10" t="s">
        <v>8</v>
      </c>
      <c r="E67" s="10" t="s">
        <v>9</v>
      </c>
      <c r="F67" s="10" t="s">
        <v>10</v>
      </c>
      <c r="G67" s="10" t="s">
        <v>11</v>
      </c>
      <c r="H67" s="11" t="s">
        <v>12</v>
      </c>
    </row>
    <row r="68" spans="1:8" x14ac:dyDescent="0.2">
      <c r="A68" s="12" t="s">
        <v>26</v>
      </c>
      <c r="B68" s="16" t="s">
        <v>155</v>
      </c>
      <c r="C68" s="16">
        <v>11.821291</v>
      </c>
      <c r="D68" s="17">
        <f>(C68-C60)*1000</f>
        <v>25.028999999999968</v>
      </c>
      <c r="E68" s="17">
        <v>598864.10400000005</v>
      </c>
      <c r="F68" s="17">
        <v>1153649.294</v>
      </c>
      <c r="G68" s="17">
        <v>250.93700000000001</v>
      </c>
      <c r="H68" s="14" t="s">
        <v>66</v>
      </c>
    </row>
    <row r="69" spans="1:8" x14ac:dyDescent="0.2">
      <c r="A69" s="12" t="s">
        <v>67</v>
      </c>
      <c r="B69" s="16" t="s">
        <v>155</v>
      </c>
      <c r="C69" s="16">
        <v>11.990731</v>
      </c>
      <c r="D69" s="17">
        <f t="shared" ref="D69:D123" si="1">(C69-C68)*1000</f>
        <v>169.43999999999983</v>
      </c>
      <c r="E69" s="17">
        <v>599011.73300000001</v>
      </c>
      <c r="F69" s="17">
        <v>1153566.669</v>
      </c>
      <c r="G69" s="17">
        <v>252.77799999999999</v>
      </c>
      <c r="H69" s="14" t="s">
        <v>68</v>
      </c>
    </row>
    <row r="70" spans="1:8" x14ac:dyDescent="0.2">
      <c r="A70" s="12" t="s">
        <v>21</v>
      </c>
      <c r="B70" s="16" t="s">
        <v>155</v>
      </c>
      <c r="C70" s="16">
        <v>12.155398</v>
      </c>
      <c r="D70" s="17">
        <f t="shared" si="1"/>
        <v>164.66699999999969</v>
      </c>
      <c r="E70" s="17">
        <v>599155.49100000004</v>
      </c>
      <c r="F70" s="17">
        <v>1153486.8330000001</v>
      </c>
      <c r="G70" s="17">
        <v>254.566</v>
      </c>
      <c r="H70" s="14" t="s">
        <v>69</v>
      </c>
    </row>
    <row r="71" spans="1:8" x14ac:dyDescent="0.2">
      <c r="A71" s="12" t="s">
        <v>15</v>
      </c>
      <c r="B71" s="16" t="s">
        <v>155</v>
      </c>
      <c r="C71" s="16">
        <v>12.158879000000001</v>
      </c>
      <c r="D71" s="17">
        <f t="shared" si="1"/>
        <v>3.4810000000007335</v>
      </c>
      <c r="E71" s="17">
        <v>599158.30599999998</v>
      </c>
      <c r="F71" s="17">
        <v>1153484.787</v>
      </c>
      <c r="G71" s="17">
        <v>254.60400000000001</v>
      </c>
      <c r="H71" s="14" t="s">
        <v>70</v>
      </c>
    </row>
    <row r="72" spans="1:8" x14ac:dyDescent="0.2">
      <c r="A72" s="12" t="s">
        <v>18</v>
      </c>
      <c r="B72" s="16" t="s">
        <v>155</v>
      </c>
      <c r="C72" s="16">
        <v>12.164705</v>
      </c>
      <c r="D72" s="17">
        <f t="shared" si="1"/>
        <v>5.8259999999989986</v>
      </c>
      <c r="E72" s="17">
        <v>599162.98499999999</v>
      </c>
      <c r="F72" s="17">
        <v>1153481.3149999999</v>
      </c>
      <c r="G72" s="17">
        <v>254.667</v>
      </c>
      <c r="H72" s="14" t="s">
        <v>71</v>
      </c>
    </row>
    <row r="73" spans="1:8" x14ac:dyDescent="0.2">
      <c r="A73" s="12" t="s">
        <v>72</v>
      </c>
      <c r="B73" s="16" t="s">
        <v>155</v>
      </c>
      <c r="C73" s="16">
        <v>12.167987</v>
      </c>
      <c r="D73" s="15">
        <f t="shared" si="1"/>
        <v>3.2820000000004512</v>
      </c>
      <c r="E73" s="16">
        <v>599173.06815399998</v>
      </c>
      <c r="F73" s="16">
        <v>1153489.12051</v>
      </c>
      <c r="G73" s="15" t="s">
        <v>155</v>
      </c>
      <c r="H73" s="14" t="s">
        <v>24</v>
      </c>
    </row>
    <row r="74" spans="1:8" x14ac:dyDescent="0.2">
      <c r="A74" s="12" t="s">
        <v>20</v>
      </c>
      <c r="B74" s="16" t="s">
        <v>155</v>
      </c>
      <c r="C74" s="16">
        <v>12.170531</v>
      </c>
      <c r="D74" s="17">
        <f t="shared" si="1"/>
        <v>2.5440000000003238</v>
      </c>
      <c r="E74" s="17">
        <v>599167.62</v>
      </c>
      <c r="F74" s="17">
        <v>1153477.784</v>
      </c>
      <c r="G74" s="17">
        <v>254.73699999999999</v>
      </c>
      <c r="H74" s="14" t="s">
        <v>73</v>
      </c>
    </row>
    <row r="75" spans="1:8" x14ac:dyDescent="0.2">
      <c r="A75" s="12" t="s">
        <v>74</v>
      </c>
      <c r="B75" s="16" t="s">
        <v>155</v>
      </c>
      <c r="C75" s="16">
        <v>12.273941000000001</v>
      </c>
      <c r="D75" s="17">
        <f t="shared" si="1"/>
        <v>103.41000000000022</v>
      </c>
      <c r="E75" s="17">
        <v>599241.83799999999</v>
      </c>
      <c r="F75" s="17">
        <v>1153406.081</v>
      </c>
      <c r="G75" s="17">
        <v>255.98099999999999</v>
      </c>
      <c r="H75" s="14" t="s">
        <v>75</v>
      </c>
    </row>
    <row r="76" spans="1:8" x14ac:dyDescent="0.2">
      <c r="A76" s="12" t="s">
        <v>157</v>
      </c>
      <c r="B76" s="16" t="s">
        <v>155</v>
      </c>
      <c r="C76" s="16">
        <v>12.574873</v>
      </c>
      <c r="D76" s="15"/>
      <c r="E76" s="16">
        <v>599465.48912899999</v>
      </c>
      <c r="F76" s="16">
        <v>1153136.0191639999</v>
      </c>
      <c r="G76" s="15" t="s">
        <v>155</v>
      </c>
      <c r="H76" s="14" t="s">
        <v>24</v>
      </c>
    </row>
    <row r="77" spans="1:8" x14ac:dyDescent="0.2">
      <c r="A77" s="12" t="s">
        <v>15</v>
      </c>
      <c r="B77" s="16" t="s">
        <v>155</v>
      </c>
      <c r="C77" s="16">
        <v>12.681167</v>
      </c>
      <c r="D77" s="17">
        <f>(C77-C75)*1000</f>
        <v>407.22599999999966</v>
      </c>
      <c r="E77" s="17">
        <v>599341.96</v>
      </c>
      <c r="F77" s="17">
        <v>1153024.497</v>
      </c>
      <c r="G77" s="17">
        <v>260.87799999999999</v>
      </c>
      <c r="H77" s="14" t="s">
        <v>76</v>
      </c>
    </row>
    <row r="78" spans="1:8" x14ac:dyDescent="0.2">
      <c r="A78" s="12" t="s">
        <v>18</v>
      </c>
      <c r="B78" s="16" t="s">
        <v>155</v>
      </c>
      <c r="C78" s="16">
        <v>12.682176</v>
      </c>
      <c r="D78" s="17">
        <f t="shared" si="1"/>
        <v>1.0089999999998156</v>
      </c>
      <c r="E78" s="17">
        <v>599341.77899999998</v>
      </c>
      <c r="F78" s="17">
        <v>1153023.504</v>
      </c>
      <c r="G78" s="17">
        <v>260.89</v>
      </c>
      <c r="H78" s="14" t="s">
        <v>77</v>
      </c>
    </row>
    <row r="79" spans="1:8" x14ac:dyDescent="0.2">
      <c r="A79" s="12" t="s">
        <v>20</v>
      </c>
      <c r="B79" s="16" t="s">
        <v>155</v>
      </c>
      <c r="C79" s="16">
        <v>12.683185</v>
      </c>
      <c r="D79" s="17">
        <f t="shared" si="1"/>
        <v>1.0089999999998156</v>
      </c>
      <c r="E79" s="17">
        <v>599341.59699999995</v>
      </c>
      <c r="F79" s="17">
        <v>1153022.5120000001</v>
      </c>
      <c r="G79" s="17">
        <v>260.90199999999999</v>
      </c>
      <c r="H79" s="14" t="s">
        <v>78</v>
      </c>
    </row>
    <row r="80" spans="1:8" x14ac:dyDescent="0.2">
      <c r="A80" s="12" t="s">
        <v>26</v>
      </c>
      <c r="B80" s="16" t="s">
        <v>155</v>
      </c>
      <c r="C80" s="16">
        <v>12.793462999999999</v>
      </c>
      <c r="D80" s="17">
        <f t="shared" si="1"/>
        <v>110.27799999999921</v>
      </c>
      <c r="E80" s="17">
        <v>599309.02</v>
      </c>
      <c r="F80" s="17">
        <v>1152917.422</v>
      </c>
      <c r="G80" s="17">
        <v>262.20600000000002</v>
      </c>
      <c r="H80" s="14" t="s">
        <v>79</v>
      </c>
    </row>
    <row r="81" spans="1:8" x14ac:dyDescent="0.2">
      <c r="A81" s="12" t="s">
        <v>67</v>
      </c>
      <c r="B81" s="16" t="s">
        <v>155</v>
      </c>
      <c r="C81" s="16">
        <v>12.952144000000001</v>
      </c>
      <c r="D81" s="17">
        <f t="shared" si="1"/>
        <v>158.6810000000014</v>
      </c>
      <c r="E81" s="17">
        <v>599228.70499999996</v>
      </c>
      <c r="F81" s="17">
        <v>1152780.8019999999</v>
      </c>
      <c r="G81" s="17">
        <v>264.08199999999999</v>
      </c>
      <c r="H81" s="14" t="s">
        <v>80</v>
      </c>
    </row>
    <row r="82" spans="1:8" x14ac:dyDescent="0.2">
      <c r="A82" s="12" t="s">
        <v>21</v>
      </c>
      <c r="B82" s="16" t="s">
        <v>155</v>
      </c>
      <c r="C82" s="16">
        <v>13.125883</v>
      </c>
      <c r="D82" s="17">
        <f t="shared" si="1"/>
        <v>173.73899999999941</v>
      </c>
      <c r="E82" s="17">
        <v>599140.91299999994</v>
      </c>
      <c r="F82" s="17">
        <v>1152631.142</v>
      </c>
      <c r="G82" s="17">
        <v>266.137</v>
      </c>
      <c r="H82" s="14" t="s">
        <v>81</v>
      </c>
    </row>
    <row r="83" spans="1:8" x14ac:dyDescent="0.2">
      <c r="A83" s="12" t="s">
        <v>15</v>
      </c>
      <c r="B83" s="16" t="s">
        <v>155</v>
      </c>
      <c r="C83" s="16">
        <v>13.127285000000001</v>
      </c>
      <c r="D83" s="17">
        <f t="shared" si="1"/>
        <v>1.4020000000005695</v>
      </c>
      <c r="E83" s="17">
        <v>599140.34900000005</v>
      </c>
      <c r="F83" s="17">
        <v>1152629.8589999999</v>
      </c>
      <c r="G83" s="17">
        <v>266.15300000000002</v>
      </c>
      <c r="H83" s="14" t="s">
        <v>82</v>
      </c>
    </row>
    <row r="84" spans="1:8" x14ac:dyDescent="0.2">
      <c r="A84" s="12" t="s">
        <v>18</v>
      </c>
      <c r="B84" s="16" t="s">
        <v>155</v>
      </c>
      <c r="C84" s="16">
        <v>13.137351000000001</v>
      </c>
      <c r="D84" s="17">
        <f t="shared" si="1"/>
        <v>10.06600000000013</v>
      </c>
      <c r="E84" s="17">
        <v>599136.40300000005</v>
      </c>
      <c r="F84" s="17">
        <v>1152620.5989999999</v>
      </c>
      <c r="G84" s="17">
        <v>266.27199999999999</v>
      </c>
      <c r="H84" s="14" t="s">
        <v>83</v>
      </c>
    </row>
    <row r="85" spans="1:8" x14ac:dyDescent="0.2">
      <c r="A85" s="12" t="s">
        <v>20</v>
      </c>
      <c r="B85" s="16" t="s">
        <v>155</v>
      </c>
      <c r="C85" s="16">
        <v>13.147417000000001</v>
      </c>
      <c r="D85" s="17">
        <f t="shared" si="1"/>
        <v>10.06600000000013</v>
      </c>
      <c r="E85" s="17">
        <v>599132.64300000004</v>
      </c>
      <c r="F85" s="17">
        <v>1152611.2620000001</v>
      </c>
      <c r="G85" s="17">
        <v>266.38099999999997</v>
      </c>
      <c r="H85" s="14" t="s">
        <v>84</v>
      </c>
    </row>
    <row r="86" spans="1:8" x14ac:dyDescent="0.2">
      <c r="A86" s="12" t="s">
        <v>85</v>
      </c>
      <c r="B86" s="16" t="s">
        <v>155</v>
      </c>
      <c r="C86" s="16">
        <v>13.163784</v>
      </c>
      <c r="D86" s="15">
        <f t="shared" si="1"/>
        <v>16.36699999999891</v>
      </c>
      <c r="E86" s="16">
        <v>599109.56744100002</v>
      </c>
      <c r="F86" s="16">
        <v>1152602.07604</v>
      </c>
      <c r="G86" s="15" t="s">
        <v>155</v>
      </c>
      <c r="H86" s="14" t="s">
        <v>24</v>
      </c>
    </row>
    <row r="87" spans="1:8" x14ac:dyDescent="0.2">
      <c r="A87" s="12" t="s">
        <v>86</v>
      </c>
      <c r="B87" s="16" t="s">
        <v>155</v>
      </c>
      <c r="C87" s="16">
        <v>13.245404000000001</v>
      </c>
      <c r="D87" s="17">
        <f t="shared" si="1"/>
        <v>81.620000000000914</v>
      </c>
      <c r="E87" s="17">
        <v>599106.01500000001</v>
      </c>
      <c r="F87" s="17">
        <v>1152517.122</v>
      </c>
      <c r="G87" s="17">
        <v>267.44099999999997</v>
      </c>
      <c r="H87" s="14" t="s">
        <v>87</v>
      </c>
    </row>
    <row r="88" spans="1:8" x14ac:dyDescent="0.2">
      <c r="A88" s="12" t="s">
        <v>88</v>
      </c>
      <c r="B88" s="16" t="s">
        <v>155</v>
      </c>
      <c r="C88" s="16">
        <v>13.346444</v>
      </c>
      <c r="D88" s="17">
        <f t="shared" si="1"/>
        <v>101.03999999999935</v>
      </c>
      <c r="E88" s="17">
        <v>599095.87800000003</v>
      </c>
      <c r="F88" s="17">
        <v>1152416.6680000001</v>
      </c>
      <c r="G88" s="17">
        <v>268.53399999999999</v>
      </c>
      <c r="H88" s="14" t="s">
        <v>89</v>
      </c>
    </row>
    <row r="89" spans="1:8" x14ac:dyDescent="0.2">
      <c r="A89" s="12" t="s">
        <v>15</v>
      </c>
      <c r="B89" s="16" t="s">
        <v>155</v>
      </c>
      <c r="C89" s="16">
        <v>13.367068</v>
      </c>
      <c r="D89" s="17">
        <f t="shared" si="1"/>
        <v>20.623999999999754</v>
      </c>
      <c r="E89" s="17">
        <v>599095.08799999999</v>
      </c>
      <c r="F89" s="17">
        <v>1152396.06</v>
      </c>
      <c r="G89" s="17">
        <v>268.75700000000001</v>
      </c>
      <c r="H89" s="14" t="s">
        <v>90</v>
      </c>
    </row>
    <row r="90" spans="1:8" x14ac:dyDescent="0.2">
      <c r="A90" s="12" t="s">
        <v>18</v>
      </c>
      <c r="B90" s="16" t="s">
        <v>155</v>
      </c>
      <c r="C90" s="16">
        <v>13.378722</v>
      </c>
      <c r="D90" s="17">
        <f t="shared" si="1"/>
        <v>11.654000000000053</v>
      </c>
      <c r="E90" s="17">
        <v>599094.76399999997</v>
      </c>
      <c r="F90" s="17">
        <v>1152384.4110000001</v>
      </c>
      <c r="G90" s="17">
        <v>268.88299999999998</v>
      </c>
      <c r="H90" s="14" t="s">
        <v>91</v>
      </c>
    </row>
    <row r="91" spans="1:8" x14ac:dyDescent="0.2">
      <c r="A91" s="12" t="s">
        <v>20</v>
      </c>
      <c r="B91" s="16" t="s">
        <v>155</v>
      </c>
      <c r="C91" s="16">
        <v>13.390376</v>
      </c>
      <c r="D91" s="17">
        <f t="shared" si="1"/>
        <v>11.654000000000053</v>
      </c>
      <c r="E91" s="17">
        <v>599094.53099999996</v>
      </c>
      <c r="F91" s="17">
        <v>1152372.76</v>
      </c>
      <c r="G91" s="17">
        <v>268.98200000000003</v>
      </c>
      <c r="H91" s="14" t="s">
        <v>176</v>
      </c>
    </row>
    <row r="92" spans="1:8" x14ac:dyDescent="0.2">
      <c r="A92" s="12" t="s">
        <v>92</v>
      </c>
      <c r="B92" s="16" t="s">
        <v>155</v>
      </c>
      <c r="C92" s="16">
        <v>13.470635</v>
      </c>
      <c r="D92" s="15">
        <f t="shared" si="1"/>
        <v>80.258999999999858</v>
      </c>
      <c r="E92" s="16">
        <v>599085.28138099995</v>
      </c>
      <c r="F92" s="16">
        <v>1152292.1489800001</v>
      </c>
      <c r="G92" s="15" t="s">
        <v>155</v>
      </c>
      <c r="H92" s="14" t="s">
        <v>24</v>
      </c>
    </row>
    <row r="93" spans="1:8" x14ac:dyDescent="0.2">
      <c r="A93" s="12" t="s">
        <v>86</v>
      </c>
      <c r="B93" s="16" t="s">
        <v>155</v>
      </c>
      <c r="C93" s="16">
        <v>13.584804999999999</v>
      </c>
      <c r="D93" s="17">
        <f t="shared" si="1"/>
        <v>114.16999999999966</v>
      </c>
      <c r="E93" s="17">
        <v>599103.75100000005</v>
      </c>
      <c r="F93" s="17">
        <v>1152178.68</v>
      </c>
      <c r="G93" s="17">
        <v>270.63200000000001</v>
      </c>
      <c r="H93" s="14" t="s">
        <v>93</v>
      </c>
    </row>
    <row r="94" spans="1:8" x14ac:dyDescent="0.2">
      <c r="A94" s="12" t="s">
        <v>88</v>
      </c>
      <c r="B94" s="16" t="s">
        <v>155</v>
      </c>
      <c r="C94" s="16">
        <v>13.705895999999999</v>
      </c>
      <c r="D94" s="17">
        <f t="shared" si="1"/>
        <v>121.09099999999984</v>
      </c>
      <c r="E94" s="17">
        <v>599125.13600000006</v>
      </c>
      <c r="F94" s="17">
        <v>1152059.625</v>
      </c>
      <c r="G94" s="17">
        <v>271.66000000000003</v>
      </c>
      <c r="H94" s="14" t="s">
        <v>81</v>
      </c>
    </row>
    <row r="95" spans="1:8" x14ac:dyDescent="0.2">
      <c r="A95" s="12" t="s">
        <v>15</v>
      </c>
      <c r="B95" s="16" t="s">
        <v>155</v>
      </c>
      <c r="C95" s="16">
        <v>13.716383</v>
      </c>
      <c r="D95" s="17">
        <f t="shared" si="1"/>
        <v>10.487000000001245</v>
      </c>
      <c r="E95" s="17">
        <v>599128.04799999995</v>
      </c>
      <c r="F95" s="17">
        <v>1152049.5519999999</v>
      </c>
      <c r="G95" s="17">
        <v>271.74900000000002</v>
      </c>
      <c r="H95" s="14" t="s">
        <v>177</v>
      </c>
    </row>
    <row r="96" spans="1:8" x14ac:dyDescent="0.2">
      <c r="A96" s="12" t="s">
        <v>18</v>
      </c>
      <c r="B96" s="16" t="s">
        <v>155</v>
      </c>
      <c r="C96" s="16">
        <v>13.736224999999999</v>
      </c>
      <c r="D96" s="17">
        <f t="shared" si="1"/>
        <v>19.841999999998805</v>
      </c>
      <c r="E96" s="17">
        <v>599134.13</v>
      </c>
      <c r="F96" s="17">
        <v>1152030.666</v>
      </c>
      <c r="G96" s="17">
        <v>271.91699999999997</v>
      </c>
      <c r="H96" s="14" t="s">
        <v>94</v>
      </c>
    </row>
    <row r="97" spans="1:8" x14ac:dyDescent="0.2">
      <c r="A97" s="12" t="s">
        <v>20</v>
      </c>
      <c r="B97" s="16" t="s">
        <v>155</v>
      </c>
      <c r="C97" s="16">
        <v>13.756067</v>
      </c>
      <c r="D97" s="17">
        <f t="shared" si="1"/>
        <v>19.842000000000581</v>
      </c>
      <c r="E97" s="17">
        <v>599140.951</v>
      </c>
      <c r="F97" s="17">
        <v>1152012.034</v>
      </c>
      <c r="G97" s="17">
        <v>272.16399999999999</v>
      </c>
      <c r="H97" s="14" t="s">
        <v>178</v>
      </c>
    </row>
    <row r="98" spans="1:8" x14ac:dyDescent="0.2">
      <c r="A98" s="12" t="s">
        <v>95</v>
      </c>
      <c r="B98" s="16" t="s">
        <v>155</v>
      </c>
      <c r="C98" s="16">
        <v>13.849729</v>
      </c>
      <c r="D98" s="15">
        <f t="shared" si="1"/>
        <v>93.662000000000134</v>
      </c>
      <c r="E98" s="16">
        <v>599144.24315899995</v>
      </c>
      <c r="F98" s="16">
        <v>1151904.4149480001</v>
      </c>
      <c r="G98" s="15" t="s">
        <v>155</v>
      </c>
      <c r="H98" s="14" t="s">
        <v>24</v>
      </c>
    </row>
    <row r="99" spans="1:8" x14ac:dyDescent="0.2">
      <c r="A99" s="12" t="s">
        <v>15</v>
      </c>
      <c r="B99" s="16" t="s">
        <v>155</v>
      </c>
      <c r="C99" s="16">
        <v>13.929933</v>
      </c>
      <c r="D99" s="17">
        <f t="shared" si="1"/>
        <v>80.204000000000164</v>
      </c>
      <c r="E99" s="17">
        <v>599230.35600000003</v>
      </c>
      <c r="F99" s="17">
        <v>1151863.922</v>
      </c>
      <c r="G99" s="17">
        <v>274.33</v>
      </c>
      <c r="H99" s="14" t="s">
        <v>179</v>
      </c>
    </row>
    <row r="100" spans="1:8" x14ac:dyDescent="0.2">
      <c r="A100" s="12" t="s">
        <v>18</v>
      </c>
      <c r="B100" s="16" t="s">
        <v>155</v>
      </c>
      <c r="C100" s="16">
        <v>13.934056</v>
      </c>
      <c r="D100" s="17">
        <f t="shared" si="1"/>
        <v>4.1229999999998768</v>
      </c>
      <c r="E100" s="17">
        <v>599233.07400000002</v>
      </c>
      <c r="F100" s="17">
        <v>1151860.821</v>
      </c>
      <c r="G100" s="17">
        <v>274.38099999999997</v>
      </c>
      <c r="H100" s="14" t="s">
        <v>96</v>
      </c>
    </row>
    <row r="101" spans="1:8" x14ac:dyDescent="0.2">
      <c r="A101" s="12" t="s">
        <v>20</v>
      </c>
      <c r="B101" s="16" t="s">
        <v>155</v>
      </c>
      <c r="C101" s="16">
        <v>13.938179</v>
      </c>
      <c r="D101" s="17">
        <f t="shared" si="1"/>
        <v>4.1229999999998768</v>
      </c>
      <c r="E101" s="17">
        <v>599235.81700000004</v>
      </c>
      <c r="F101" s="17">
        <v>1151857.7420000001</v>
      </c>
      <c r="G101" s="17">
        <v>274.42899999999997</v>
      </c>
      <c r="H101" s="14" t="s">
        <v>180</v>
      </c>
    </row>
    <row r="102" spans="1:8" x14ac:dyDescent="0.2">
      <c r="A102" s="12" t="s">
        <v>26</v>
      </c>
      <c r="B102" s="16" t="s">
        <v>155</v>
      </c>
      <c r="C102" s="16">
        <v>13.965133999999999</v>
      </c>
      <c r="D102" s="17">
        <f t="shared" si="1"/>
        <v>26.954999999999174</v>
      </c>
      <c r="E102" s="17">
        <v>599254.35800000001</v>
      </c>
      <c r="F102" s="17">
        <v>1151838.183</v>
      </c>
      <c r="G102" s="17">
        <v>274.74200000000002</v>
      </c>
      <c r="H102" s="14" t="s">
        <v>97</v>
      </c>
    </row>
    <row r="103" spans="1:8" x14ac:dyDescent="0.2">
      <c r="A103" s="12" t="s">
        <v>28</v>
      </c>
      <c r="B103" s="16" t="s">
        <v>155</v>
      </c>
      <c r="C103" s="16">
        <v>14.135633</v>
      </c>
      <c r="D103" s="17">
        <f t="shared" si="1"/>
        <v>170.49900000000127</v>
      </c>
      <c r="E103" s="17">
        <v>599387.554</v>
      </c>
      <c r="F103" s="17">
        <v>1151732.0919999999</v>
      </c>
      <c r="G103" s="17">
        <v>276.72500000000002</v>
      </c>
      <c r="H103" s="14" t="s">
        <v>98</v>
      </c>
    </row>
    <row r="104" spans="1:8" x14ac:dyDescent="0.2">
      <c r="A104" s="12" t="s">
        <v>15</v>
      </c>
      <c r="B104" s="16" t="s">
        <v>155</v>
      </c>
      <c r="C104" s="16">
        <v>14.255786000000001</v>
      </c>
      <c r="D104" s="17">
        <f t="shared" si="1"/>
        <v>120.15300000000018</v>
      </c>
      <c r="E104" s="17">
        <v>599485.60499999998</v>
      </c>
      <c r="F104" s="17">
        <v>1151662.6470000001</v>
      </c>
      <c r="G104" s="17">
        <v>278.12299999999999</v>
      </c>
      <c r="H104" s="14" t="s">
        <v>181</v>
      </c>
    </row>
    <row r="105" spans="1:8" x14ac:dyDescent="0.2">
      <c r="A105" s="12" t="s">
        <v>18</v>
      </c>
      <c r="B105" s="16" t="s">
        <v>155</v>
      </c>
      <c r="C105" s="16">
        <v>14.258806999999999</v>
      </c>
      <c r="D105" s="17">
        <f t="shared" si="1"/>
        <v>3.0209999999986081</v>
      </c>
      <c r="E105" s="17">
        <v>599488.071</v>
      </c>
      <c r="F105" s="17">
        <v>1151660.9010000001</v>
      </c>
      <c r="G105" s="17">
        <v>278.15800000000002</v>
      </c>
      <c r="H105" s="14" t="s">
        <v>99</v>
      </c>
    </row>
    <row r="106" spans="1:8" x14ac:dyDescent="0.2">
      <c r="A106" s="12" t="s">
        <v>20</v>
      </c>
      <c r="B106" s="16" t="s">
        <v>155</v>
      </c>
      <c r="C106" s="16">
        <v>14.261828</v>
      </c>
      <c r="D106" s="17">
        <f t="shared" si="1"/>
        <v>3.0210000000003845</v>
      </c>
      <c r="E106" s="17">
        <v>599490.53700000001</v>
      </c>
      <c r="F106" s="17">
        <v>1151659.155</v>
      </c>
      <c r="G106" s="17">
        <v>278.19499999999999</v>
      </c>
      <c r="H106" s="14" t="s">
        <v>100</v>
      </c>
    </row>
    <row r="107" spans="1:8" x14ac:dyDescent="0.2">
      <c r="A107" s="12" t="s">
        <v>16</v>
      </c>
      <c r="B107" s="16" t="s">
        <v>155</v>
      </c>
      <c r="C107" s="16">
        <v>14.300731000000001</v>
      </c>
      <c r="D107" s="17">
        <f t="shared" si="1"/>
        <v>38.903000000001242</v>
      </c>
      <c r="E107" s="17">
        <v>599522.28399999999</v>
      </c>
      <c r="F107" s="17">
        <v>1151636.67</v>
      </c>
      <c r="G107" s="17">
        <v>278.67099999999999</v>
      </c>
      <c r="H107" s="14" t="s">
        <v>101</v>
      </c>
    </row>
    <row r="108" spans="1:8" x14ac:dyDescent="0.2">
      <c r="A108" s="12" t="s">
        <v>21</v>
      </c>
      <c r="B108" s="16" t="s">
        <v>155</v>
      </c>
      <c r="C108" s="16">
        <v>14.470731000000001</v>
      </c>
      <c r="D108" s="17">
        <f t="shared" si="1"/>
        <v>169.99999999999994</v>
      </c>
      <c r="E108" s="17">
        <v>599655.05700000003</v>
      </c>
      <c r="F108" s="17">
        <v>1151530.8540000001</v>
      </c>
      <c r="G108" s="17">
        <v>280.75099999999998</v>
      </c>
      <c r="H108" s="14" t="s">
        <v>102</v>
      </c>
    </row>
    <row r="109" spans="1:8" x14ac:dyDescent="0.2">
      <c r="A109" s="12" t="s">
        <v>103</v>
      </c>
      <c r="B109" s="16" t="s">
        <v>155</v>
      </c>
      <c r="C109" s="16">
        <v>14.545157</v>
      </c>
      <c r="D109" s="15">
        <f t="shared" si="1"/>
        <v>74.425999999998993</v>
      </c>
      <c r="E109" s="16">
        <v>599726.92607299995</v>
      </c>
      <c r="F109" s="16">
        <v>1151491.734094</v>
      </c>
      <c r="G109" s="15" t="s">
        <v>155</v>
      </c>
      <c r="H109" s="14" t="s">
        <v>24</v>
      </c>
    </row>
    <row r="110" spans="1:8" x14ac:dyDescent="0.2">
      <c r="A110" s="12" t="s">
        <v>26</v>
      </c>
      <c r="B110" s="16" t="s">
        <v>155</v>
      </c>
      <c r="C110" s="16">
        <v>14.619581</v>
      </c>
      <c r="D110" s="17">
        <f t="shared" si="1"/>
        <v>74.42400000000049</v>
      </c>
      <c r="E110" s="17">
        <v>599743.11</v>
      </c>
      <c r="F110" s="17">
        <v>1151411.5249999999</v>
      </c>
      <c r="G110" s="17">
        <v>282.572</v>
      </c>
      <c r="H110" s="14" t="s">
        <v>101</v>
      </c>
    </row>
    <row r="111" spans="1:8" x14ac:dyDescent="0.2">
      <c r="A111" s="12" t="s">
        <v>28</v>
      </c>
      <c r="B111" s="16" t="s">
        <v>155</v>
      </c>
      <c r="C111" s="16">
        <v>14.789581</v>
      </c>
      <c r="D111" s="17">
        <f t="shared" si="1"/>
        <v>169.99999999999994</v>
      </c>
      <c r="E111" s="17">
        <v>599805.06200000003</v>
      </c>
      <c r="F111" s="17">
        <v>1151253.449</v>
      </c>
      <c r="G111" s="17">
        <v>284.65199999999999</v>
      </c>
      <c r="H111" s="14" t="s">
        <v>104</v>
      </c>
    </row>
    <row r="112" spans="1:8" x14ac:dyDescent="0.2">
      <c r="A112" s="12" t="s">
        <v>15</v>
      </c>
      <c r="B112" s="16" t="s">
        <v>155</v>
      </c>
      <c r="C112" s="16">
        <v>14.798484999999999</v>
      </c>
      <c r="D112" s="17">
        <f t="shared" si="1"/>
        <v>8.9039999999993569</v>
      </c>
      <c r="E112" s="17">
        <v>599807.83600000001</v>
      </c>
      <c r="F112" s="17">
        <v>1151244.9879999999</v>
      </c>
      <c r="G112" s="17">
        <v>284.76100000000002</v>
      </c>
      <c r="H112" s="14" t="s">
        <v>105</v>
      </c>
    </row>
    <row r="113" spans="1:8" x14ac:dyDescent="0.2">
      <c r="A113" s="12" t="s">
        <v>18</v>
      </c>
      <c r="B113" s="16" t="s">
        <v>155</v>
      </c>
      <c r="C113" s="16">
        <v>14.800057000000001</v>
      </c>
      <c r="D113" s="17">
        <f t="shared" si="1"/>
        <v>1.5720000000012391</v>
      </c>
      <c r="E113" s="17">
        <v>599808.326</v>
      </c>
      <c r="F113" s="17">
        <v>1151243.4950000001</v>
      </c>
      <c r="G113" s="17">
        <v>284.77999999999997</v>
      </c>
      <c r="H113" s="14" t="s">
        <v>106</v>
      </c>
    </row>
    <row r="114" spans="1:8" x14ac:dyDescent="0.2">
      <c r="A114" s="12" t="s">
        <v>20</v>
      </c>
      <c r="B114" s="16" t="s">
        <v>155</v>
      </c>
      <c r="C114" s="16">
        <v>14.801629</v>
      </c>
      <c r="D114" s="17">
        <f t="shared" si="1"/>
        <v>1.5719999999994627</v>
      </c>
      <c r="E114" s="17">
        <v>599808.81599999999</v>
      </c>
      <c r="F114" s="17">
        <v>1151242.0020000001</v>
      </c>
      <c r="G114" s="17">
        <v>284.8</v>
      </c>
      <c r="H114" s="14" t="s">
        <v>107</v>
      </c>
    </row>
    <row r="115" spans="1:8" x14ac:dyDescent="0.2">
      <c r="A115" s="12" t="s">
        <v>16</v>
      </c>
      <c r="B115" s="16" t="s">
        <v>155</v>
      </c>
      <c r="C115" s="16">
        <v>14.924018999999999</v>
      </c>
      <c r="D115" s="17">
        <f t="shared" si="1"/>
        <v>122.38999999999933</v>
      </c>
      <c r="E115" s="17">
        <v>599846.951</v>
      </c>
      <c r="F115" s="17">
        <v>1151125.7039999999</v>
      </c>
      <c r="G115" s="17">
        <v>286.33600000000001</v>
      </c>
      <c r="H115" s="14" t="s">
        <v>108</v>
      </c>
    </row>
    <row r="116" spans="1:8" x14ac:dyDescent="0.2">
      <c r="A116" s="12" t="s">
        <v>21</v>
      </c>
      <c r="B116" s="16" t="s">
        <v>155</v>
      </c>
      <c r="C116" s="16">
        <v>14.965819</v>
      </c>
      <c r="D116" s="17">
        <f t="shared" si="1"/>
        <v>41.800000000000281</v>
      </c>
      <c r="E116" s="17">
        <v>599860.049</v>
      </c>
      <c r="F116" s="17">
        <v>1151086.0090000001</v>
      </c>
      <c r="G116" s="17">
        <v>286.86</v>
      </c>
      <c r="H116" s="14" t="s">
        <v>109</v>
      </c>
    </row>
    <row r="117" spans="1:8" x14ac:dyDescent="0.2">
      <c r="A117" s="12" t="s">
        <v>110</v>
      </c>
      <c r="B117" s="16" t="s">
        <v>155</v>
      </c>
      <c r="C117" s="16">
        <v>15.088671999999999</v>
      </c>
      <c r="D117" s="15">
        <f t="shared" si="1"/>
        <v>122.85299999999921</v>
      </c>
      <c r="E117" s="16">
        <v>599898.27669199998</v>
      </c>
      <c r="F117" s="16">
        <v>1150969.1802759999</v>
      </c>
      <c r="G117" s="15" t="s">
        <v>155</v>
      </c>
      <c r="H117" s="14" t="s">
        <v>24</v>
      </c>
    </row>
    <row r="118" spans="1:8" x14ac:dyDescent="0.2">
      <c r="A118" s="12" t="s">
        <v>26</v>
      </c>
      <c r="B118" s="16" t="s">
        <v>155</v>
      </c>
      <c r="C118" s="16">
        <v>15.211525999999999</v>
      </c>
      <c r="D118" s="17">
        <f t="shared" si="1"/>
        <v>122.85400000000024</v>
      </c>
      <c r="E118" s="17">
        <v>599945.42599999998</v>
      </c>
      <c r="F118" s="17">
        <v>1150855.6580000001</v>
      </c>
      <c r="G118" s="17">
        <v>289.94400000000002</v>
      </c>
      <c r="H118" s="14" t="s">
        <v>108</v>
      </c>
    </row>
    <row r="119" spans="1:8" x14ac:dyDescent="0.2">
      <c r="A119" s="12" t="s">
        <v>28</v>
      </c>
      <c r="B119" s="16" t="s">
        <v>155</v>
      </c>
      <c r="C119" s="16">
        <v>15.253325999999999</v>
      </c>
      <c r="D119" s="17">
        <f t="shared" si="1"/>
        <v>41.800000000000281</v>
      </c>
      <c r="E119" s="17">
        <v>599961.36300000001</v>
      </c>
      <c r="F119" s="17">
        <v>1150817.0160000001</v>
      </c>
      <c r="G119" s="17">
        <v>290.46800000000002</v>
      </c>
      <c r="H119" s="14" t="s">
        <v>111</v>
      </c>
    </row>
    <row r="120" spans="1:8" x14ac:dyDescent="0.2">
      <c r="A120" s="12" t="s">
        <v>15</v>
      </c>
      <c r="B120" s="16" t="s">
        <v>155</v>
      </c>
      <c r="C120" s="16">
        <v>15.275138999999999</v>
      </c>
      <c r="D120" s="17">
        <f t="shared" si="1"/>
        <v>21.81299999999986</v>
      </c>
      <c r="E120" s="17">
        <v>599969.71699999995</v>
      </c>
      <c r="F120" s="17">
        <v>1150796.8659999999</v>
      </c>
      <c r="G120" s="17">
        <v>290.74200000000002</v>
      </c>
      <c r="H120" s="14" t="s">
        <v>112</v>
      </c>
    </row>
    <row r="121" spans="1:8" x14ac:dyDescent="0.2">
      <c r="A121" s="12" t="s">
        <v>18</v>
      </c>
      <c r="B121" s="16" t="s">
        <v>155</v>
      </c>
      <c r="C121" s="16">
        <v>15.275712</v>
      </c>
      <c r="D121" s="17">
        <f t="shared" si="1"/>
        <v>0.5730000000010449</v>
      </c>
      <c r="E121" s="17">
        <v>599969.93599999999</v>
      </c>
      <c r="F121" s="17">
        <v>1150796.3370000001</v>
      </c>
      <c r="G121" s="17">
        <v>290.74900000000002</v>
      </c>
      <c r="H121" s="14" t="s">
        <v>113</v>
      </c>
    </row>
    <row r="122" spans="1:8" x14ac:dyDescent="0.2">
      <c r="A122" s="12" t="s">
        <v>20</v>
      </c>
      <c r="B122" s="16" t="s">
        <v>155</v>
      </c>
      <c r="C122" s="16">
        <v>15.276285</v>
      </c>
      <c r="D122" s="17">
        <f t="shared" si="1"/>
        <v>0.57299999999926854</v>
      </c>
      <c r="E122" s="17">
        <v>599970.15599999996</v>
      </c>
      <c r="F122" s="17">
        <v>1150795.808</v>
      </c>
      <c r="G122" s="17">
        <v>290.75599999999997</v>
      </c>
      <c r="H122" s="14" t="s">
        <v>182</v>
      </c>
    </row>
    <row r="123" spans="1:8" x14ac:dyDescent="0.2">
      <c r="A123" s="12" t="s">
        <v>15</v>
      </c>
      <c r="B123" s="16" t="s">
        <v>155</v>
      </c>
      <c r="C123" s="16">
        <v>15.471303000000001</v>
      </c>
      <c r="D123" s="17">
        <f t="shared" si="1"/>
        <v>195.01800000000102</v>
      </c>
      <c r="E123" s="17">
        <v>600044.84400000004</v>
      </c>
      <c r="F123" s="17">
        <v>1150615.6580000001</v>
      </c>
      <c r="G123" s="17">
        <v>293.226</v>
      </c>
      <c r="H123" s="14" t="s">
        <v>183</v>
      </c>
    </row>
    <row r="124" spans="1:8" x14ac:dyDescent="0.2">
      <c r="A124" s="8" t="s">
        <v>61</v>
      </c>
      <c r="B124" s="8"/>
      <c r="C124" s="8"/>
      <c r="D124" s="8"/>
      <c r="E124" s="8"/>
      <c r="F124" s="8"/>
      <c r="G124" s="8"/>
      <c r="H124" s="8"/>
    </row>
    <row r="125" spans="1:8" x14ac:dyDescent="0.2">
      <c r="A125" s="8" t="s">
        <v>62</v>
      </c>
      <c r="B125" s="8"/>
      <c r="C125" s="8"/>
      <c r="D125" s="8"/>
      <c r="E125" s="8"/>
      <c r="F125" s="8"/>
      <c r="G125" s="8"/>
      <c r="H125" s="8"/>
    </row>
    <row r="126" spans="1:8" ht="13.5" thickBot="1" x14ac:dyDescent="0.25">
      <c r="A126" s="8" t="s">
        <v>63</v>
      </c>
      <c r="B126" s="8"/>
      <c r="C126" s="8"/>
      <c r="D126" s="8"/>
      <c r="E126" s="8"/>
      <c r="F126" s="8"/>
      <c r="G126" s="8"/>
      <c r="H126" s="8"/>
    </row>
    <row r="127" spans="1:8" ht="15" customHeight="1" x14ac:dyDescent="0.2">
      <c r="A127" s="21" t="s">
        <v>0</v>
      </c>
      <c r="B127" s="22"/>
      <c r="C127" s="22"/>
      <c r="D127" s="22"/>
      <c r="E127" s="22"/>
      <c r="F127" s="22"/>
      <c r="G127" s="3" t="s">
        <v>1</v>
      </c>
      <c r="H127" s="4" t="s">
        <v>114</v>
      </c>
    </row>
    <row r="128" spans="1:8" ht="13.5" customHeight="1" thickBot="1" x14ac:dyDescent="0.25">
      <c r="A128" s="5" t="s">
        <v>3</v>
      </c>
      <c r="B128" s="6"/>
      <c r="C128" s="18"/>
      <c r="D128" s="19"/>
      <c r="E128" s="19"/>
      <c r="F128" s="19"/>
      <c r="G128" s="20"/>
      <c r="H128" s="7" t="s">
        <v>115</v>
      </c>
    </row>
    <row r="129" spans="1:8" ht="13.5" customHeight="1" thickBot="1" x14ac:dyDescent="0.25">
      <c r="A129" s="8"/>
      <c r="B129" s="8"/>
      <c r="C129" s="8"/>
      <c r="D129" s="8"/>
      <c r="E129" s="8"/>
      <c r="F129" s="8"/>
      <c r="G129" s="8"/>
      <c r="H129" s="8"/>
    </row>
    <row r="130" spans="1:8" ht="50.25" customHeight="1" thickBot="1" x14ac:dyDescent="0.25">
      <c r="A130" s="9" t="s">
        <v>5</v>
      </c>
      <c r="B130" s="10" t="s">
        <v>6</v>
      </c>
      <c r="C130" s="10" t="s">
        <v>7</v>
      </c>
      <c r="D130" s="10" t="s">
        <v>8</v>
      </c>
      <c r="E130" s="10" t="s">
        <v>9</v>
      </c>
      <c r="F130" s="10" t="s">
        <v>10</v>
      </c>
      <c r="G130" s="10" t="s">
        <v>11</v>
      </c>
      <c r="H130" s="11" t="s">
        <v>12</v>
      </c>
    </row>
    <row r="131" spans="1:8" x14ac:dyDescent="0.2">
      <c r="A131" s="12" t="s">
        <v>18</v>
      </c>
      <c r="B131" s="16" t="s">
        <v>155</v>
      </c>
      <c r="C131" s="16">
        <v>15.482841000000001</v>
      </c>
      <c r="D131" s="17">
        <f>(C131-C123)*1000</f>
        <v>11.537999999999826</v>
      </c>
      <c r="E131" s="17">
        <v>600049.26300000004</v>
      </c>
      <c r="F131" s="17">
        <v>1150605</v>
      </c>
      <c r="G131" s="17">
        <v>293.37200000000001</v>
      </c>
      <c r="H131" s="14" t="s">
        <v>116</v>
      </c>
    </row>
    <row r="132" spans="1:8" x14ac:dyDescent="0.2">
      <c r="A132" s="12" t="s">
        <v>20</v>
      </c>
      <c r="B132" s="16" t="s">
        <v>155</v>
      </c>
      <c r="C132" s="16">
        <v>15.494379</v>
      </c>
      <c r="D132" s="17">
        <f t="shared" ref="D132:D183" si="2">(C132-C131)*1000</f>
        <v>11.537999999999826</v>
      </c>
      <c r="E132" s="17">
        <v>600053.68200000003</v>
      </c>
      <c r="F132" s="17">
        <v>1150594.3419999999</v>
      </c>
      <c r="G132" s="17">
        <v>293.49099999999999</v>
      </c>
      <c r="H132" s="14" t="s">
        <v>117</v>
      </c>
    </row>
    <row r="133" spans="1:8" x14ac:dyDescent="0.2">
      <c r="A133" s="12" t="s">
        <v>15</v>
      </c>
      <c r="B133" s="16" t="s">
        <v>155</v>
      </c>
      <c r="C133" s="16">
        <v>15.589117999999999</v>
      </c>
      <c r="D133" s="17">
        <f>(C133-C132)*1000</f>
        <v>94.738999999998796</v>
      </c>
      <c r="E133" s="17">
        <v>600089.96499999997</v>
      </c>
      <c r="F133" s="17">
        <v>1150506.8259999999</v>
      </c>
      <c r="G133" s="17">
        <v>294.47300000000001</v>
      </c>
      <c r="H133" s="14" t="s">
        <v>118</v>
      </c>
    </row>
    <row r="134" spans="1:8" x14ac:dyDescent="0.2">
      <c r="A134" s="12" t="s">
        <v>18</v>
      </c>
      <c r="B134" s="16" t="s">
        <v>155</v>
      </c>
      <c r="C134" s="16">
        <v>15.620056</v>
      </c>
      <c r="D134" s="17">
        <f t="shared" si="2"/>
        <v>30.938000000000798</v>
      </c>
      <c r="E134" s="17">
        <v>600101.81400000001</v>
      </c>
      <c r="F134" s="17">
        <v>1150478.247</v>
      </c>
      <c r="G134" s="17">
        <v>294.79300000000001</v>
      </c>
      <c r="H134" s="14" t="s">
        <v>119</v>
      </c>
    </row>
    <row r="135" spans="1:8" x14ac:dyDescent="0.2">
      <c r="A135" s="12" t="s">
        <v>20</v>
      </c>
      <c r="B135" s="16" t="s">
        <v>155</v>
      </c>
      <c r="C135" s="16">
        <v>15.650993999999999</v>
      </c>
      <c r="D135" s="17">
        <f t="shared" si="2"/>
        <v>30.937999999999022</v>
      </c>
      <c r="E135" s="17">
        <v>600113.66200000001</v>
      </c>
      <c r="F135" s="17">
        <v>1150449.6680000001</v>
      </c>
      <c r="G135" s="17">
        <v>294.92200000000003</v>
      </c>
      <c r="H135" s="14" t="s">
        <v>184</v>
      </c>
    </row>
    <row r="136" spans="1:8" x14ac:dyDescent="0.2">
      <c r="A136" s="12" t="s">
        <v>15</v>
      </c>
      <c r="B136" s="16" t="s">
        <v>155</v>
      </c>
      <c r="C136" s="16">
        <v>15.783396999999999</v>
      </c>
      <c r="D136" s="17">
        <f t="shared" si="2"/>
        <v>132.40300000000005</v>
      </c>
      <c r="E136" s="17">
        <v>600164.37</v>
      </c>
      <c r="F136" s="17">
        <v>1150327.3600000001</v>
      </c>
      <c r="G136" s="17">
        <v>295.47399999999999</v>
      </c>
      <c r="H136" s="14" t="s">
        <v>185</v>
      </c>
    </row>
    <row r="137" spans="1:8" x14ac:dyDescent="0.2">
      <c r="A137" s="12" t="s">
        <v>18</v>
      </c>
      <c r="B137" s="16" t="s">
        <v>155</v>
      </c>
      <c r="C137" s="16">
        <v>15.811734</v>
      </c>
      <c r="D137" s="17">
        <f t="shared" si="2"/>
        <v>28.337000000000501</v>
      </c>
      <c r="E137" s="17">
        <v>600175.223</v>
      </c>
      <c r="F137" s="17">
        <v>1150301.183</v>
      </c>
      <c r="G137" s="17">
        <v>295.59199999999998</v>
      </c>
      <c r="H137" s="14" t="s">
        <v>120</v>
      </c>
    </row>
    <row r="138" spans="1:8" x14ac:dyDescent="0.2">
      <c r="A138" s="12" t="s">
        <v>20</v>
      </c>
      <c r="B138" s="16" t="s">
        <v>155</v>
      </c>
      <c r="C138" s="16">
        <v>15.840071</v>
      </c>
      <c r="D138" s="17">
        <f t="shared" si="2"/>
        <v>28.337000000000501</v>
      </c>
      <c r="E138" s="17">
        <v>600186.076</v>
      </c>
      <c r="F138" s="17">
        <v>1150275.0060000001</v>
      </c>
      <c r="G138" s="17">
        <v>295.87099999999998</v>
      </c>
      <c r="H138" s="14" t="s">
        <v>186</v>
      </c>
    </row>
    <row r="139" spans="1:8" x14ac:dyDescent="0.2">
      <c r="A139" s="12" t="s">
        <v>44</v>
      </c>
      <c r="B139" s="16" t="s">
        <v>155</v>
      </c>
      <c r="C139" s="16">
        <v>15.842840000000001</v>
      </c>
      <c r="D139" s="17">
        <f t="shared" si="2"/>
        <v>2.7690000000006876</v>
      </c>
      <c r="E139" s="17">
        <v>600187.13600000006</v>
      </c>
      <c r="F139" s="17">
        <v>1150272.449</v>
      </c>
      <c r="G139" s="17">
        <v>295.89800000000002</v>
      </c>
      <c r="H139" s="14" t="s">
        <v>121</v>
      </c>
    </row>
    <row r="140" spans="1:8" x14ac:dyDescent="0.2">
      <c r="A140" s="12" t="s">
        <v>195</v>
      </c>
      <c r="B140" s="16"/>
      <c r="C140" s="16">
        <v>15.879102</v>
      </c>
      <c r="D140" s="17">
        <f t="shared" si="2"/>
        <v>36.261999999998906</v>
      </c>
      <c r="E140" s="16">
        <v>600201.025716</v>
      </c>
      <c r="F140" s="16">
        <v>50238.947345</v>
      </c>
      <c r="G140" s="17" t="s">
        <v>155</v>
      </c>
      <c r="H140" s="14" t="s">
        <v>24</v>
      </c>
    </row>
    <row r="141" spans="1:8" x14ac:dyDescent="0.2">
      <c r="A141" s="12" t="s">
        <v>74</v>
      </c>
      <c r="B141" s="16" t="s">
        <v>155</v>
      </c>
      <c r="C141" s="16">
        <v>15.915373000000001</v>
      </c>
      <c r="D141" s="17">
        <f t="shared" si="2"/>
        <v>36.271000000001052</v>
      </c>
      <c r="E141" s="17">
        <v>600215.18799999997</v>
      </c>
      <c r="F141" s="17">
        <v>1150205.56</v>
      </c>
      <c r="G141" s="17">
        <v>296.61099999999999</v>
      </c>
      <c r="H141" s="14" t="s">
        <v>122</v>
      </c>
    </row>
    <row r="142" spans="1:8" x14ac:dyDescent="0.2">
      <c r="A142" s="12" t="s">
        <v>15</v>
      </c>
      <c r="B142" s="16" t="s">
        <v>155</v>
      </c>
      <c r="C142" s="16">
        <v>15.938283</v>
      </c>
      <c r="D142" s="17">
        <f t="shared" si="2"/>
        <v>22.909999999999542</v>
      </c>
      <c r="E142" s="17">
        <v>600224.10699999996</v>
      </c>
      <c r="F142" s="17">
        <v>1150184.4569999999</v>
      </c>
      <c r="G142" s="17">
        <v>296.83699999999999</v>
      </c>
      <c r="H142" s="14" t="s">
        <v>187</v>
      </c>
    </row>
    <row r="143" spans="1:8" x14ac:dyDescent="0.2">
      <c r="A143" s="12" t="s">
        <v>196</v>
      </c>
      <c r="B143" s="16"/>
      <c r="C143" s="16">
        <v>15.949767</v>
      </c>
      <c r="D143" s="17">
        <f t="shared" si="2"/>
        <v>11.483999999999384</v>
      </c>
      <c r="E143" s="16">
        <v>600228.62059800001</v>
      </c>
      <c r="F143" s="16">
        <v>50173.891944000003</v>
      </c>
      <c r="G143" s="17" t="s">
        <v>155</v>
      </c>
      <c r="H143" s="14" t="s">
        <v>24</v>
      </c>
    </row>
    <row r="144" spans="1:8" x14ac:dyDescent="0.2">
      <c r="A144" s="12" t="s">
        <v>18</v>
      </c>
      <c r="B144" s="16" t="s">
        <v>155</v>
      </c>
      <c r="C144" s="16">
        <v>15.954375000000001</v>
      </c>
      <c r="D144" s="17">
        <f t="shared" si="2"/>
        <v>4.6080000000010557</v>
      </c>
      <c r="E144" s="17">
        <v>600230.33900000004</v>
      </c>
      <c r="F144" s="17">
        <v>1150169.621</v>
      </c>
      <c r="G144" s="17">
        <v>296.995</v>
      </c>
      <c r="H144" s="14" t="s">
        <v>123</v>
      </c>
    </row>
    <row r="145" spans="1:8" x14ac:dyDescent="0.2">
      <c r="A145" s="12" t="s">
        <v>20</v>
      </c>
      <c r="B145" s="16" t="s">
        <v>155</v>
      </c>
      <c r="C145" s="16">
        <v>15.970466999999999</v>
      </c>
      <c r="D145" s="17">
        <f t="shared" si="2"/>
        <v>16.091999999998663</v>
      </c>
      <c r="E145" s="17">
        <v>600236.54500000004</v>
      </c>
      <c r="F145" s="17">
        <v>1150154.774</v>
      </c>
      <c r="G145" s="17">
        <v>297.20499999999998</v>
      </c>
      <c r="H145" s="14" t="s">
        <v>124</v>
      </c>
    </row>
    <row r="146" spans="1:8" x14ac:dyDescent="0.2">
      <c r="A146" s="12" t="s">
        <v>47</v>
      </c>
      <c r="B146" s="16" t="s">
        <v>155</v>
      </c>
      <c r="C146" s="16">
        <v>15.984171</v>
      </c>
      <c r="D146" s="17">
        <f t="shared" si="2"/>
        <v>13.704000000000605</v>
      </c>
      <c r="E146" s="17">
        <v>600241.80799999996</v>
      </c>
      <c r="F146" s="17">
        <v>1150142.121</v>
      </c>
      <c r="G146" s="17">
        <v>297.38400000000001</v>
      </c>
      <c r="H146" s="14" t="s">
        <v>125</v>
      </c>
    </row>
    <row r="147" spans="1:8" x14ac:dyDescent="0.2">
      <c r="A147" s="12" t="s">
        <v>16</v>
      </c>
      <c r="B147" s="16" t="s">
        <v>155</v>
      </c>
      <c r="C147" s="16">
        <v>16.027388000000002</v>
      </c>
      <c r="D147" s="17">
        <f t="shared" si="2"/>
        <v>43.217000000002059</v>
      </c>
      <c r="E147" s="17">
        <v>600258.37600000005</v>
      </c>
      <c r="F147" s="17">
        <v>1150102.206</v>
      </c>
      <c r="G147" s="17">
        <v>297.94799999999998</v>
      </c>
      <c r="H147" s="14" t="s">
        <v>126</v>
      </c>
    </row>
    <row r="148" spans="1:8" x14ac:dyDescent="0.2">
      <c r="A148" s="12" t="s">
        <v>21</v>
      </c>
      <c r="B148" s="16" t="s">
        <v>155</v>
      </c>
      <c r="C148" s="16">
        <v>16.175388000000002</v>
      </c>
      <c r="D148" s="17">
        <f t="shared" si="2"/>
        <v>147.99999999999969</v>
      </c>
      <c r="E148" s="17">
        <v>600320.22400000005</v>
      </c>
      <c r="F148" s="17">
        <v>1149967.8419999999</v>
      </c>
      <c r="G148" s="17">
        <v>299.88</v>
      </c>
      <c r="H148" s="14" t="s">
        <v>127</v>
      </c>
    </row>
    <row r="149" spans="1:8" x14ac:dyDescent="0.2">
      <c r="A149" s="12" t="s">
        <v>128</v>
      </c>
      <c r="B149" s="16" t="s">
        <v>155</v>
      </c>
      <c r="C149" s="16">
        <v>16.191561</v>
      </c>
      <c r="D149" s="17">
        <f t="shared" si="2"/>
        <v>16.172999999998439</v>
      </c>
      <c r="E149" s="16">
        <v>600321.60148199997</v>
      </c>
      <c r="F149" s="16">
        <v>1149949.887268</v>
      </c>
      <c r="G149" s="15" t="s">
        <v>155</v>
      </c>
      <c r="H149" s="14" t="s">
        <v>24</v>
      </c>
    </row>
    <row r="150" spans="1:8" x14ac:dyDescent="0.2">
      <c r="A150" s="12" t="s">
        <v>26</v>
      </c>
      <c r="B150" s="16" t="s">
        <v>155</v>
      </c>
      <c r="C150" s="16">
        <v>16.214570000000002</v>
      </c>
      <c r="D150" s="17">
        <f t="shared" si="2"/>
        <v>23.009000000001834</v>
      </c>
      <c r="E150" s="17">
        <v>600340.27899999998</v>
      </c>
      <c r="F150" s="17">
        <v>1149934.189</v>
      </c>
      <c r="G150" s="17">
        <v>300.39100000000002</v>
      </c>
      <c r="H150" s="14" t="s">
        <v>129</v>
      </c>
    </row>
    <row r="151" spans="1:8" x14ac:dyDescent="0.2">
      <c r="A151" s="12" t="s">
        <v>28</v>
      </c>
      <c r="B151" s="16" t="s">
        <v>155</v>
      </c>
      <c r="C151" s="16">
        <v>16.351709000000003</v>
      </c>
      <c r="D151" s="17">
        <f t="shared" si="2"/>
        <v>137.13900000000123</v>
      </c>
      <c r="E151" s="17">
        <v>600421.90599999996</v>
      </c>
      <c r="F151" s="17">
        <v>1149824.0730000001</v>
      </c>
      <c r="G151" s="17">
        <v>302.18200000000002</v>
      </c>
      <c r="H151" s="14" t="s">
        <v>130</v>
      </c>
    </row>
    <row r="152" spans="1:8" x14ac:dyDescent="0.2">
      <c r="A152" s="12" t="s">
        <v>15</v>
      </c>
      <c r="B152" s="16" t="s">
        <v>155</v>
      </c>
      <c r="C152" s="16">
        <v>16.371081</v>
      </c>
      <c r="D152" s="17">
        <f t="shared" si="2"/>
        <v>19.371999999997058</v>
      </c>
      <c r="E152" s="17">
        <v>600433.98199999996</v>
      </c>
      <c r="F152" s="17">
        <v>1149808.925</v>
      </c>
      <c r="G152" s="17">
        <v>302.435</v>
      </c>
      <c r="H152" s="14" t="s">
        <v>131</v>
      </c>
    </row>
    <row r="153" spans="1:8" x14ac:dyDescent="0.2">
      <c r="A153" s="12" t="s">
        <v>18</v>
      </c>
      <c r="B153" s="16" t="s">
        <v>155</v>
      </c>
      <c r="C153" s="16">
        <v>16.375385000000001</v>
      </c>
      <c r="D153" s="17">
        <f t="shared" si="2"/>
        <v>4.3040000000011958</v>
      </c>
      <c r="E153" s="17">
        <v>600436.66599999997</v>
      </c>
      <c r="F153" s="17">
        <v>1149805.56</v>
      </c>
      <c r="G153" s="17">
        <v>302.49099999999999</v>
      </c>
      <c r="H153" s="14" t="s">
        <v>132</v>
      </c>
    </row>
    <row r="154" spans="1:8" x14ac:dyDescent="0.2">
      <c r="A154" s="12" t="s">
        <v>20</v>
      </c>
      <c r="B154" s="16" t="s">
        <v>155</v>
      </c>
      <c r="C154" s="16">
        <v>16.379688999999999</v>
      </c>
      <c r="D154" s="17">
        <f t="shared" si="2"/>
        <v>4.303999999997643</v>
      </c>
      <c r="E154" s="17">
        <v>600439.34900000005</v>
      </c>
      <c r="F154" s="17">
        <v>1149802.1939999999</v>
      </c>
      <c r="G154" s="17">
        <v>302.54300000000001</v>
      </c>
      <c r="H154" s="14" t="s">
        <v>133</v>
      </c>
    </row>
    <row r="155" spans="1:8" x14ac:dyDescent="0.2">
      <c r="A155" s="12" t="s">
        <v>15</v>
      </c>
      <c r="B155" s="16" t="s">
        <v>155</v>
      </c>
      <c r="C155" s="16">
        <v>16.579338</v>
      </c>
      <c r="D155" s="17">
        <f t="shared" si="2"/>
        <v>199.64900000000085</v>
      </c>
      <c r="E155" s="17">
        <v>600563.80599999998</v>
      </c>
      <c r="F155" s="17">
        <v>1149646.085</v>
      </c>
      <c r="G155" s="17">
        <v>304.97800000000001</v>
      </c>
      <c r="H155" s="14" t="s">
        <v>134</v>
      </c>
    </row>
    <row r="156" spans="1:8" x14ac:dyDescent="0.2">
      <c r="A156" s="12" t="s">
        <v>18</v>
      </c>
      <c r="B156" s="16" t="s">
        <v>155</v>
      </c>
      <c r="C156" s="16">
        <v>16.627570000000002</v>
      </c>
      <c r="D156" s="17">
        <f t="shared" si="2"/>
        <v>48.232000000002273</v>
      </c>
      <c r="E156" s="17">
        <v>600593.87300000002</v>
      </c>
      <c r="F156" s="17">
        <v>1149608.372</v>
      </c>
      <c r="G156" s="17">
        <v>305.56599999999997</v>
      </c>
      <c r="H156" s="14" t="s">
        <v>135</v>
      </c>
    </row>
    <row r="157" spans="1:8" x14ac:dyDescent="0.2">
      <c r="A157" s="12" t="s">
        <v>20</v>
      </c>
      <c r="B157" s="16" t="s">
        <v>155</v>
      </c>
      <c r="C157" s="16">
        <v>16.675802000000001</v>
      </c>
      <c r="D157" s="17">
        <f t="shared" si="2"/>
        <v>48.23199999999872</v>
      </c>
      <c r="E157" s="17">
        <v>600623.93999999994</v>
      </c>
      <c r="F157" s="17">
        <v>1149570.6580000001</v>
      </c>
      <c r="G157" s="17">
        <v>305.68900000000002</v>
      </c>
      <c r="H157" s="14" t="s">
        <v>188</v>
      </c>
    </row>
    <row r="158" spans="1:8" x14ac:dyDescent="0.2">
      <c r="A158" s="12" t="s">
        <v>16</v>
      </c>
      <c r="B158" s="16" t="s">
        <v>155</v>
      </c>
      <c r="C158" s="16">
        <v>16.886711000000002</v>
      </c>
      <c r="D158" s="17">
        <f t="shared" si="2"/>
        <v>210.9090000000009</v>
      </c>
      <c r="E158" s="17">
        <v>600755.41599999997</v>
      </c>
      <c r="F158" s="17">
        <v>1149405.7450000001</v>
      </c>
      <c r="G158" s="17">
        <v>306.226</v>
      </c>
      <c r="H158" s="14" t="s">
        <v>136</v>
      </c>
    </row>
    <row r="159" spans="1:8" x14ac:dyDescent="0.2">
      <c r="A159" s="12" t="s">
        <v>21</v>
      </c>
      <c r="B159" s="16" t="s">
        <v>155</v>
      </c>
      <c r="C159" s="16">
        <v>16.936711000000003</v>
      </c>
      <c r="D159" s="17">
        <f t="shared" si="2"/>
        <v>50.000000000000711</v>
      </c>
      <c r="E159" s="17">
        <v>600786.78799999994</v>
      </c>
      <c r="F159" s="17">
        <v>1149366.8119999999</v>
      </c>
      <c r="G159" s="17">
        <v>306.35300000000001</v>
      </c>
      <c r="H159" s="14" t="s">
        <v>137</v>
      </c>
    </row>
    <row r="160" spans="1:8" x14ac:dyDescent="0.2">
      <c r="A160" s="12" t="s">
        <v>15</v>
      </c>
      <c r="B160" s="16" t="s">
        <v>155</v>
      </c>
      <c r="C160" s="16">
        <v>16.948002000000002</v>
      </c>
      <c r="D160" s="17">
        <f t="shared" si="2"/>
        <v>11.29099999999994</v>
      </c>
      <c r="E160" s="17">
        <v>600793.99399999995</v>
      </c>
      <c r="F160" s="17">
        <v>1149358.1189999999</v>
      </c>
      <c r="G160" s="17">
        <v>306.38200000000001</v>
      </c>
      <c r="H160" s="14" t="s">
        <v>189</v>
      </c>
    </row>
    <row r="161" spans="1:8" x14ac:dyDescent="0.2">
      <c r="A161" s="12" t="s">
        <v>18</v>
      </c>
      <c r="B161" s="16" t="s">
        <v>155</v>
      </c>
      <c r="C161" s="16">
        <v>16.961292</v>
      </c>
      <c r="D161" s="17">
        <f t="shared" si="2"/>
        <v>13.289999999997804</v>
      </c>
      <c r="E161" s="17">
        <v>600802.554</v>
      </c>
      <c r="F161" s="17">
        <v>1149347.953</v>
      </c>
      <c r="G161" s="17">
        <v>306.416</v>
      </c>
      <c r="H161" s="14" t="s">
        <v>138</v>
      </c>
    </row>
    <row r="162" spans="1:8" x14ac:dyDescent="0.2">
      <c r="A162" s="12" t="s">
        <v>20</v>
      </c>
      <c r="B162" s="16" t="s">
        <v>155</v>
      </c>
      <c r="C162" s="16">
        <v>16.974582000000002</v>
      </c>
      <c r="D162" s="17">
        <f t="shared" si="2"/>
        <v>13.290000000001356</v>
      </c>
      <c r="E162" s="17">
        <v>600811.19799999997</v>
      </c>
      <c r="F162" s="17">
        <v>1149337.858</v>
      </c>
      <c r="G162" s="17">
        <v>306.36200000000002</v>
      </c>
      <c r="H162" s="14" t="s">
        <v>139</v>
      </c>
    </row>
    <row r="163" spans="1:8" x14ac:dyDescent="0.2">
      <c r="A163" s="12" t="s">
        <v>140</v>
      </c>
      <c r="B163" s="16" t="s">
        <v>155</v>
      </c>
      <c r="C163" s="16">
        <v>17.019363000000002</v>
      </c>
      <c r="D163" s="15">
        <f t="shared" si="2"/>
        <v>44.781000000000404</v>
      </c>
      <c r="E163" s="16">
        <v>600838.21295199997</v>
      </c>
      <c r="F163" s="16">
        <v>1149301.8918280001</v>
      </c>
      <c r="G163" s="15" t="s">
        <v>155</v>
      </c>
      <c r="H163" s="14" t="s">
        <v>24</v>
      </c>
    </row>
    <row r="164" spans="1:8" x14ac:dyDescent="0.2">
      <c r="A164" s="12" t="s">
        <v>26</v>
      </c>
      <c r="B164" s="16" t="s">
        <v>155</v>
      </c>
      <c r="C164" s="16">
        <v>17.102016000000003</v>
      </c>
      <c r="D164" s="17">
        <f t="shared" si="2"/>
        <v>82.653000000000532</v>
      </c>
      <c r="E164" s="17">
        <v>600898.223</v>
      </c>
      <c r="F164" s="17">
        <v>1149244.8130000001</v>
      </c>
      <c r="G164" s="17">
        <v>305.839</v>
      </c>
      <c r="H164" s="14" t="s">
        <v>136</v>
      </c>
    </row>
    <row r="165" spans="1:8" x14ac:dyDescent="0.2">
      <c r="A165" s="12" t="s">
        <v>28</v>
      </c>
      <c r="B165" s="16" t="s">
        <v>155</v>
      </c>
      <c r="C165" s="16">
        <v>17.152016000000003</v>
      </c>
      <c r="D165" s="17">
        <f t="shared" si="2"/>
        <v>50.000000000000711</v>
      </c>
      <c r="E165" s="17">
        <v>600934.16299999994</v>
      </c>
      <c r="F165" s="17">
        <v>1149210.0530000001</v>
      </c>
      <c r="G165" s="17">
        <v>305.63400000000001</v>
      </c>
      <c r="H165" s="14" t="s">
        <v>141</v>
      </c>
    </row>
    <row r="166" spans="1:8" x14ac:dyDescent="0.2">
      <c r="A166" s="12" t="s">
        <v>15</v>
      </c>
      <c r="B166" s="16" t="s">
        <v>155</v>
      </c>
      <c r="C166" s="16">
        <v>17.172587</v>
      </c>
      <c r="D166" s="17">
        <f t="shared" si="2"/>
        <v>20.570999999996786</v>
      </c>
      <c r="E166" s="17">
        <v>600949.02399999998</v>
      </c>
      <c r="F166" s="17">
        <v>1149195.8289999999</v>
      </c>
      <c r="G166" s="17">
        <v>305.55</v>
      </c>
      <c r="H166" s="14" t="s">
        <v>142</v>
      </c>
    </row>
    <row r="167" spans="1:8" x14ac:dyDescent="0.2">
      <c r="A167" s="12" t="s">
        <v>18</v>
      </c>
      <c r="B167" s="16" t="s">
        <v>155</v>
      </c>
      <c r="C167" s="16">
        <v>17.189931999999999</v>
      </c>
      <c r="D167" s="17">
        <f t="shared" si="2"/>
        <v>17.344999999998834</v>
      </c>
      <c r="E167" s="17">
        <v>600961.554</v>
      </c>
      <c r="F167" s="17">
        <v>1149183.8359999999</v>
      </c>
      <c r="G167" s="17">
        <v>305.47899999999998</v>
      </c>
      <c r="H167" s="14" t="s">
        <v>143</v>
      </c>
    </row>
    <row r="168" spans="1:8" x14ac:dyDescent="0.2">
      <c r="A168" s="12" t="s">
        <v>20</v>
      </c>
      <c r="B168" s="16" t="s">
        <v>155</v>
      </c>
      <c r="C168" s="16">
        <v>17.207277000000001</v>
      </c>
      <c r="D168" s="17">
        <f t="shared" si="2"/>
        <v>17.345000000002386</v>
      </c>
      <c r="E168" s="17">
        <v>600974.08400000003</v>
      </c>
      <c r="F168" s="17">
        <v>1149171.8430000001</v>
      </c>
      <c r="G168" s="17">
        <v>305.25700000000001</v>
      </c>
      <c r="H168" s="14" t="s">
        <v>144</v>
      </c>
    </row>
    <row r="169" spans="1:8" x14ac:dyDescent="0.2">
      <c r="A169" s="12" t="s">
        <v>15</v>
      </c>
      <c r="B169" s="16" t="s">
        <v>155</v>
      </c>
      <c r="C169" s="16">
        <v>17.629231000000001</v>
      </c>
      <c r="D169" s="17">
        <f t="shared" si="2"/>
        <v>421.9539999999995</v>
      </c>
      <c r="E169" s="17">
        <v>601278.91</v>
      </c>
      <c r="F169" s="17">
        <v>1148880.078</v>
      </c>
      <c r="G169" s="17">
        <v>299.86900000000003</v>
      </c>
      <c r="H169" s="14" t="s">
        <v>145</v>
      </c>
    </row>
    <row r="170" spans="1:8" x14ac:dyDescent="0.2">
      <c r="A170" s="12" t="s">
        <v>18</v>
      </c>
      <c r="B170" s="16" t="s">
        <v>155</v>
      </c>
      <c r="C170" s="16">
        <v>17.632352999999998</v>
      </c>
      <c r="D170" s="17">
        <f t="shared" si="2"/>
        <v>3.1219999999976267</v>
      </c>
      <c r="E170" s="17">
        <v>601281.16599999997</v>
      </c>
      <c r="F170" s="17">
        <v>1148877.92</v>
      </c>
      <c r="G170" s="17">
        <v>299.82900000000001</v>
      </c>
      <c r="H170" s="14" t="s">
        <v>146</v>
      </c>
    </row>
    <row r="171" spans="1:8" x14ac:dyDescent="0.2">
      <c r="A171" s="12" t="s">
        <v>20</v>
      </c>
      <c r="B171" s="16" t="s">
        <v>155</v>
      </c>
      <c r="C171" s="16">
        <v>17.635475</v>
      </c>
      <c r="D171" s="17">
        <f t="shared" si="2"/>
        <v>3.1220000000011794</v>
      </c>
      <c r="E171" s="17">
        <v>601283.42099999997</v>
      </c>
      <c r="F171" s="17">
        <v>1148875.7609999999</v>
      </c>
      <c r="G171" s="17">
        <v>299.791</v>
      </c>
      <c r="H171" s="14" t="s">
        <v>190</v>
      </c>
    </row>
    <row r="172" spans="1:8" x14ac:dyDescent="0.2">
      <c r="A172" s="12" t="s">
        <v>16</v>
      </c>
      <c r="B172" s="16" t="s">
        <v>155</v>
      </c>
      <c r="C172" s="16">
        <v>17.647397000000002</v>
      </c>
      <c r="D172" s="17">
        <f t="shared" si="2"/>
        <v>11.922000000001987</v>
      </c>
      <c r="E172" s="17">
        <v>601292.03399999999</v>
      </c>
      <c r="F172" s="17">
        <v>1148867.517</v>
      </c>
      <c r="G172" s="17">
        <v>299.64600000000002</v>
      </c>
      <c r="H172" s="14" t="s">
        <v>147</v>
      </c>
    </row>
    <row r="173" spans="1:8" x14ac:dyDescent="0.2">
      <c r="A173" s="12" t="s">
        <v>21</v>
      </c>
      <c r="B173" s="16" t="s">
        <v>155</v>
      </c>
      <c r="C173" s="16">
        <v>17.772397000000002</v>
      </c>
      <c r="D173" s="17">
        <f t="shared" si="2"/>
        <v>125</v>
      </c>
      <c r="E173" s="17">
        <v>601384.73499999999</v>
      </c>
      <c r="F173" s="17">
        <v>1148783.7239999999</v>
      </c>
      <c r="G173" s="17">
        <v>298.12799999999999</v>
      </c>
      <c r="H173" s="14" t="s">
        <v>148</v>
      </c>
    </row>
    <row r="174" spans="1:8" x14ac:dyDescent="0.2">
      <c r="A174" s="12" t="s">
        <v>149</v>
      </c>
      <c r="B174" s="16" t="s">
        <v>155</v>
      </c>
      <c r="C174" s="16">
        <v>17.805424000000002</v>
      </c>
      <c r="D174" s="15">
        <f t="shared" si="2"/>
        <v>33.027000000000584</v>
      </c>
      <c r="E174" s="16">
        <v>601406.66548199998</v>
      </c>
      <c r="F174" s="16">
        <v>1148757.79792</v>
      </c>
      <c r="G174" s="15" t="s">
        <v>155</v>
      </c>
      <c r="H174" s="14" t="s">
        <v>24</v>
      </c>
    </row>
    <row r="175" spans="1:8" x14ac:dyDescent="0.2">
      <c r="A175" s="12" t="s">
        <v>15</v>
      </c>
      <c r="B175" s="16" t="s">
        <v>155</v>
      </c>
      <c r="C175" s="16">
        <v>17.816587999999999</v>
      </c>
      <c r="D175" s="17">
        <f t="shared" si="2"/>
        <v>11.163999999997287</v>
      </c>
      <c r="E175" s="17">
        <v>601419.97199999995</v>
      </c>
      <c r="F175" s="17">
        <v>1148757.0689999999</v>
      </c>
      <c r="G175" s="17">
        <v>297.59100000000001</v>
      </c>
      <c r="H175" s="14" t="s">
        <v>191</v>
      </c>
    </row>
    <row r="176" spans="1:8" x14ac:dyDescent="0.2">
      <c r="A176" s="12" t="s">
        <v>18</v>
      </c>
      <c r="B176" s="16" t="s">
        <v>155</v>
      </c>
      <c r="C176" s="16">
        <v>17.823523999999999</v>
      </c>
      <c r="D176" s="17">
        <f t="shared" si="2"/>
        <v>6.9359999999996091</v>
      </c>
      <c r="E176" s="17">
        <v>601425.647</v>
      </c>
      <c r="F176" s="17">
        <v>1148753.08</v>
      </c>
      <c r="G176" s="17">
        <v>297.50700000000001</v>
      </c>
      <c r="H176" s="14" t="s">
        <v>150</v>
      </c>
    </row>
    <row r="177" spans="1:8" x14ac:dyDescent="0.2">
      <c r="A177" s="12" t="s">
        <v>20</v>
      </c>
      <c r="B177" s="16" t="s">
        <v>155</v>
      </c>
      <c r="C177" s="16">
        <v>17.830460000000002</v>
      </c>
      <c r="D177" s="17">
        <f t="shared" si="2"/>
        <v>6.9360000000031619</v>
      </c>
      <c r="E177" s="17">
        <v>601431.36</v>
      </c>
      <c r="F177" s="17">
        <v>1148749.1459999999</v>
      </c>
      <c r="G177" s="17">
        <v>297.41300000000001</v>
      </c>
      <c r="H177" s="14" t="s">
        <v>192</v>
      </c>
    </row>
    <row r="178" spans="1:8" x14ac:dyDescent="0.2">
      <c r="A178" s="12" t="s">
        <v>26</v>
      </c>
      <c r="B178" s="16" t="s">
        <v>155</v>
      </c>
      <c r="C178" s="16">
        <v>17.848615000000002</v>
      </c>
      <c r="D178" s="17">
        <f t="shared" si="2"/>
        <v>18.155000000000143</v>
      </c>
      <c r="E178" s="17">
        <v>601446.48600000003</v>
      </c>
      <c r="F178" s="17">
        <v>1148739.1070000001</v>
      </c>
      <c r="G178" s="17">
        <v>297.16699999999997</v>
      </c>
      <c r="H178" s="14" t="s">
        <v>151</v>
      </c>
    </row>
    <row r="179" spans="1:8" x14ac:dyDescent="0.2">
      <c r="A179" s="12" t="s">
        <v>15</v>
      </c>
      <c r="B179" s="16" t="s">
        <v>155</v>
      </c>
      <c r="C179" s="16">
        <v>17.948948000000001</v>
      </c>
      <c r="D179" s="17">
        <f t="shared" si="2"/>
        <v>100.33299999999912</v>
      </c>
      <c r="E179" s="17">
        <v>601533.23400000005</v>
      </c>
      <c r="F179" s="17">
        <v>1148688.7420000001</v>
      </c>
      <c r="G179" s="17">
        <v>295.81</v>
      </c>
      <c r="H179" s="14" t="s">
        <v>193</v>
      </c>
    </row>
    <row r="180" spans="1:8" x14ac:dyDescent="0.2">
      <c r="A180" s="12" t="s">
        <v>28</v>
      </c>
      <c r="B180" s="16" t="s">
        <v>155</v>
      </c>
      <c r="C180" s="16">
        <v>17.956675000000001</v>
      </c>
      <c r="D180" s="17">
        <f t="shared" si="2"/>
        <v>7.7269999999991512</v>
      </c>
      <c r="E180" s="17">
        <v>601540.01699999999</v>
      </c>
      <c r="F180" s="17">
        <v>1148685.04</v>
      </c>
      <c r="G180" s="17">
        <v>295.71199999999999</v>
      </c>
      <c r="H180" s="14" t="s">
        <v>152</v>
      </c>
    </row>
    <row r="181" spans="1:8" x14ac:dyDescent="0.2">
      <c r="A181" s="12" t="s">
        <v>18</v>
      </c>
      <c r="B181" s="16" t="s">
        <v>155</v>
      </c>
      <c r="C181" s="16">
        <v>17.956675000000001</v>
      </c>
      <c r="D181" s="17">
        <f t="shared" si="2"/>
        <v>0</v>
      </c>
      <c r="E181" s="17">
        <v>601540.01699999999</v>
      </c>
      <c r="F181" s="17">
        <v>1148685.04</v>
      </c>
      <c r="G181" s="17">
        <v>295.70499999999998</v>
      </c>
      <c r="H181" s="14" t="s">
        <v>153</v>
      </c>
    </row>
    <row r="182" spans="1:8" x14ac:dyDescent="0.2">
      <c r="A182" s="12" t="s">
        <v>20</v>
      </c>
      <c r="B182" s="16" t="s">
        <v>155</v>
      </c>
      <c r="C182" s="16">
        <v>17.964402000000003</v>
      </c>
      <c r="D182" s="17">
        <f t="shared" si="2"/>
        <v>7.7270000000027039</v>
      </c>
      <c r="E182" s="17">
        <v>601546.80000000005</v>
      </c>
      <c r="F182" s="17">
        <v>1148681.3389999999</v>
      </c>
      <c r="G182" s="17">
        <v>295.63</v>
      </c>
      <c r="H182" s="14" t="s">
        <v>194</v>
      </c>
    </row>
    <row r="183" spans="1:8" x14ac:dyDescent="0.2">
      <c r="A183" s="12" t="s">
        <v>154</v>
      </c>
      <c r="B183" s="16" t="s">
        <v>155</v>
      </c>
      <c r="C183" s="16">
        <v>18.044264999999999</v>
      </c>
      <c r="D183" s="17">
        <f t="shared" si="2"/>
        <v>79.862999999996021</v>
      </c>
      <c r="E183" s="17">
        <v>601616.90800000005</v>
      </c>
      <c r="F183" s="17">
        <v>1148643.0870000001</v>
      </c>
      <c r="G183" s="17">
        <v>294.858</v>
      </c>
      <c r="H183" s="14"/>
    </row>
    <row r="184" spans="1:8" x14ac:dyDescent="0.2">
      <c r="A184" s="12"/>
      <c r="B184" s="13"/>
      <c r="C184" s="13"/>
      <c r="D184" s="13"/>
      <c r="E184" s="13"/>
      <c r="F184" s="13"/>
      <c r="G184" s="13"/>
      <c r="H184" s="14"/>
    </row>
    <row r="185" spans="1:8" x14ac:dyDescent="0.2">
      <c r="A185" s="12"/>
      <c r="B185" s="13"/>
      <c r="C185" s="13"/>
      <c r="D185" s="13"/>
      <c r="E185" s="13"/>
      <c r="F185" s="13"/>
      <c r="G185" s="13"/>
      <c r="H185" s="14"/>
    </row>
    <row r="186" spans="1:8" x14ac:dyDescent="0.2">
      <c r="A186" s="8" t="s">
        <v>61</v>
      </c>
      <c r="B186" s="8"/>
      <c r="C186" s="8"/>
      <c r="D186" s="8"/>
      <c r="E186" s="8"/>
      <c r="F186" s="8"/>
      <c r="G186" s="8"/>
      <c r="H186" s="8"/>
    </row>
    <row r="187" spans="1:8" x14ac:dyDescent="0.2">
      <c r="A187" s="8" t="s">
        <v>62</v>
      </c>
      <c r="B187" s="8"/>
      <c r="C187" s="8"/>
      <c r="D187" s="8"/>
      <c r="E187" s="8"/>
      <c r="F187" s="8"/>
      <c r="G187" s="8"/>
      <c r="H187" s="8"/>
    </row>
    <row r="188" spans="1:8" x14ac:dyDescent="0.2">
      <c r="A188" s="8" t="s">
        <v>63</v>
      </c>
      <c r="B188" s="8"/>
      <c r="C188" s="8"/>
      <c r="D188" s="8"/>
      <c r="E188" s="8"/>
      <c r="F188" s="8"/>
      <c r="G188" s="8"/>
      <c r="H188" s="8"/>
    </row>
  </sheetData>
  <mergeCells count="6">
    <mergeCell ref="C128:G128"/>
    <mergeCell ref="A1:F1"/>
    <mergeCell ref="C2:G2"/>
    <mergeCell ref="A64:F64"/>
    <mergeCell ref="C65:G65"/>
    <mergeCell ref="A127:F127"/>
  </mergeCells>
  <printOptions horizontalCentered="1"/>
  <pageMargins left="0.39370078740157483" right="0.39370078740157483" top="0.78740157480314965" bottom="0.39370078740157483" header="0" footer="0"/>
  <pageSetup paperSize="9" scale="85" orientation="portrait" verticalDpi="180" r:id="rId1"/>
  <rowBreaks count="3" manualBreakCount="3">
    <brk id="63" max="16383" man="1"/>
    <brk id="126" max="16383" man="1"/>
    <brk id="1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MP</vt:lpstr>
    </vt:vector>
  </TitlesOfParts>
  <Company>RAIL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Rail</dc:creator>
  <cp:lastModifiedBy>Urbášek David</cp:lastModifiedBy>
  <cp:lastPrinted>2013-01-31T15:17:44Z</cp:lastPrinted>
  <dcterms:created xsi:type="dcterms:W3CDTF">2011-07-02T15:16:26Z</dcterms:created>
  <dcterms:modified xsi:type="dcterms:W3CDTF">2016-03-03T09:15:38Z</dcterms:modified>
</cp:coreProperties>
</file>