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440"/>
  </bookViews>
  <sheets>
    <sheet name="Záznam" sheetId="1" r:id="rId1"/>
  </sheets>
  <definedNames>
    <definedName name="_xlnm.Print_Area" localSheetId="0">Záznam!$A$1:$J$362</definedName>
  </definedNames>
  <calcPr calcId="145621"/>
</workbook>
</file>

<file path=xl/calcChain.xml><?xml version="1.0" encoding="utf-8"?>
<calcChain xmlns="http://schemas.openxmlformats.org/spreadsheetml/2006/main">
  <c r="D278" i="1" l="1"/>
  <c r="D279" i="1"/>
  <c r="D280" i="1"/>
  <c r="D281" i="1"/>
  <c r="D282" i="1"/>
  <c r="D283" i="1"/>
  <c r="D284" i="1"/>
  <c r="D285" i="1"/>
  <c r="D286" i="1"/>
  <c r="D287" i="1"/>
  <c r="D288" i="1"/>
  <c r="D276" i="1"/>
  <c r="D277" i="1"/>
  <c r="D362" i="1" l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69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<sst xmlns="http://schemas.openxmlformats.org/spreadsheetml/2006/main" count="1283" uniqueCount="385">
  <si>
    <t xml:space="preserve">ZÁZNAM   O   ZAJIŠTĚNÍ   KOLEJE   č. </t>
  </si>
  <si>
    <t>2</t>
  </si>
  <si>
    <t>Strana : 1/6</t>
  </si>
  <si>
    <t xml:space="preserve">TUDU : </t>
  </si>
  <si>
    <t>203110-23</t>
  </si>
  <si>
    <t>Rekonstrukce koleje č.2 Brno-Královo Pole - Kuřim</t>
  </si>
  <si>
    <t>KM : 9.307479 - 10.699384</t>
  </si>
  <si>
    <t>Označení
bodu</t>
  </si>
  <si>
    <t>Definiční
staničení
[km]</t>
  </si>
  <si>
    <t>Stavební
staničení
[km]</t>
  </si>
  <si>
    <t>Vzdálenost
mezi
body
[m]</t>
  </si>
  <si>
    <t>Zajištení
směr
projekt
[m]</t>
  </si>
  <si>
    <t>Zajištení
směr
skuteč.
[mm]</t>
  </si>
  <si>
    <t>Zajištení
výška
projekt
[mm]</t>
  </si>
  <si>
    <t>Zajištení
výška
skuteč.
[m]</t>
  </si>
  <si>
    <t>Typ</t>
  </si>
  <si>
    <t>Poznámka</t>
  </si>
  <si>
    <t>TV44AK</t>
  </si>
  <si>
    <t>konzola na stožáru TV</t>
  </si>
  <si>
    <t>TV46K</t>
  </si>
  <si>
    <t>TV48K</t>
  </si>
  <si>
    <t>KP=ZO</t>
  </si>
  <si>
    <t>R=496.000m D=144mm du=1.435m</t>
  </si>
  <si>
    <t>TV50K</t>
  </si>
  <si>
    <t>TV002K</t>
  </si>
  <si>
    <t>VB1</t>
  </si>
  <si>
    <t>vrcholový bod</t>
  </si>
  <si>
    <t>ZZO</t>
  </si>
  <si>
    <t>LN</t>
  </si>
  <si>
    <t>Rv=6000.000m yv=0.021m tz=15.785m</t>
  </si>
  <si>
    <t>KZO</t>
  </si>
  <si>
    <t>TV004K</t>
  </si>
  <si>
    <t>KO=ZP</t>
  </si>
  <si>
    <t>Kloto Lk=165.000m</t>
  </si>
  <si>
    <t>TV006K</t>
  </si>
  <si>
    <t>TV008K</t>
  </si>
  <si>
    <t>TV010</t>
  </si>
  <si>
    <t>hřebová zn.v základu TV</t>
  </si>
  <si>
    <t>KP</t>
  </si>
  <si>
    <t>přímá Li=562.304mm</t>
  </si>
  <si>
    <t>TV012</t>
  </si>
  <si>
    <t>Rv=10000.000m yv=0.001m tz=5.476m</t>
  </si>
  <si>
    <t>sk2=11.504‰</t>
  </si>
  <si>
    <t>TV014K</t>
  </si>
  <si>
    <t>TV016K</t>
  </si>
  <si>
    <t>TV018K</t>
  </si>
  <si>
    <t>TV020K</t>
  </si>
  <si>
    <t>TV022</t>
  </si>
  <si>
    <t>TV024</t>
  </si>
  <si>
    <t>sk1=11.504‰</t>
  </si>
  <si>
    <t>Rv=10000.000m yv=0.000m tz=2.241m</t>
  </si>
  <si>
    <t>TV026K</t>
  </si>
  <si>
    <t>TV028</t>
  </si>
  <si>
    <t>TV030K</t>
  </si>
  <si>
    <t>ZP</t>
  </si>
  <si>
    <t>Kloto Lk=80.000m</t>
  </si>
  <si>
    <t>TV032</t>
  </si>
  <si>
    <t>R=1000.000m D=72mm du=1.435m</t>
  </si>
  <si>
    <t>TV034</t>
  </si>
  <si>
    <t>Rv=10000.000m yv=0.000m tz=2.952m</t>
  </si>
  <si>
    <t>VB2</t>
  </si>
  <si>
    <t>sk2=11.361‰</t>
  </si>
  <si>
    <t>TV036K</t>
  </si>
  <si>
    <t>Kloto Lk=90.000m</t>
  </si>
  <si>
    <t>TV038</t>
  </si>
  <si>
    <t>TV040</t>
  </si>
  <si>
    <t>přímá Li=32.393mm</t>
  </si>
  <si>
    <t>sk1=11.361‰</t>
  </si>
  <si>
    <t>Rv=5000.000m yv=-0.001m tz=2.632m</t>
  </si>
  <si>
    <t>sk2=10.308‰</t>
  </si>
  <si>
    <t>ZO</t>
  </si>
  <si>
    <t>R=5000.000m D=0mm du=1.435m</t>
  </si>
  <si>
    <t>TV042</t>
  </si>
  <si>
    <t>VB3</t>
  </si>
  <si>
    <t>TV044K</t>
  </si>
  <si>
    <t>TV046</t>
  </si>
  <si>
    <t>KO</t>
  </si>
  <si>
    <t>přímá Li=89.227mm</t>
  </si>
  <si>
    <t>sk1=10.308‰</t>
  </si>
  <si>
    <t>Strana : 2/6</t>
  </si>
  <si>
    <t>KM : 10.729829 - 12.109835</t>
  </si>
  <si>
    <t>Rv=8000.000m yv=-0.058m tz=30.445m</t>
  </si>
  <si>
    <t>TV048K</t>
  </si>
  <si>
    <t>R=-6000.000m D=0mm du=1.435m</t>
  </si>
  <si>
    <t>TV050</t>
  </si>
  <si>
    <t>TV052</t>
  </si>
  <si>
    <t>VB4</t>
  </si>
  <si>
    <t>TV054K</t>
  </si>
  <si>
    <t>Rv=10000.000m yv=0.004m tz=8.381m</t>
  </si>
  <si>
    <t>TV056K</t>
  </si>
  <si>
    <t>TV058K</t>
  </si>
  <si>
    <t>přímá Li=143.348mm</t>
  </si>
  <si>
    <t>TV060</t>
  </si>
  <si>
    <t>Rv=10000.000m yv=0.061m tz=34.978m</t>
  </si>
  <si>
    <t>TV062</t>
  </si>
  <si>
    <t>Kloto Lk=174.000m</t>
  </si>
  <si>
    <t>TV064K</t>
  </si>
  <si>
    <t>TV066K</t>
  </si>
  <si>
    <t>TV068K</t>
  </si>
  <si>
    <t>TV070</t>
  </si>
  <si>
    <t>R=-454.000m D=142mm du=1.435m</t>
  </si>
  <si>
    <t>TV072</t>
  </si>
  <si>
    <t>Rv=10000.000m yv=0.000m tz=1.592m</t>
  </si>
  <si>
    <t>TV074K</t>
  </si>
  <si>
    <t>TV076K</t>
  </si>
  <si>
    <t>TV078K</t>
  </si>
  <si>
    <t>Rv=10000.000m yv=-0.002m tz=6.157m</t>
  </si>
  <si>
    <t>TV080K</t>
  </si>
  <si>
    <t>VB5</t>
  </si>
  <si>
    <t>TV082K</t>
  </si>
  <si>
    <t>TV084K</t>
  </si>
  <si>
    <t>TV086K</t>
  </si>
  <si>
    <t>TV088K</t>
  </si>
  <si>
    <t>TV090</t>
  </si>
  <si>
    <t>Rv=10000.000m yv=0.001m tz=5.206m</t>
  </si>
  <si>
    <t>TV092K</t>
  </si>
  <si>
    <t>Kloto Lk=169.440m</t>
  </si>
  <si>
    <t>TV094</t>
  </si>
  <si>
    <t>TV096</t>
  </si>
  <si>
    <t>TV098</t>
  </si>
  <si>
    <t>TV100</t>
  </si>
  <si>
    <t>KP=ZP</t>
  </si>
  <si>
    <t>Kloto Lk=164.667m</t>
  </si>
  <si>
    <t>TV102K</t>
  </si>
  <si>
    <t>TV104K</t>
  </si>
  <si>
    <t>TV106K</t>
  </si>
  <si>
    <t>Strana : 3/6</t>
  </si>
  <si>
    <t>KM : 12.152953 - 13.496695</t>
  </si>
  <si>
    <t>TV108K</t>
  </si>
  <si>
    <t>R=466.000m D=138mm du=1.435m</t>
  </si>
  <si>
    <t>sk1=10.861‰</t>
  </si>
  <si>
    <t>Rv=10000.000m yv=0.002m tz=5.826m</t>
  </si>
  <si>
    <t>VB6</t>
  </si>
  <si>
    <t>sk2=12.026‰</t>
  </si>
  <si>
    <t>TV110K</t>
  </si>
  <si>
    <t>TV112K</t>
  </si>
  <si>
    <t>KO=ZO</t>
  </si>
  <si>
    <t>R=468.000m D=138mm du=1.435m</t>
  </si>
  <si>
    <t>TV114</t>
  </si>
  <si>
    <t>TV116K</t>
  </si>
  <si>
    <t>TV118K</t>
  </si>
  <si>
    <t>TV120K</t>
  </si>
  <si>
    <t>TV122K</t>
  </si>
  <si>
    <t>TV124K</t>
  </si>
  <si>
    <t>TV126K</t>
  </si>
  <si>
    <t>TV128</t>
  </si>
  <si>
    <t>VB7</t>
  </si>
  <si>
    <t>TV130K</t>
  </si>
  <si>
    <t>TV132</t>
  </si>
  <si>
    <t>TV134</t>
  </si>
  <si>
    <t>sk1=12.026‰</t>
  </si>
  <si>
    <t>Rv=10000.000m yv=0.000m tz=1.009m</t>
  </si>
  <si>
    <t>sk2=11.824‰</t>
  </si>
  <si>
    <t>TV136K</t>
  </si>
  <si>
    <t>TV138</t>
  </si>
  <si>
    <t>TV140K</t>
  </si>
  <si>
    <t>Kloto Lk=158.682m</t>
  </si>
  <si>
    <t>TV142K</t>
  </si>
  <si>
    <t>TV144K</t>
  </si>
  <si>
    <t>TV146K</t>
  </si>
  <si>
    <t>Kloto Lk=173.739m</t>
  </si>
  <si>
    <t>TV148K</t>
  </si>
  <si>
    <t>TV150K</t>
  </si>
  <si>
    <t>TV152K</t>
  </si>
  <si>
    <t>TV154K</t>
  </si>
  <si>
    <t>R=-504.000m D=141mm du=1.435m</t>
  </si>
  <si>
    <t>sk1=11.824‰</t>
  </si>
  <si>
    <t>Rv=20000.000m yv=-0.003m tz=10.066m</t>
  </si>
  <si>
    <t>sk2=10.817‰</t>
  </si>
  <si>
    <t>TV156K</t>
  </si>
  <si>
    <t>VB8</t>
  </si>
  <si>
    <t>TV158</t>
  </si>
  <si>
    <t>TV160</t>
  </si>
  <si>
    <t>KO=ZPm</t>
  </si>
  <si>
    <t>Kloto Lkm=101.040m</t>
  </si>
  <si>
    <t>TV162K</t>
  </si>
  <si>
    <t>TV164K</t>
  </si>
  <si>
    <t>KPm=ZO</t>
  </si>
  <si>
    <t>R=-1525.000m D=47mm du=1.435m</t>
  </si>
  <si>
    <t>sk1=10.817‰</t>
  </si>
  <si>
    <t>Rv=10000.000m yv=-0.007m tz=11.654m</t>
  </si>
  <si>
    <t>TV166K</t>
  </si>
  <si>
    <t>TV168K</t>
  </si>
  <si>
    <t>VB9</t>
  </si>
  <si>
    <t>TV170K</t>
  </si>
  <si>
    <t>Strana : 4/6</t>
  </si>
  <si>
    <t>KM : 13.549764 - 15.019089</t>
  </si>
  <si>
    <t>TV172K</t>
  </si>
  <si>
    <t>Kloto Lkm=121.091m</t>
  </si>
  <si>
    <t>TV174</t>
  </si>
  <si>
    <t>TV176</t>
  </si>
  <si>
    <t>TV178K</t>
  </si>
  <si>
    <t>TV180</t>
  </si>
  <si>
    <t>Rv=10000.000m yv=0.020m tz=19.842m</t>
  </si>
  <si>
    <t>TV182</t>
  </si>
  <si>
    <t>TV184</t>
  </si>
  <si>
    <t>VB10</t>
  </si>
  <si>
    <t>TV186</t>
  </si>
  <si>
    <t>TV188</t>
  </si>
  <si>
    <t>Rv=10000.000m yv=-0.001m tz=4.123m</t>
  </si>
  <si>
    <t>TV190</t>
  </si>
  <si>
    <t>Kloto Lk=170.500m</t>
  </si>
  <si>
    <t>TV192</t>
  </si>
  <si>
    <t>TV194K</t>
  </si>
  <si>
    <t>TV196</t>
  </si>
  <si>
    <t>přímá Li=165.099mm</t>
  </si>
  <si>
    <t>TV198K</t>
  </si>
  <si>
    <t>TV200</t>
  </si>
  <si>
    <t>Rv=10000.000m yv=0.000m tz=3.021m</t>
  </si>
  <si>
    <t>sk2=12.235‰</t>
  </si>
  <si>
    <t>TV202</t>
  </si>
  <si>
    <t>Kloto Lk=170.000m</t>
  </si>
  <si>
    <t>TV204K</t>
  </si>
  <si>
    <t>TV206K</t>
  </si>
  <si>
    <t>TV208K</t>
  </si>
  <si>
    <t>TV210K</t>
  </si>
  <si>
    <t>R=500.000m D=143mm du=1.435m</t>
  </si>
  <si>
    <t>TV212K</t>
  </si>
  <si>
    <t>VB11</t>
  </si>
  <si>
    <t>TV214K</t>
  </si>
  <si>
    <t>TV216K</t>
  </si>
  <si>
    <t>TV218K</t>
  </si>
  <si>
    <t>TV220K</t>
  </si>
  <si>
    <t>TV222</t>
  </si>
  <si>
    <t>TV224</t>
  </si>
  <si>
    <t>přímá Li=134.438mm</t>
  </si>
  <si>
    <t>sk1=12.235‰</t>
  </si>
  <si>
    <t>Rv=10000.000m yv=0.000m tz=1.572m</t>
  </si>
  <si>
    <t>sk2=12.549‰</t>
  </si>
  <si>
    <t>TV226</t>
  </si>
  <si>
    <t>TV228K</t>
  </si>
  <si>
    <t>Kloto Lk=41.800m</t>
  </si>
  <si>
    <t>TV230K</t>
  </si>
  <si>
    <t>R=-3775.000m D=23mm du=1.435m</t>
  </si>
  <si>
    <t>TV232K</t>
  </si>
  <si>
    <t>Strana : 5/6</t>
  </si>
  <si>
    <t>KM : 15.069865 - 16.420384</t>
  </si>
  <si>
    <t>TV234K</t>
  </si>
  <si>
    <t>VB12</t>
  </si>
  <si>
    <t>TV236K</t>
  </si>
  <si>
    <t>TV238K</t>
  </si>
  <si>
    <t>TV240K</t>
  </si>
  <si>
    <t>přímá Li=589.514mm</t>
  </si>
  <si>
    <t>sk1=12.549‰</t>
  </si>
  <si>
    <t>Rv=10000.000m yv=0.000m tz=0.573m</t>
  </si>
  <si>
    <t>TV242K</t>
  </si>
  <si>
    <t>TV244K</t>
  </si>
  <si>
    <t>TV246K</t>
  </si>
  <si>
    <t>TV248</t>
  </si>
  <si>
    <t>TV250</t>
  </si>
  <si>
    <t>Rv=10000.000m yv=-0.007m tz=11.538m</t>
  </si>
  <si>
    <t>sk2=10.356‰</t>
  </si>
  <si>
    <t>TV252</t>
  </si>
  <si>
    <t>měř. hřeb v nástupišti</t>
  </si>
  <si>
    <t>TV254</t>
  </si>
  <si>
    <t>sk1=10.356‰</t>
  </si>
  <si>
    <t>Rv=10000.000m yv=-0.048m tz=30.938m</t>
  </si>
  <si>
    <t>TV256</t>
  </si>
  <si>
    <t>TV258</t>
  </si>
  <si>
    <t>TV260</t>
  </si>
  <si>
    <t>Rv=10000.000m yv=0.040m tz=28.337m</t>
  </si>
  <si>
    <t>TV262</t>
  </si>
  <si>
    <t>R=-8900.000m D=0mm du=1.435m</t>
  </si>
  <si>
    <t>TV264K</t>
  </si>
  <si>
    <t>R=8900.000m D=0mm du=1.435m</t>
  </si>
  <si>
    <t>TV266</t>
  </si>
  <si>
    <t>Rv=10000.000m yv=0.013m tz=16.092m</t>
  </si>
  <si>
    <t>sk2=13.054‰</t>
  </si>
  <si>
    <t>přímá Li=43.217mm</t>
  </si>
  <si>
    <t>TV268</t>
  </si>
  <si>
    <t>Kloto Lk=148.000m</t>
  </si>
  <si>
    <t>TV270</t>
  </si>
  <si>
    <t>TV272</t>
  </si>
  <si>
    <t>TV274</t>
  </si>
  <si>
    <t>R=-650.000m D=133mm du=1.435m</t>
  </si>
  <si>
    <t>VB15</t>
  </si>
  <si>
    <t>TV276</t>
  </si>
  <si>
    <t>Kloto Lk=137.139m</t>
  </si>
  <si>
    <t>TV278</t>
  </si>
  <si>
    <t>TV280</t>
  </si>
  <si>
    <t>měř. hřeb na zárubní zdi</t>
  </si>
  <si>
    <t>přímá Li=535.002mm</t>
  </si>
  <si>
    <t>TV282K</t>
  </si>
  <si>
    <t>konzola na zárubní zdi</t>
  </si>
  <si>
    <t>sk1=13.054‰</t>
  </si>
  <si>
    <t>Rv=10000.000m yv=-0.001m tz=4.304m</t>
  </si>
  <si>
    <t>sk2=12.193‰</t>
  </si>
  <si>
    <t>Strana : 6/6</t>
  </si>
  <si>
    <t>KM : 16.480797 - 17.939764</t>
  </si>
  <si>
    <t>sk1=12.193‰</t>
  </si>
  <si>
    <t>Rv=10000.000m yv=-0.116m tz=48.232m</t>
  </si>
  <si>
    <t>TV292</t>
  </si>
  <si>
    <t>TV294K</t>
  </si>
  <si>
    <t>TV296K</t>
  </si>
  <si>
    <t>TV298K</t>
  </si>
  <si>
    <t>Kloto Lk=50.000m</t>
  </si>
  <si>
    <t>TV300K</t>
  </si>
  <si>
    <t>R=-1604.000m D=54mm du=1.435m</t>
  </si>
  <si>
    <t>TV302K</t>
  </si>
  <si>
    <t>Rv=4000.000m yv=-0.022m tz=13.290m</t>
  </si>
  <si>
    <t>sk2=-4.098‰</t>
  </si>
  <si>
    <t>TV304K</t>
  </si>
  <si>
    <t>VB16</t>
  </si>
  <si>
    <t>TV306K</t>
  </si>
  <si>
    <t>TV308K</t>
  </si>
  <si>
    <t>přímá Li=495.381mm</t>
  </si>
  <si>
    <t>TV310K</t>
  </si>
  <si>
    <t>sk1=-4.098‰</t>
  </si>
  <si>
    <t>Rv=4000.000m yv=-0.038m tz=17.345m</t>
  </si>
  <si>
    <t>sk2=-12.771‰</t>
  </si>
  <si>
    <t>TV312K</t>
  </si>
  <si>
    <t>sk1=-12.771‰</t>
  </si>
  <si>
    <t>Rv=10000.000m yv=0.000m tz=3.122m</t>
  </si>
  <si>
    <t>Kloto Lk=125.000m</t>
  </si>
  <si>
    <t>TV328</t>
  </si>
  <si>
    <t>TV330</t>
  </si>
  <si>
    <t>R=-730.000m D=108mm du=1.435m</t>
  </si>
  <si>
    <t>TV2</t>
  </si>
  <si>
    <t>VB17</t>
  </si>
  <si>
    <t>Rv=10000.000m yv=-0.002m tz=6.936m</t>
  </si>
  <si>
    <t>TV4</t>
  </si>
  <si>
    <t>Kloto Lk=108.060m</t>
  </si>
  <si>
    <t>TV6K</t>
  </si>
  <si>
    <t>TV8K</t>
  </si>
  <si>
    <t>-</t>
  </si>
  <si>
    <t>ZÚ=ZVR</t>
  </si>
  <si>
    <t xml:space="preserve">přímá Li=95.648mm </t>
  </si>
  <si>
    <t>sk1=2.654‰</t>
  </si>
  <si>
    <t>Kloto Lk=145.000m</t>
  </si>
  <si>
    <t>Rv=4000.000m yv=0.003m tz=4.983m</t>
  </si>
  <si>
    <t>sk2=5.146‰</t>
  </si>
  <si>
    <t>sk1=5.146‰</t>
  </si>
  <si>
    <t>sk2=10.410‰</t>
  </si>
  <si>
    <t>sk1=10.410‰</t>
  </si>
  <si>
    <t>sk2=11.951‰</t>
  </si>
  <si>
    <t>sk1=11.951‰</t>
  </si>
  <si>
    <t>sk2=2.699‰</t>
  </si>
  <si>
    <t>sk1=2.699‰</t>
  </si>
  <si>
    <t>sk2=4.372‰</t>
  </si>
  <si>
    <t>sk1=4.372‰</t>
  </si>
  <si>
    <t>sk2=11.371‰</t>
  </si>
  <si>
    <t>sk1=11.371‰</t>
  </si>
  <si>
    <t>sk2=11.046‰</t>
  </si>
  <si>
    <t>sk1=11.046‰</t>
  </si>
  <si>
    <t>sk2=9.821‰</t>
  </si>
  <si>
    <t>sk1=9.821‰</t>
  </si>
  <si>
    <t>sk2=10.861‰</t>
  </si>
  <si>
    <t>sk2=8.486‰</t>
  </si>
  <si>
    <t>sk1=8.486‰</t>
  </si>
  <si>
    <t>sk2=12.456‰</t>
  </si>
  <si>
    <t>sk1=12.456‰</t>
  </si>
  <si>
    <t>sk2=11.629‰</t>
  </si>
  <si>
    <t>sk1=11.629‰</t>
  </si>
  <si>
    <t>sk2=12.663‰</t>
  </si>
  <si>
    <t>sk1=12.663‰</t>
  </si>
  <si>
    <t>sk2=4.169‰</t>
  </si>
  <si>
    <t>sk1=4.169‰</t>
  </si>
  <si>
    <t>sk2=9.834‰</t>
  </si>
  <si>
    <t>sk1=9.834‰</t>
  </si>
  <si>
    <t>sk2=2.548‰</t>
  </si>
  <si>
    <t>sk1=2.548‰</t>
  </si>
  <si>
    <t>sk2=-12.147‰</t>
  </si>
  <si>
    <t>sk1=-12.147‰</t>
  </si>
  <si>
    <t>sk2=-13.532‰</t>
  </si>
  <si>
    <t>sk1=-13.532‰</t>
  </si>
  <si>
    <t>přímá Li=87.592mm</t>
  </si>
  <si>
    <t>Rv=4000.000m yv=0.007m tz=7.727m</t>
  </si>
  <si>
    <t>sk2=-9.676‰</t>
  </si>
  <si>
    <t>KÚ=KVR</t>
  </si>
  <si>
    <t>VB13</t>
  </si>
  <si>
    <t>VB14</t>
  </si>
  <si>
    <t>ZZ2284</t>
  </si>
  <si>
    <t>ZZ2286</t>
  </si>
  <si>
    <t>ZZ2288</t>
  </si>
  <si>
    <t>ZZ2290</t>
  </si>
  <si>
    <t>ZZ2314</t>
  </si>
  <si>
    <t>ZZ2316</t>
  </si>
  <si>
    <t>ZZ2318</t>
  </si>
  <si>
    <t>ZZ2320</t>
  </si>
  <si>
    <t>ZZ2322</t>
  </si>
  <si>
    <t>ZZ2324</t>
  </si>
  <si>
    <t>ZZ2326</t>
  </si>
  <si>
    <t>konzola na zajišťovacím sloupku</t>
  </si>
  <si>
    <t>K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</si>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</sst>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0" fillId="33" borderId="14" xfId="0" applyNumberFormat="1" applyFont="1" applyFill="1" applyBorder="1" applyAlignment="1">
      <alignment horizontal="center"/>
    </xf>
    <xf numFmtId="49" fontId="21" fillId="33" borderId="15" xfId="0" applyNumberFormat="1" applyFont="1" applyFill="1" applyBorder="1" applyAlignment="1">
      <alignment horizontal="center"/>
    </xf>
    <xf numFmtId="49" fontId="19" fillId="33" borderId="16" xfId="0" applyNumberFormat="1" applyFont="1" applyFill="1" applyBorder="1" applyAlignment="1">
      <alignment horizontal="center"/>
    </xf>
    <xf numFmtId="49" fontId="22" fillId="33" borderId="19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left"/>
    </xf>
    <xf numFmtId="49" fontId="21" fillId="33" borderId="20" xfId="0" applyNumberFormat="1" applyFont="1" applyFill="1" applyBorder="1" applyAlignment="1">
      <alignment horizontal="center" vertical="center" wrapText="1"/>
    </xf>
    <xf numFmtId="49" fontId="21" fillId="33" borderId="21" xfId="0" applyNumberFormat="1" applyFont="1" applyFill="1" applyBorder="1" applyAlignment="1">
      <alignment horizontal="center" vertical="center" wrapText="1"/>
    </xf>
    <xf numFmtId="49" fontId="23" fillId="33" borderId="21" xfId="0" applyNumberFormat="1" applyFont="1" applyFill="1" applyBorder="1" applyAlignment="1">
      <alignment horizontal="center" vertical="center" wrapText="1"/>
    </xf>
    <xf numFmtId="49" fontId="21" fillId="33" borderId="22" xfId="0" applyNumberFormat="1" applyFont="1" applyFill="1" applyBorder="1" applyAlignment="1">
      <alignment horizontal="center" vertical="center" wrapText="1"/>
    </xf>
    <xf numFmtId="49" fontId="20" fillId="0" borderId="23" xfId="0" applyNumberFormat="1" applyFont="1" applyFill="1" applyBorder="1" applyAlignment="1">
      <alignment horizontal="center" vertical="center"/>
    </xf>
    <xf numFmtId="49" fontId="24" fillId="0" borderId="24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164" fontId="24" fillId="0" borderId="26" xfId="0" applyNumberFormat="1" applyFont="1" applyFill="1" applyBorder="1" applyAlignment="1">
      <alignment horizontal="center" vertical="center"/>
    </xf>
    <xf numFmtId="49" fontId="25" fillId="0" borderId="27" xfId="0" applyNumberFormat="1" applyFont="1" applyFill="1" applyBorder="1" applyAlignment="1">
      <alignment horizontal="center" vertical="center"/>
    </xf>
    <xf numFmtId="0" fontId="24" fillId="0" borderId="24" xfId="0" applyNumberFormat="1" applyFont="1" applyFill="1" applyBorder="1" applyAlignment="1">
      <alignment horizontal="center" vertical="center"/>
    </xf>
    <xf numFmtId="165" fontId="24" fillId="0" borderId="24" xfId="0" applyNumberFormat="1" applyFont="1" applyFill="1" applyBorder="1" applyAlignment="1">
      <alignment horizontal="center" vertical="center"/>
    </xf>
    <xf numFmtId="49" fontId="24" fillId="0" borderId="26" xfId="0" applyNumberFormat="1" applyFont="1" applyFill="1" applyBorder="1" applyAlignment="1">
      <alignment horizontal="center" vertical="center"/>
    </xf>
    <xf numFmtId="165" fontId="24" fillId="0" borderId="26" xfId="0" applyNumberFormat="1" applyFont="1" applyFill="1" applyBorder="1" applyAlignment="1">
      <alignment horizontal="center" vertical="center"/>
    </xf>
    <xf numFmtId="0" fontId="24" fillId="0" borderId="26" xfId="0" applyNumberFormat="1" applyFont="1" applyFill="1" applyBorder="1" applyAlignment="1">
      <alignment horizontal="center" vertical="center"/>
    </xf>
    <xf numFmtId="49" fontId="19" fillId="33" borderId="16" xfId="0" applyNumberFormat="1" applyFont="1" applyFill="1" applyBorder="1" applyAlignment="1">
      <alignment horizontal="center"/>
    </xf>
    <xf numFmtId="49" fontId="19" fillId="33" borderId="18" xfId="0" applyNumberFormat="1" applyFont="1" applyFill="1" applyBorder="1" applyAlignment="1">
      <alignment horizontal="center"/>
    </xf>
    <xf numFmtId="49" fontId="19" fillId="33" borderId="17" xfId="0" applyNumberFormat="1" applyFont="1" applyFill="1" applyBorder="1" applyAlignment="1">
      <alignment horizontal="center"/>
    </xf>
    <xf numFmtId="49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49" fontId="18" fillId="33" borderId="12" xfId="0" applyNumberFormat="1" applyFont="1" applyFill="1" applyBorder="1" applyAlignment="1">
      <alignment horizontal="center" vertical="center"/>
    </xf>
    <xf numFmtId="49" fontId="18" fillId="33" borderId="13" xfId="0" applyNumberFormat="1" applyFont="1" applyFill="1" applyBorder="1" applyAlignment="1">
      <alignment horizontal="center" vertic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view="pageBreakPreview" zoomScaleNormal="100" zoomScaleSheetLayoutView="100" workbookViewId="0">
      <selection activeCell="I360" sqref="I360"/>
    </sheetView>
  </sheetViews>
  <sheetFormatPr defaultRowHeight="12.75" x14ac:dyDescent="0.2"/>
  <cols>
    <col min="1" max="1" width="9.7109375" style="2" customWidth="1"/>
    <col min="2" max="2" width="13.7109375" style="2" customWidth="1"/>
    <col min="3" max="3" width="11.7109375" style="2" customWidth="1"/>
    <col min="4" max="4" width="9.7109375" style="2" customWidth="1"/>
    <col min="5" max="8" width="7.7109375" style="2" customWidth="1"/>
    <col min="9" max="9" width="6.7109375" style="2" customWidth="1"/>
    <col min="10" max="10" width="28.7109375" style="2" customWidth="1"/>
    <col min="11" max="16384" width="9.140625" style="1"/>
  </cols>
  <sheetData>
    <row r="1" spans="1:10" ht="15" customHeight="1" x14ac:dyDescent="0.2">
      <c r="A1" s="25" t="s">
        <v>0</v>
      </c>
      <c r="B1" s="26"/>
      <c r="C1" s="26"/>
      <c r="D1" s="26"/>
      <c r="E1" s="26"/>
      <c r="F1" s="26"/>
      <c r="G1" s="27" t="s">
        <v>1</v>
      </c>
      <c r="H1" s="26"/>
      <c r="I1" s="28"/>
      <c r="J1" s="3" t="s">
        <v>2</v>
      </c>
    </row>
    <row r="2" spans="1:10" ht="13.5" customHeight="1" thickBot="1" x14ac:dyDescent="0.25">
      <c r="A2" s="4" t="s">
        <v>3</v>
      </c>
      <c r="B2" s="5" t="s">
        <v>4</v>
      </c>
      <c r="C2" s="22" t="s">
        <v>5</v>
      </c>
      <c r="D2" s="23"/>
      <c r="E2" s="23"/>
      <c r="F2" s="23"/>
      <c r="G2" s="23"/>
      <c r="H2" s="23"/>
      <c r="I2" s="24"/>
      <c r="J2" s="6" t="s">
        <v>6</v>
      </c>
    </row>
    <row r="3" spans="1:10" ht="13.5" customHeight="1" thickBot="1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50.25" customHeight="1" thickBot="1" x14ac:dyDescent="0.25">
      <c r="A4" s="8" t="s">
        <v>7</v>
      </c>
      <c r="B4" s="9" t="s">
        <v>8</v>
      </c>
      <c r="C4" s="9" t="s">
        <v>9</v>
      </c>
      <c r="D4" s="9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9" t="s">
        <v>15</v>
      </c>
      <c r="J4" s="11" t="s">
        <v>16</v>
      </c>
    </row>
    <row r="5" spans="1:10" x14ac:dyDescent="0.2">
      <c r="A5" s="14" t="s">
        <v>325</v>
      </c>
      <c r="B5" s="13" t="s">
        <v>324</v>
      </c>
      <c r="C5" s="15">
        <v>9.1999999999999993</v>
      </c>
      <c r="D5" s="13"/>
      <c r="E5" s="13"/>
      <c r="F5" s="13"/>
      <c r="G5" s="13"/>
      <c r="H5" s="13"/>
      <c r="I5" s="13"/>
      <c r="J5" s="16" t="s">
        <v>326</v>
      </c>
    </row>
    <row r="6" spans="1:10" x14ac:dyDescent="0.2">
      <c r="A6" s="14" t="s">
        <v>27</v>
      </c>
      <c r="B6" s="13" t="s">
        <v>324</v>
      </c>
      <c r="C6" s="15">
        <v>9.2906700000000004</v>
      </c>
      <c r="D6" s="18">
        <f>(C6-C5)*1000</f>
        <v>90.670000000001139</v>
      </c>
      <c r="E6" s="13"/>
      <c r="F6" s="13"/>
      <c r="G6" s="13"/>
      <c r="H6" s="13"/>
      <c r="I6" s="13"/>
      <c r="J6" s="16" t="s">
        <v>327</v>
      </c>
    </row>
    <row r="7" spans="1:10" x14ac:dyDescent="0.2">
      <c r="A7" s="14" t="s">
        <v>54</v>
      </c>
      <c r="B7" s="13" t="s">
        <v>324</v>
      </c>
      <c r="C7" s="15">
        <v>9.2956529999999997</v>
      </c>
      <c r="D7" s="18">
        <f t="shared" ref="D7:D64" si="0">(C7-C6)*1000</f>
        <v>4.9829999999992935</v>
      </c>
      <c r="E7" s="13"/>
      <c r="F7" s="13"/>
      <c r="G7" s="13"/>
      <c r="H7" s="13"/>
      <c r="I7" s="13"/>
      <c r="J7" s="16" t="s">
        <v>328</v>
      </c>
    </row>
    <row r="8" spans="1:10" x14ac:dyDescent="0.2">
      <c r="A8" s="14" t="s">
        <v>28</v>
      </c>
      <c r="B8" s="13" t="s">
        <v>324</v>
      </c>
      <c r="C8" s="15">
        <v>9.2956529999999997</v>
      </c>
      <c r="D8" s="18">
        <f t="shared" si="0"/>
        <v>0</v>
      </c>
      <c r="E8" s="13"/>
      <c r="F8" s="13"/>
      <c r="G8" s="13"/>
      <c r="H8" s="13"/>
      <c r="I8" s="13"/>
      <c r="J8" s="16" t="s">
        <v>329</v>
      </c>
    </row>
    <row r="9" spans="1:10" x14ac:dyDescent="0.2">
      <c r="A9" s="14" t="s">
        <v>30</v>
      </c>
      <c r="B9" s="13" t="s">
        <v>324</v>
      </c>
      <c r="C9" s="15">
        <v>9.3006360000000008</v>
      </c>
      <c r="D9" s="18">
        <f t="shared" si="0"/>
        <v>4.9830000000010699</v>
      </c>
      <c r="E9" s="13"/>
      <c r="F9" s="13"/>
      <c r="G9" s="13"/>
      <c r="H9" s="13"/>
      <c r="I9" s="13"/>
      <c r="J9" s="16" t="s">
        <v>330</v>
      </c>
    </row>
    <row r="10" spans="1:10" x14ac:dyDescent="0.2">
      <c r="A10" s="12" t="s">
        <v>17</v>
      </c>
      <c r="B10" s="13" t="s">
        <v>324</v>
      </c>
      <c r="C10" s="15">
        <v>9.3074790000000007</v>
      </c>
      <c r="D10" s="18">
        <f t="shared" si="0"/>
        <v>6.8429999999999325</v>
      </c>
      <c r="E10" s="18">
        <v>8.7349999999999994</v>
      </c>
      <c r="F10" s="13"/>
      <c r="G10" s="17">
        <v>-160</v>
      </c>
      <c r="H10" s="13"/>
      <c r="I10" s="13" t="s">
        <v>383</v>
      </c>
      <c r="J10" s="16" t="s">
        <v>18</v>
      </c>
    </row>
    <row r="11" spans="1:10" x14ac:dyDescent="0.2">
      <c r="A11" s="12" t="s">
        <v>19</v>
      </c>
      <c r="B11" s="13" t="s">
        <v>324</v>
      </c>
      <c r="C11" s="15">
        <v>9.3455779999999997</v>
      </c>
      <c r="D11" s="18">
        <f t="shared" si="0"/>
        <v>38.098999999998995</v>
      </c>
      <c r="E11" s="18">
        <v>3.2570000000000001</v>
      </c>
      <c r="F11" s="13"/>
      <c r="G11" s="17">
        <v>-68</v>
      </c>
      <c r="H11" s="13"/>
      <c r="I11" s="13" t="s">
        <v>383</v>
      </c>
      <c r="J11" s="16" t="s">
        <v>18</v>
      </c>
    </row>
    <row r="12" spans="1:10" x14ac:dyDescent="0.2">
      <c r="A12" s="12" t="s">
        <v>20</v>
      </c>
      <c r="B12" s="13" t="s">
        <v>324</v>
      </c>
      <c r="C12" s="15">
        <v>9.3942180000000004</v>
      </c>
      <c r="D12" s="18">
        <f t="shared" si="0"/>
        <v>48.640000000000683</v>
      </c>
      <c r="E12" s="18">
        <v>3.0819999999999999</v>
      </c>
      <c r="F12" s="13"/>
      <c r="G12" s="17">
        <v>-183</v>
      </c>
      <c r="H12" s="13"/>
      <c r="I12" s="13" t="s">
        <v>383</v>
      </c>
      <c r="J12" s="16" t="s">
        <v>18</v>
      </c>
    </row>
    <row r="13" spans="1:10" x14ac:dyDescent="0.2">
      <c r="A13" s="12" t="s">
        <v>21</v>
      </c>
      <c r="B13" s="13" t="s">
        <v>324</v>
      </c>
      <c r="C13" s="15">
        <v>9.4406529999999993</v>
      </c>
      <c r="D13" s="18">
        <f t="shared" si="0"/>
        <v>46.434999999998894</v>
      </c>
      <c r="E13" s="18"/>
      <c r="F13" s="13"/>
      <c r="G13" s="13"/>
      <c r="H13" s="13"/>
      <c r="I13" s="13"/>
      <c r="J13" s="16" t="s">
        <v>22</v>
      </c>
    </row>
    <row r="14" spans="1:10" x14ac:dyDescent="0.2">
      <c r="A14" s="12" t="s">
        <v>23</v>
      </c>
      <c r="B14" s="13" t="s">
        <v>324</v>
      </c>
      <c r="C14" s="15">
        <v>9.4429400000000001</v>
      </c>
      <c r="D14" s="18">
        <f t="shared" si="0"/>
        <v>2.2870000000008162</v>
      </c>
      <c r="E14" s="18">
        <v>3.1230000000000002</v>
      </c>
      <c r="F14" s="13"/>
      <c r="G14" s="17">
        <v>-297</v>
      </c>
      <c r="H14" s="13"/>
      <c r="I14" s="13" t="s">
        <v>383</v>
      </c>
      <c r="J14" s="16" t="s">
        <v>18</v>
      </c>
    </row>
    <row r="15" spans="1:10" x14ac:dyDescent="0.2">
      <c r="A15" s="12" t="s">
        <v>24</v>
      </c>
      <c r="B15" s="13" t="s">
        <v>324</v>
      </c>
      <c r="C15" s="15">
        <v>9.4863130000000009</v>
      </c>
      <c r="D15" s="18">
        <f t="shared" si="0"/>
        <v>43.373000000000772</v>
      </c>
      <c r="E15" s="18">
        <v>3.95</v>
      </c>
      <c r="F15" s="13"/>
      <c r="G15" s="17">
        <v>-174</v>
      </c>
      <c r="H15" s="13"/>
      <c r="I15" s="13" t="s">
        <v>383</v>
      </c>
      <c r="J15" s="16" t="s">
        <v>18</v>
      </c>
    </row>
    <row r="16" spans="1:10" x14ac:dyDescent="0.2">
      <c r="A16" s="12" t="s">
        <v>25</v>
      </c>
      <c r="B16" s="13" t="s">
        <v>324</v>
      </c>
      <c r="C16" s="15">
        <v>9.4943380000000008</v>
      </c>
      <c r="D16" s="18">
        <f t="shared" si="0"/>
        <v>8.0249999999999488</v>
      </c>
      <c r="E16" s="18"/>
      <c r="F16" s="13"/>
      <c r="G16" s="17"/>
      <c r="H16" s="13"/>
      <c r="I16" s="13"/>
      <c r="J16" s="16" t="s">
        <v>26</v>
      </c>
    </row>
    <row r="17" spans="1:10" x14ac:dyDescent="0.2">
      <c r="A17" s="12" t="s">
        <v>27</v>
      </c>
      <c r="B17" s="13" t="s">
        <v>324</v>
      </c>
      <c r="C17" s="15">
        <v>9.4968850000000007</v>
      </c>
      <c r="D17" s="18">
        <f t="shared" si="0"/>
        <v>2.5469999999998549</v>
      </c>
      <c r="E17" s="18"/>
      <c r="F17" s="13"/>
      <c r="G17" s="13"/>
      <c r="H17" s="13"/>
      <c r="I17" s="13"/>
      <c r="J17" s="16" t="s">
        <v>331</v>
      </c>
    </row>
    <row r="18" spans="1:10" x14ac:dyDescent="0.2">
      <c r="A18" s="12" t="s">
        <v>28</v>
      </c>
      <c r="B18" s="13" t="s">
        <v>324</v>
      </c>
      <c r="C18" s="15">
        <v>9.51267</v>
      </c>
      <c r="D18" s="18">
        <f t="shared" si="0"/>
        <v>15.784999999999272</v>
      </c>
      <c r="E18" s="18"/>
      <c r="F18" s="13"/>
      <c r="G18" s="13"/>
      <c r="H18" s="13"/>
      <c r="I18" s="13"/>
      <c r="J18" s="16" t="s">
        <v>29</v>
      </c>
    </row>
    <row r="19" spans="1:10" x14ac:dyDescent="0.2">
      <c r="A19" s="12" t="s">
        <v>30</v>
      </c>
      <c r="B19" s="13" t="s">
        <v>324</v>
      </c>
      <c r="C19" s="15">
        <v>9.5284549999999992</v>
      </c>
      <c r="D19" s="18">
        <f t="shared" si="0"/>
        <v>15.784999999999272</v>
      </c>
      <c r="E19" s="18"/>
      <c r="F19" s="13"/>
      <c r="G19" s="13"/>
      <c r="H19" s="13"/>
      <c r="I19" s="13"/>
      <c r="J19" s="16" t="s">
        <v>332</v>
      </c>
    </row>
    <row r="20" spans="1:10" x14ac:dyDescent="0.2">
      <c r="A20" s="12" t="s">
        <v>31</v>
      </c>
      <c r="B20" s="13" t="s">
        <v>324</v>
      </c>
      <c r="C20" s="15">
        <v>9.5290049999999997</v>
      </c>
      <c r="D20" s="18">
        <f t="shared" si="0"/>
        <v>0.55000000000049454</v>
      </c>
      <c r="E20" s="18">
        <v>3.9169999999999998</v>
      </c>
      <c r="F20" s="13"/>
      <c r="G20" s="17">
        <v>-195</v>
      </c>
      <c r="H20" s="13"/>
      <c r="I20" s="13" t="s">
        <v>383</v>
      </c>
      <c r="J20" s="16" t="s">
        <v>18</v>
      </c>
    </row>
    <row r="21" spans="1:10" x14ac:dyDescent="0.2">
      <c r="A21" s="12" t="s">
        <v>32</v>
      </c>
      <c r="B21" s="13" t="s">
        <v>324</v>
      </c>
      <c r="C21" s="15">
        <v>9.5360239999999994</v>
      </c>
      <c r="D21" s="18">
        <f t="shared" si="0"/>
        <v>7.0189999999996644</v>
      </c>
      <c r="E21" s="18"/>
      <c r="F21" s="13"/>
      <c r="G21" s="13"/>
      <c r="H21" s="13"/>
      <c r="I21" s="13"/>
      <c r="J21" s="16" t="s">
        <v>33</v>
      </c>
    </row>
    <row r="22" spans="1:10" x14ac:dyDescent="0.2">
      <c r="A22" s="12" t="s">
        <v>34</v>
      </c>
      <c r="B22" s="13" t="s">
        <v>324</v>
      </c>
      <c r="C22" s="15">
        <v>9.5724420000000006</v>
      </c>
      <c r="D22" s="18">
        <f t="shared" si="0"/>
        <v>36.418000000001172</v>
      </c>
      <c r="E22" s="18">
        <v>3.9569999999999999</v>
      </c>
      <c r="F22" s="13"/>
      <c r="G22" s="17">
        <v>-150</v>
      </c>
      <c r="H22" s="13"/>
      <c r="I22" s="13" t="s">
        <v>383</v>
      </c>
      <c r="J22" s="16" t="s">
        <v>18</v>
      </c>
    </row>
    <row r="23" spans="1:10" x14ac:dyDescent="0.2">
      <c r="A23" s="12" t="s">
        <v>35</v>
      </c>
      <c r="B23" s="13" t="s">
        <v>324</v>
      </c>
      <c r="C23" s="15">
        <v>9.6183150000000008</v>
      </c>
      <c r="D23" s="18">
        <f t="shared" si="0"/>
        <v>45.873000000000275</v>
      </c>
      <c r="E23" s="18">
        <v>3.89</v>
      </c>
      <c r="F23" s="13"/>
      <c r="G23" s="17">
        <v>-119</v>
      </c>
      <c r="H23" s="13"/>
      <c r="I23" s="13" t="s">
        <v>383</v>
      </c>
      <c r="J23" s="16" t="s">
        <v>18</v>
      </c>
    </row>
    <row r="24" spans="1:10" x14ac:dyDescent="0.2">
      <c r="A24" s="12" t="s">
        <v>36</v>
      </c>
      <c r="B24" s="13" t="s">
        <v>324</v>
      </c>
      <c r="C24" s="15">
        <v>9.6678599999999992</v>
      </c>
      <c r="D24" s="18">
        <f t="shared" si="0"/>
        <v>49.544999999998396</v>
      </c>
      <c r="E24" s="18">
        <v>3.8250000000000002</v>
      </c>
      <c r="F24" s="13"/>
      <c r="G24" s="17">
        <v>364</v>
      </c>
      <c r="H24" s="13"/>
      <c r="I24" s="13" t="s">
        <v>384</v>
      </c>
      <c r="J24" s="16" t="s">
        <v>37</v>
      </c>
    </row>
    <row r="25" spans="1:10" x14ac:dyDescent="0.2">
      <c r="A25" s="12" t="s">
        <v>38</v>
      </c>
      <c r="B25" s="13" t="s">
        <v>324</v>
      </c>
      <c r="C25" s="15">
        <v>9.7010240000000003</v>
      </c>
      <c r="D25" s="18">
        <f t="shared" si="0"/>
        <v>33.164000000001082</v>
      </c>
      <c r="E25" s="18"/>
      <c r="F25" s="13"/>
      <c r="G25" s="13"/>
      <c r="H25" s="13"/>
      <c r="I25" s="13"/>
      <c r="J25" s="16" t="s">
        <v>39</v>
      </c>
    </row>
    <row r="26" spans="1:10" x14ac:dyDescent="0.2">
      <c r="A26" s="12" t="s">
        <v>40</v>
      </c>
      <c r="B26" s="13" t="s">
        <v>324</v>
      </c>
      <c r="C26" s="15">
        <v>9.7183139999999995</v>
      </c>
      <c r="D26" s="18">
        <f t="shared" si="0"/>
        <v>17.289999999999139</v>
      </c>
      <c r="E26" s="18">
        <v>3.8719999999999999</v>
      </c>
      <c r="F26" s="13"/>
      <c r="G26" s="17">
        <v>404</v>
      </c>
      <c r="H26" s="13"/>
      <c r="I26" s="13" t="s">
        <v>384</v>
      </c>
      <c r="J26" s="16" t="s">
        <v>37</v>
      </c>
    </row>
    <row r="27" spans="1:10" x14ac:dyDescent="0.2">
      <c r="A27" s="12" t="s">
        <v>27</v>
      </c>
      <c r="B27" s="13" t="s">
        <v>324</v>
      </c>
      <c r="C27" s="15">
        <v>9.742483</v>
      </c>
      <c r="D27" s="18">
        <f t="shared" si="0"/>
        <v>24.169000000000551</v>
      </c>
      <c r="E27" s="18"/>
      <c r="F27" s="13"/>
      <c r="G27" s="13"/>
      <c r="H27" s="13"/>
      <c r="I27" s="13"/>
      <c r="J27" s="16" t="s">
        <v>333</v>
      </c>
    </row>
    <row r="28" spans="1:10" x14ac:dyDescent="0.2">
      <c r="A28" s="12" t="s">
        <v>28</v>
      </c>
      <c r="B28" s="13" t="s">
        <v>324</v>
      </c>
      <c r="C28" s="15">
        <v>9.7479589999999998</v>
      </c>
      <c r="D28" s="18">
        <f t="shared" si="0"/>
        <v>5.4759999999998143</v>
      </c>
      <c r="E28" s="18"/>
      <c r="F28" s="13"/>
      <c r="G28" s="13"/>
      <c r="H28" s="13"/>
      <c r="I28" s="13"/>
      <c r="J28" s="16" t="s">
        <v>41</v>
      </c>
    </row>
    <row r="29" spans="1:10" x14ac:dyDescent="0.2">
      <c r="A29" s="12" t="s">
        <v>30</v>
      </c>
      <c r="B29" s="13" t="s">
        <v>324</v>
      </c>
      <c r="C29" s="15">
        <v>9.7534349999999996</v>
      </c>
      <c r="D29" s="18">
        <f t="shared" si="0"/>
        <v>5.4759999999998143</v>
      </c>
      <c r="E29" s="18"/>
      <c r="F29" s="13"/>
      <c r="G29" s="13"/>
      <c r="H29" s="13"/>
      <c r="I29" s="13"/>
      <c r="J29" s="16" t="s">
        <v>42</v>
      </c>
    </row>
    <row r="30" spans="1:10" x14ac:dyDescent="0.2">
      <c r="A30" s="12" t="s">
        <v>43</v>
      </c>
      <c r="B30" s="13" t="s">
        <v>324</v>
      </c>
      <c r="C30" s="15">
        <v>9.7790269999999992</v>
      </c>
      <c r="D30" s="18">
        <f t="shared" si="0"/>
        <v>25.591999999999615</v>
      </c>
      <c r="E30" s="18">
        <v>3.9319999999999999</v>
      </c>
      <c r="F30" s="13"/>
      <c r="G30" s="17">
        <v>-58</v>
      </c>
      <c r="H30" s="13"/>
      <c r="I30" s="13" t="s">
        <v>383</v>
      </c>
      <c r="J30" s="16" t="s">
        <v>18</v>
      </c>
    </row>
    <row r="31" spans="1:10" x14ac:dyDescent="0.2">
      <c r="A31" s="12" t="s">
        <v>44</v>
      </c>
      <c r="B31" s="13" t="s">
        <v>324</v>
      </c>
      <c r="C31" s="15">
        <v>9.8402969999999996</v>
      </c>
      <c r="D31" s="18">
        <f t="shared" si="0"/>
        <v>61.27000000000038</v>
      </c>
      <c r="E31" s="18">
        <v>3.9209999999999998</v>
      </c>
      <c r="F31" s="13"/>
      <c r="G31" s="17">
        <v>-48</v>
      </c>
      <c r="H31" s="13"/>
      <c r="I31" s="13" t="s">
        <v>383</v>
      </c>
      <c r="J31" s="16" t="s">
        <v>18</v>
      </c>
    </row>
    <row r="32" spans="1:10" x14ac:dyDescent="0.2">
      <c r="A32" s="12" t="s">
        <v>45</v>
      </c>
      <c r="B32" s="13" t="s">
        <v>324</v>
      </c>
      <c r="C32" s="15">
        <v>9.9042890000000003</v>
      </c>
      <c r="D32" s="18">
        <f t="shared" si="0"/>
        <v>63.992000000000715</v>
      </c>
      <c r="E32" s="18">
        <v>3.9590000000000001</v>
      </c>
      <c r="F32" s="13"/>
      <c r="G32" s="17">
        <v>-58</v>
      </c>
      <c r="H32" s="13"/>
      <c r="I32" s="13" t="s">
        <v>383</v>
      </c>
      <c r="J32" s="16" t="s">
        <v>18</v>
      </c>
    </row>
    <row r="33" spans="1:10" x14ac:dyDescent="0.2">
      <c r="A33" s="12" t="s">
        <v>46</v>
      </c>
      <c r="B33" s="13" t="s">
        <v>324</v>
      </c>
      <c r="C33" s="15">
        <v>9.9649520000000003</v>
      </c>
      <c r="D33" s="18">
        <f t="shared" si="0"/>
        <v>60.662999999999911</v>
      </c>
      <c r="E33" s="18">
        <v>3.9359999999999999</v>
      </c>
      <c r="F33" s="13"/>
      <c r="G33" s="17">
        <v>-58</v>
      </c>
      <c r="H33" s="13"/>
      <c r="I33" s="13" t="s">
        <v>383</v>
      </c>
      <c r="J33" s="16" t="s">
        <v>18</v>
      </c>
    </row>
    <row r="34" spans="1:10" x14ac:dyDescent="0.2">
      <c r="A34" s="12" t="s">
        <v>47</v>
      </c>
      <c r="B34" s="13" t="s">
        <v>324</v>
      </c>
      <c r="C34" s="15">
        <v>10.021817</v>
      </c>
      <c r="D34" s="18">
        <f t="shared" si="0"/>
        <v>56.865000000000165</v>
      </c>
      <c r="E34" s="18">
        <v>4.1070000000000002</v>
      </c>
      <c r="F34" s="13"/>
      <c r="G34" s="17">
        <v>-278</v>
      </c>
      <c r="H34" s="13"/>
      <c r="I34" s="13" t="s">
        <v>384</v>
      </c>
      <c r="J34" s="16" t="s">
        <v>37</v>
      </c>
    </row>
    <row r="35" spans="1:10" x14ac:dyDescent="0.2">
      <c r="A35" s="12" t="s">
        <v>48</v>
      </c>
      <c r="B35" s="13" t="s">
        <v>324</v>
      </c>
      <c r="C35" s="15">
        <v>10.077527</v>
      </c>
      <c r="D35" s="18">
        <f t="shared" si="0"/>
        <v>55.709999999999482</v>
      </c>
      <c r="E35" s="18">
        <v>3.8149999999999999</v>
      </c>
      <c r="F35" s="13"/>
      <c r="G35" s="17">
        <v>311</v>
      </c>
      <c r="H35" s="13"/>
      <c r="I35" s="13" t="s">
        <v>384</v>
      </c>
      <c r="J35" s="16" t="s">
        <v>37</v>
      </c>
    </row>
    <row r="36" spans="1:10" x14ac:dyDescent="0.2">
      <c r="A36" s="12" t="s">
        <v>27</v>
      </c>
      <c r="B36" s="13" t="s">
        <v>324</v>
      </c>
      <c r="C36" s="15">
        <v>10.097604</v>
      </c>
      <c r="D36" s="18">
        <f t="shared" si="0"/>
        <v>20.077000000000567</v>
      </c>
      <c r="E36" s="18"/>
      <c r="F36" s="13"/>
      <c r="G36" s="13"/>
      <c r="H36" s="13"/>
      <c r="I36" s="13"/>
      <c r="J36" s="16" t="s">
        <v>49</v>
      </c>
    </row>
    <row r="37" spans="1:10" x14ac:dyDescent="0.2">
      <c r="A37" s="12" t="s">
        <v>28</v>
      </c>
      <c r="B37" s="13" t="s">
        <v>324</v>
      </c>
      <c r="C37" s="15">
        <v>10.099845</v>
      </c>
      <c r="D37" s="18">
        <f t="shared" si="0"/>
        <v>2.2409999999997154</v>
      </c>
      <c r="E37" s="18"/>
      <c r="F37" s="13"/>
      <c r="G37" s="13"/>
      <c r="H37" s="13"/>
      <c r="I37" s="13"/>
      <c r="J37" s="16" t="s">
        <v>50</v>
      </c>
    </row>
    <row r="38" spans="1:10" x14ac:dyDescent="0.2">
      <c r="A38" s="12" t="s">
        <v>30</v>
      </c>
      <c r="B38" s="13" t="s">
        <v>324</v>
      </c>
      <c r="C38" s="15">
        <v>10.102086</v>
      </c>
      <c r="D38" s="18">
        <f t="shared" si="0"/>
        <v>2.2409999999997154</v>
      </c>
      <c r="E38" s="18"/>
      <c r="F38" s="13"/>
      <c r="G38" s="13"/>
      <c r="H38" s="13"/>
      <c r="I38" s="13"/>
      <c r="J38" s="16" t="s">
        <v>334</v>
      </c>
    </row>
    <row r="39" spans="1:10" x14ac:dyDescent="0.2">
      <c r="A39" s="12" t="s">
        <v>51</v>
      </c>
      <c r="B39" s="13" t="s">
        <v>324</v>
      </c>
      <c r="C39" s="15">
        <v>10.139652</v>
      </c>
      <c r="D39" s="18">
        <f t="shared" si="0"/>
        <v>37.565999999999988</v>
      </c>
      <c r="E39" s="18">
        <v>3.9609999999999999</v>
      </c>
      <c r="F39" s="13"/>
      <c r="G39" s="17">
        <v>-50</v>
      </c>
      <c r="H39" s="13"/>
      <c r="I39" s="13" t="s">
        <v>383</v>
      </c>
      <c r="J39" s="16" t="s">
        <v>18</v>
      </c>
    </row>
    <row r="40" spans="1:10" x14ac:dyDescent="0.2">
      <c r="A40" s="12" t="s">
        <v>52</v>
      </c>
      <c r="B40" s="13" t="s">
        <v>324</v>
      </c>
      <c r="C40" s="15">
        <v>10.199532</v>
      </c>
      <c r="D40" s="18">
        <f t="shared" si="0"/>
        <v>59.879999999999711</v>
      </c>
      <c r="E40" s="18">
        <v>3.8519999999999999</v>
      </c>
      <c r="F40" s="13"/>
      <c r="G40" s="17">
        <v>81</v>
      </c>
      <c r="H40" s="13"/>
      <c r="I40" s="13" t="s">
        <v>384</v>
      </c>
      <c r="J40" s="16" t="s">
        <v>37</v>
      </c>
    </row>
    <row r="41" spans="1:10" x14ac:dyDescent="0.2">
      <c r="A41" s="12" t="s">
        <v>53</v>
      </c>
      <c r="B41" s="13" t="s">
        <v>324</v>
      </c>
      <c r="C41" s="15">
        <v>10.2578</v>
      </c>
      <c r="D41" s="18">
        <f t="shared" si="0"/>
        <v>58.267999999999986</v>
      </c>
      <c r="E41" s="18">
        <v>4.0049999999999999</v>
      </c>
      <c r="F41" s="13"/>
      <c r="G41" s="17">
        <v>-46</v>
      </c>
      <c r="H41" s="13"/>
      <c r="I41" s="13" t="s">
        <v>383</v>
      </c>
      <c r="J41" s="16" t="s">
        <v>18</v>
      </c>
    </row>
    <row r="42" spans="1:10" x14ac:dyDescent="0.2">
      <c r="A42" s="12" t="s">
        <v>54</v>
      </c>
      <c r="B42" s="13" t="s">
        <v>324</v>
      </c>
      <c r="C42" s="15">
        <v>10.263328</v>
      </c>
      <c r="D42" s="18">
        <f t="shared" si="0"/>
        <v>5.5279999999999774</v>
      </c>
      <c r="E42" s="18"/>
      <c r="F42" s="13"/>
      <c r="G42" s="13"/>
      <c r="H42" s="13"/>
      <c r="I42" s="13"/>
      <c r="J42" s="16" t="s">
        <v>55</v>
      </c>
    </row>
    <row r="43" spans="1:10" x14ac:dyDescent="0.2">
      <c r="A43" s="12" t="s">
        <v>56</v>
      </c>
      <c r="B43" s="13" t="s">
        <v>324</v>
      </c>
      <c r="C43" s="15">
        <v>10.311149</v>
      </c>
      <c r="D43" s="18">
        <f t="shared" si="0"/>
        <v>47.82100000000078</v>
      </c>
      <c r="E43" s="18">
        <v>3.831</v>
      </c>
      <c r="F43" s="13"/>
      <c r="G43" s="17">
        <v>295</v>
      </c>
      <c r="H43" s="13"/>
      <c r="I43" s="13" t="s">
        <v>384</v>
      </c>
      <c r="J43" s="16" t="s">
        <v>37</v>
      </c>
    </row>
    <row r="44" spans="1:10" x14ac:dyDescent="0.2">
      <c r="A44" s="12" t="s">
        <v>21</v>
      </c>
      <c r="B44" s="13" t="s">
        <v>324</v>
      </c>
      <c r="C44" s="15">
        <v>10.343328</v>
      </c>
      <c r="D44" s="18">
        <f t="shared" si="0"/>
        <v>32.178999999999292</v>
      </c>
      <c r="E44" s="18"/>
      <c r="F44" s="13"/>
      <c r="G44" s="13"/>
      <c r="H44" s="13"/>
      <c r="I44" s="13"/>
      <c r="J44" s="16" t="s">
        <v>57</v>
      </c>
    </row>
    <row r="45" spans="1:10" x14ac:dyDescent="0.2">
      <c r="A45" s="12" t="s">
        <v>58</v>
      </c>
      <c r="B45" s="13" t="s">
        <v>324</v>
      </c>
      <c r="C45" s="15">
        <v>10.361598000000001</v>
      </c>
      <c r="D45" s="18">
        <f t="shared" si="0"/>
        <v>18.270000000001119</v>
      </c>
      <c r="E45" s="18">
        <v>3.8290000000000002</v>
      </c>
      <c r="F45" s="13"/>
      <c r="G45" s="17">
        <v>281</v>
      </c>
      <c r="H45" s="13"/>
      <c r="I45" s="13" t="s">
        <v>384</v>
      </c>
      <c r="J45" s="16" t="s">
        <v>37</v>
      </c>
    </row>
    <row r="46" spans="1:10" x14ac:dyDescent="0.2">
      <c r="A46" s="12" t="s">
        <v>27</v>
      </c>
      <c r="B46" s="13" t="s">
        <v>324</v>
      </c>
      <c r="C46" s="15">
        <v>10.394086</v>
      </c>
      <c r="D46" s="18">
        <f t="shared" si="0"/>
        <v>32.487999999998962</v>
      </c>
      <c r="E46" s="18"/>
      <c r="F46" s="13"/>
      <c r="G46" s="13"/>
      <c r="H46" s="13"/>
      <c r="I46" s="13"/>
      <c r="J46" s="16" t="s">
        <v>335</v>
      </c>
    </row>
    <row r="47" spans="1:10" x14ac:dyDescent="0.2">
      <c r="A47" s="12" t="s">
        <v>28</v>
      </c>
      <c r="B47" s="13" t="s">
        <v>324</v>
      </c>
      <c r="C47" s="15">
        <v>10.397038</v>
      </c>
      <c r="D47" s="18">
        <f t="shared" si="0"/>
        <v>2.9520000000005098</v>
      </c>
      <c r="E47" s="18"/>
      <c r="F47" s="13"/>
      <c r="G47" s="13"/>
      <c r="H47" s="13"/>
      <c r="I47" s="13"/>
      <c r="J47" s="16" t="s">
        <v>59</v>
      </c>
    </row>
    <row r="48" spans="1:10" x14ac:dyDescent="0.2">
      <c r="A48" s="12" t="s">
        <v>60</v>
      </c>
      <c r="B48" s="13" t="s">
        <v>324</v>
      </c>
      <c r="C48" s="15">
        <v>10.397683000000001</v>
      </c>
      <c r="D48" s="18">
        <f t="shared" si="0"/>
        <v>0.64500000000045077</v>
      </c>
      <c r="E48" s="18"/>
      <c r="F48" s="13"/>
      <c r="G48" s="17"/>
      <c r="H48" s="13"/>
      <c r="I48" s="13"/>
      <c r="J48" s="16" t="s">
        <v>26</v>
      </c>
    </row>
    <row r="49" spans="1:10" x14ac:dyDescent="0.2">
      <c r="A49" s="12" t="s">
        <v>30</v>
      </c>
      <c r="B49" s="13" t="s">
        <v>324</v>
      </c>
      <c r="C49" s="15">
        <v>10.399991</v>
      </c>
      <c r="D49" s="18">
        <f t="shared" si="0"/>
        <v>2.3079999999993106</v>
      </c>
      <c r="E49" s="18"/>
      <c r="F49" s="13"/>
      <c r="G49" s="13"/>
      <c r="H49" s="13"/>
      <c r="I49" s="13"/>
      <c r="J49" s="16" t="s">
        <v>61</v>
      </c>
    </row>
    <row r="50" spans="1:10" x14ac:dyDescent="0.2">
      <c r="A50" s="12" t="s">
        <v>62</v>
      </c>
      <c r="B50" s="13" t="s">
        <v>324</v>
      </c>
      <c r="C50" s="15">
        <v>10.410468</v>
      </c>
      <c r="D50" s="18">
        <f t="shared" si="0"/>
        <v>10.476999999999848</v>
      </c>
      <c r="E50" s="18">
        <v>3.9889999999999999</v>
      </c>
      <c r="F50" s="13"/>
      <c r="G50" s="17">
        <v>-99</v>
      </c>
      <c r="H50" s="13"/>
      <c r="I50" s="13" t="s">
        <v>383</v>
      </c>
      <c r="J50" s="16" t="s">
        <v>18</v>
      </c>
    </row>
    <row r="51" spans="1:10" x14ac:dyDescent="0.2">
      <c r="A51" s="12" t="s">
        <v>32</v>
      </c>
      <c r="B51" s="13" t="s">
        <v>324</v>
      </c>
      <c r="C51" s="15">
        <v>10.446286000000001</v>
      </c>
      <c r="D51" s="18">
        <f t="shared" si="0"/>
        <v>35.818000000000794</v>
      </c>
      <c r="E51" s="18"/>
      <c r="F51" s="13"/>
      <c r="G51" s="13"/>
      <c r="H51" s="13"/>
      <c r="I51" s="13"/>
      <c r="J51" s="16" t="s">
        <v>63</v>
      </c>
    </row>
    <row r="52" spans="1:10" x14ac:dyDescent="0.2">
      <c r="A52" s="12" t="s">
        <v>64</v>
      </c>
      <c r="B52" s="13" t="s">
        <v>324</v>
      </c>
      <c r="C52" s="15">
        <v>10.465769</v>
      </c>
      <c r="D52" s="18">
        <f t="shared" si="0"/>
        <v>19.482999999999251</v>
      </c>
      <c r="E52" s="18">
        <v>3.8279999999999998</v>
      </c>
      <c r="F52" s="13"/>
      <c r="G52" s="17">
        <v>307</v>
      </c>
      <c r="H52" s="13"/>
      <c r="I52" s="13" t="s">
        <v>384</v>
      </c>
      <c r="J52" s="16" t="s">
        <v>37</v>
      </c>
    </row>
    <row r="53" spans="1:10" x14ac:dyDescent="0.2">
      <c r="A53" s="12" t="s">
        <v>65</v>
      </c>
      <c r="B53" s="13" t="s">
        <v>324</v>
      </c>
      <c r="C53" s="15">
        <v>10.521625</v>
      </c>
      <c r="D53" s="18">
        <f t="shared" si="0"/>
        <v>55.85600000000035</v>
      </c>
      <c r="E53" s="18">
        <v>3.56</v>
      </c>
      <c r="F53" s="13"/>
      <c r="G53" s="17">
        <v>363</v>
      </c>
      <c r="H53" s="13"/>
      <c r="I53" s="13" t="s">
        <v>384</v>
      </c>
      <c r="J53" s="16" t="s">
        <v>37</v>
      </c>
    </row>
    <row r="54" spans="1:10" x14ac:dyDescent="0.2">
      <c r="A54" s="12" t="s">
        <v>38</v>
      </c>
      <c r="B54" s="13" t="s">
        <v>324</v>
      </c>
      <c r="C54" s="15">
        <v>10.536286</v>
      </c>
      <c r="D54" s="18">
        <f t="shared" si="0"/>
        <v>14.661000000000257</v>
      </c>
      <c r="E54" s="18"/>
      <c r="F54" s="13"/>
      <c r="G54" s="13"/>
      <c r="H54" s="13"/>
      <c r="I54" s="13"/>
      <c r="J54" s="16" t="s">
        <v>66</v>
      </c>
    </row>
    <row r="55" spans="1:10" x14ac:dyDescent="0.2">
      <c r="A55" s="12" t="s">
        <v>27</v>
      </c>
      <c r="B55" s="13" t="s">
        <v>324</v>
      </c>
      <c r="C55" s="15">
        <v>10.550549999999999</v>
      </c>
      <c r="D55" s="18">
        <f t="shared" si="0"/>
        <v>14.263999999998944</v>
      </c>
      <c r="E55" s="18"/>
      <c r="F55" s="13"/>
      <c r="G55" s="13"/>
      <c r="H55" s="13"/>
      <c r="I55" s="13"/>
      <c r="J55" s="16" t="s">
        <v>67</v>
      </c>
    </row>
    <row r="56" spans="1:10" x14ac:dyDescent="0.2">
      <c r="A56" s="12" t="s">
        <v>28</v>
      </c>
      <c r="B56" s="13" t="s">
        <v>324</v>
      </c>
      <c r="C56" s="15">
        <v>10.553182</v>
      </c>
      <c r="D56" s="18">
        <f t="shared" si="0"/>
        <v>2.6320000000001897</v>
      </c>
      <c r="E56" s="18"/>
      <c r="F56" s="13"/>
      <c r="G56" s="13"/>
      <c r="H56" s="13"/>
      <c r="I56" s="13"/>
      <c r="J56" s="16" t="s">
        <v>68</v>
      </c>
    </row>
    <row r="57" spans="1:10" x14ac:dyDescent="0.2">
      <c r="A57" s="12" t="s">
        <v>30</v>
      </c>
      <c r="B57" s="13" t="s">
        <v>324</v>
      </c>
      <c r="C57" s="15">
        <v>10.555814</v>
      </c>
      <c r="D57" s="18">
        <f t="shared" si="0"/>
        <v>2.6320000000001897</v>
      </c>
      <c r="E57" s="18"/>
      <c r="F57" s="13"/>
      <c r="G57" s="13"/>
      <c r="H57" s="13"/>
      <c r="I57" s="13"/>
      <c r="J57" s="16" t="s">
        <v>69</v>
      </c>
    </row>
    <row r="58" spans="1:10" x14ac:dyDescent="0.2">
      <c r="A58" s="12" t="s">
        <v>70</v>
      </c>
      <c r="B58" s="13" t="s">
        <v>324</v>
      </c>
      <c r="C58" s="15">
        <v>10.568678999999999</v>
      </c>
      <c r="D58" s="18">
        <f t="shared" si="0"/>
        <v>12.864999999999682</v>
      </c>
      <c r="E58" s="18"/>
      <c r="F58" s="13"/>
      <c r="G58" s="13"/>
      <c r="H58" s="13"/>
      <c r="I58" s="13"/>
      <c r="J58" s="16" t="s">
        <v>71</v>
      </c>
    </row>
    <row r="59" spans="1:10" x14ac:dyDescent="0.2">
      <c r="A59" s="12" t="s">
        <v>72</v>
      </c>
      <c r="B59" s="13" t="s">
        <v>324</v>
      </c>
      <c r="C59" s="15">
        <v>10.573615</v>
      </c>
      <c r="D59" s="18">
        <f t="shared" si="0"/>
        <v>4.9360000000007176</v>
      </c>
      <c r="E59" s="18">
        <v>3.3940000000000001</v>
      </c>
      <c r="F59" s="13"/>
      <c r="G59" s="17">
        <v>420</v>
      </c>
      <c r="H59" s="13"/>
      <c r="I59" s="13" t="s">
        <v>384</v>
      </c>
      <c r="J59" s="16" t="s">
        <v>37</v>
      </c>
    </row>
    <row r="60" spans="1:10" ht="15" customHeight="1" x14ac:dyDescent="0.2">
      <c r="A60" s="12" t="s">
        <v>73</v>
      </c>
      <c r="B60" s="13" t="s">
        <v>324</v>
      </c>
      <c r="C60" s="15">
        <v>10.623955</v>
      </c>
      <c r="D60" s="18">
        <f t="shared" si="0"/>
        <v>50.340000000000273</v>
      </c>
      <c r="E60" s="18"/>
      <c r="F60" s="13"/>
      <c r="G60" s="17"/>
      <c r="H60" s="13"/>
      <c r="I60" s="13"/>
      <c r="J60" s="16" t="s">
        <v>26</v>
      </c>
    </row>
    <row r="61" spans="1:10" ht="13.5" customHeight="1" x14ac:dyDescent="0.2">
      <c r="A61" s="12" t="s">
        <v>74</v>
      </c>
      <c r="B61" s="13" t="s">
        <v>324</v>
      </c>
      <c r="C61" s="15">
        <v>10.626189999999999</v>
      </c>
      <c r="D61" s="18">
        <f t="shared" si="0"/>
        <v>2.2349999999988768</v>
      </c>
      <c r="E61" s="18">
        <v>3.512</v>
      </c>
      <c r="F61" s="13"/>
      <c r="G61" s="17">
        <v>-51</v>
      </c>
      <c r="H61" s="13"/>
      <c r="I61" s="13" t="s">
        <v>383</v>
      </c>
      <c r="J61" s="16" t="s">
        <v>18</v>
      </c>
    </row>
    <row r="62" spans="1:10" ht="13.5" customHeight="1" x14ac:dyDescent="0.2">
      <c r="A62" s="12" t="s">
        <v>75</v>
      </c>
      <c r="B62" s="13" t="s">
        <v>324</v>
      </c>
      <c r="C62" s="15">
        <v>10.678732999999999</v>
      </c>
      <c r="D62" s="18">
        <f t="shared" si="0"/>
        <v>52.543000000000006</v>
      </c>
      <c r="E62" s="18">
        <v>3.4140000000000001</v>
      </c>
      <c r="F62" s="13"/>
      <c r="G62" s="17">
        <v>365</v>
      </c>
      <c r="H62" s="13"/>
      <c r="I62" s="13" t="s">
        <v>384</v>
      </c>
      <c r="J62" s="16" t="s">
        <v>37</v>
      </c>
    </row>
    <row r="63" spans="1:10" x14ac:dyDescent="0.2">
      <c r="A63" s="12" t="s">
        <v>76</v>
      </c>
      <c r="B63" s="13" t="s">
        <v>324</v>
      </c>
      <c r="C63" s="15">
        <v>10.679228999999999</v>
      </c>
      <c r="D63" s="18">
        <f t="shared" si="0"/>
        <v>0.49600000000005195</v>
      </c>
      <c r="E63" s="13"/>
      <c r="F63" s="13"/>
      <c r="G63" s="13"/>
      <c r="H63" s="13"/>
      <c r="I63" s="13"/>
      <c r="J63" s="16" t="s">
        <v>77</v>
      </c>
    </row>
    <row r="64" spans="1:10" ht="13.5" thickBot="1" x14ac:dyDescent="0.25">
      <c r="A64" s="12" t="s">
        <v>27</v>
      </c>
      <c r="B64" s="13" t="s">
        <v>324</v>
      </c>
      <c r="C64" s="15">
        <v>10.699389</v>
      </c>
      <c r="D64" s="18">
        <f t="shared" si="0"/>
        <v>20.160000000000622</v>
      </c>
      <c r="E64" s="13"/>
      <c r="F64" s="13"/>
      <c r="G64" s="13"/>
      <c r="H64" s="13"/>
      <c r="I64" s="13"/>
      <c r="J64" s="16" t="s">
        <v>78</v>
      </c>
    </row>
    <row r="65" spans="1:10" ht="15" x14ac:dyDescent="0.2">
      <c r="A65" s="25" t="s">
        <v>0</v>
      </c>
      <c r="B65" s="26"/>
      <c r="C65" s="26"/>
      <c r="D65" s="26"/>
      <c r="E65" s="26"/>
      <c r="F65" s="26"/>
      <c r="G65" s="27" t="s">
        <v>1</v>
      </c>
      <c r="H65" s="26"/>
      <c r="I65" s="28"/>
      <c r="J65" s="3" t="s">
        <v>79</v>
      </c>
    </row>
    <row r="66" spans="1:10" ht="13.5" thickBot="1" x14ac:dyDescent="0.25">
      <c r="A66" s="4" t="s">
        <v>3</v>
      </c>
      <c r="B66" s="5" t="s">
        <v>4</v>
      </c>
      <c r="C66" s="22" t="s">
        <v>5</v>
      </c>
      <c r="D66" s="23"/>
      <c r="E66" s="23"/>
      <c r="F66" s="23"/>
      <c r="G66" s="23"/>
      <c r="H66" s="23"/>
      <c r="I66" s="24"/>
      <c r="J66" s="6" t="s">
        <v>80</v>
      </c>
    </row>
    <row r="67" spans="1:10" ht="13.5" thickBo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ht="60.75" thickBot="1" x14ac:dyDescent="0.25">
      <c r="A68" s="8" t="s">
        <v>7</v>
      </c>
      <c r="B68" s="9" t="s">
        <v>8</v>
      </c>
      <c r="C68" s="9" t="s">
        <v>9</v>
      </c>
      <c r="D68" s="9" t="s">
        <v>10</v>
      </c>
      <c r="E68" s="10" t="s">
        <v>11</v>
      </c>
      <c r="F68" s="10" t="s">
        <v>12</v>
      </c>
      <c r="G68" s="10" t="s">
        <v>13</v>
      </c>
      <c r="H68" s="10" t="s">
        <v>14</v>
      </c>
      <c r="I68" s="9" t="s">
        <v>15</v>
      </c>
      <c r="J68" s="11" t="s">
        <v>16</v>
      </c>
    </row>
    <row r="69" spans="1:10" x14ac:dyDescent="0.2">
      <c r="A69" s="12" t="s">
        <v>28</v>
      </c>
      <c r="B69" s="13" t="s">
        <v>324</v>
      </c>
      <c r="C69" s="15">
        <v>10.729834</v>
      </c>
      <c r="D69" s="18">
        <f>(C69-C64)*1000</f>
        <v>30.445000000000277</v>
      </c>
      <c r="E69" s="18"/>
      <c r="F69" s="13"/>
      <c r="G69" s="13"/>
      <c r="H69" s="13"/>
      <c r="I69" s="13"/>
      <c r="J69" s="16" t="s">
        <v>81</v>
      </c>
    </row>
    <row r="70" spans="1:10" x14ac:dyDescent="0.2">
      <c r="A70" s="12" t="s">
        <v>82</v>
      </c>
      <c r="B70" s="13" t="s">
        <v>324</v>
      </c>
      <c r="C70" s="15">
        <v>10.738426</v>
      </c>
      <c r="D70" s="18">
        <f t="shared" ref="D70:D123" si="1">(C70-C69)*1000</f>
        <v>8.5920000000001551</v>
      </c>
      <c r="E70" s="18">
        <v>3.331</v>
      </c>
      <c r="F70" s="13"/>
      <c r="G70" s="17">
        <v>-44</v>
      </c>
      <c r="H70" s="13"/>
      <c r="I70" s="13" t="s">
        <v>383</v>
      </c>
      <c r="J70" s="16" t="s">
        <v>18</v>
      </c>
    </row>
    <row r="71" spans="1:10" x14ac:dyDescent="0.2">
      <c r="A71" s="12" t="s">
        <v>30</v>
      </c>
      <c r="B71" s="13" t="s">
        <v>324</v>
      </c>
      <c r="C71" s="15">
        <v>10.760279000000001</v>
      </c>
      <c r="D71" s="18">
        <f t="shared" si="1"/>
        <v>21.853000000000122</v>
      </c>
      <c r="E71" s="18"/>
      <c r="F71" s="13"/>
      <c r="G71" s="13"/>
      <c r="H71" s="13"/>
      <c r="I71" s="13"/>
      <c r="J71" s="16" t="s">
        <v>336</v>
      </c>
    </row>
    <row r="72" spans="1:10" x14ac:dyDescent="0.2">
      <c r="A72" s="12" t="s">
        <v>70</v>
      </c>
      <c r="B72" s="13" t="s">
        <v>324</v>
      </c>
      <c r="C72" s="15">
        <v>10.768457</v>
      </c>
      <c r="D72" s="18">
        <f t="shared" si="1"/>
        <v>8.1779999999991304</v>
      </c>
      <c r="E72" s="18"/>
      <c r="F72" s="13"/>
      <c r="G72" s="13"/>
      <c r="H72" s="13"/>
      <c r="I72" s="13"/>
      <c r="J72" s="16" t="s">
        <v>83</v>
      </c>
    </row>
    <row r="73" spans="1:10" x14ac:dyDescent="0.2">
      <c r="A73" s="12" t="s">
        <v>84</v>
      </c>
      <c r="B73" s="13" t="s">
        <v>324</v>
      </c>
      <c r="C73" s="15">
        <v>10.799783</v>
      </c>
      <c r="D73" s="18">
        <f t="shared" si="1"/>
        <v>31.325999999999965</v>
      </c>
      <c r="E73" s="18">
        <v>3.1850000000000001</v>
      </c>
      <c r="F73" s="13"/>
      <c r="G73" s="17">
        <v>412</v>
      </c>
      <c r="H73" s="13"/>
      <c r="I73" s="13" t="s">
        <v>384</v>
      </c>
      <c r="J73" s="16" t="s">
        <v>37</v>
      </c>
    </row>
    <row r="74" spans="1:10" x14ac:dyDescent="0.2">
      <c r="A74" s="12" t="s">
        <v>85</v>
      </c>
      <c r="B74" s="13" t="s">
        <v>324</v>
      </c>
      <c r="C74" s="15">
        <v>10.859934000000001</v>
      </c>
      <c r="D74" s="18">
        <f t="shared" si="1"/>
        <v>60.151000000001176</v>
      </c>
      <c r="E74" s="18">
        <v>3.2770000000000001</v>
      </c>
      <c r="F74" s="13"/>
      <c r="G74" s="17">
        <v>385</v>
      </c>
      <c r="H74" s="13"/>
      <c r="I74" s="13" t="s">
        <v>384</v>
      </c>
      <c r="J74" s="16" t="s">
        <v>37</v>
      </c>
    </row>
    <row r="75" spans="1:10" x14ac:dyDescent="0.2">
      <c r="A75" s="12" t="s">
        <v>86</v>
      </c>
      <c r="B75" s="13" t="s">
        <v>324</v>
      </c>
      <c r="C75" s="15">
        <v>10.919625999999999</v>
      </c>
      <c r="D75" s="18">
        <f t="shared" si="1"/>
        <v>59.691999999998302</v>
      </c>
      <c r="E75" s="18"/>
      <c r="F75" s="13"/>
      <c r="G75" s="17"/>
      <c r="H75" s="13"/>
      <c r="I75" s="13"/>
      <c r="J75" s="16" t="s">
        <v>26</v>
      </c>
    </row>
    <row r="76" spans="1:10" x14ac:dyDescent="0.2">
      <c r="A76" s="12" t="s">
        <v>87</v>
      </c>
      <c r="B76" s="13" t="s">
        <v>324</v>
      </c>
      <c r="C76" s="15">
        <v>10.920273</v>
      </c>
      <c r="D76" s="18">
        <f t="shared" si="1"/>
        <v>0.64700000000073032</v>
      </c>
      <c r="E76" s="18">
        <v>3.5819999999999999</v>
      </c>
      <c r="F76" s="13"/>
      <c r="G76" s="17">
        <v>-46</v>
      </c>
      <c r="H76" s="13"/>
      <c r="I76" s="13" t="s">
        <v>383</v>
      </c>
      <c r="J76" s="16" t="s">
        <v>18</v>
      </c>
    </row>
    <row r="77" spans="1:10" x14ac:dyDescent="0.2">
      <c r="A77" s="12" t="s">
        <v>27</v>
      </c>
      <c r="B77" s="13" t="s">
        <v>324</v>
      </c>
      <c r="C77" s="15">
        <v>10.949477999999999</v>
      </c>
      <c r="D77" s="18">
        <f t="shared" si="1"/>
        <v>29.204999999999259</v>
      </c>
      <c r="E77" s="18"/>
      <c r="F77" s="13"/>
      <c r="G77" s="13"/>
      <c r="H77" s="13"/>
      <c r="I77" s="13"/>
      <c r="J77" s="16" t="s">
        <v>337</v>
      </c>
    </row>
    <row r="78" spans="1:10" x14ac:dyDescent="0.2">
      <c r="A78" s="12" t="s">
        <v>28</v>
      </c>
      <c r="B78" s="13" t="s">
        <v>324</v>
      </c>
      <c r="C78" s="15">
        <v>10.957858999999999</v>
      </c>
      <c r="D78" s="18">
        <f t="shared" si="1"/>
        <v>8.3809999999999718</v>
      </c>
      <c r="E78" s="18"/>
      <c r="F78" s="13"/>
      <c r="G78" s="13"/>
      <c r="H78" s="13"/>
      <c r="I78" s="13"/>
      <c r="J78" s="16" t="s">
        <v>88</v>
      </c>
    </row>
    <row r="79" spans="1:10" x14ac:dyDescent="0.2">
      <c r="A79" s="12" t="s">
        <v>30</v>
      </c>
      <c r="B79" s="13" t="s">
        <v>324</v>
      </c>
      <c r="C79" s="15">
        <v>10.966240000000001</v>
      </c>
      <c r="D79" s="18">
        <f t="shared" si="1"/>
        <v>8.3810000000017482</v>
      </c>
      <c r="E79" s="18"/>
      <c r="F79" s="13"/>
      <c r="G79" s="13"/>
      <c r="H79" s="13"/>
      <c r="I79" s="13"/>
      <c r="J79" s="16" t="s">
        <v>338</v>
      </c>
    </row>
    <row r="80" spans="1:10" x14ac:dyDescent="0.2">
      <c r="A80" s="12" t="s">
        <v>89</v>
      </c>
      <c r="B80" s="13" t="s">
        <v>324</v>
      </c>
      <c r="C80" s="15">
        <v>10.982156</v>
      </c>
      <c r="D80" s="18">
        <f t="shared" si="1"/>
        <v>15.915999999998931</v>
      </c>
      <c r="E80" s="18">
        <v>3.391</v>
      </c>
      <c r="F80" s="13"/>
      <c r="G80" s="17">
        <v>-32</v>
      </c>
      <c r="H80" s="13"/>
      <c r="I80" s="13" t="s">
        <v>383</v>
      </c>
      <c r="J80" s="16" t="s">
        <v>18</v>
      </c>
    </row>
    <row r="81" spans="1:10" x14ac:dyDescent="0.2">
      <c r="A81" s="12" t="s">
        <v>90</v>
      </c>
      <c r="B81" s="13" t="s">
        <v>324</v>
      </c>
      <c r="C81" s="15">
        <v>11.043241999999999</v>
      </c>
      <c r="D81" s="18">
        <f t="shared" si="1"/>
        <v>61.08599999999953</v>
      </c>
      <c r="E81" s="18">
        <v>3.4289999999999998</v>
      </c>
      <c r="F81" s="13"/>
      <c r="G81" s="17">
        <v>-30</v>
      </c>
      <c r="H81" s="13"/>
      <c r="I81" s="13" t="s">
        <v>383</v>
      </c>
      <c r="J81" s="16" t="s">
        <v>18</v>
      </c>
    </row>
    <row r="82" spans="1:10" x14ac:dyDescent="0.2">
      <c r="A82" s="12" t="s">
        <v>76</v>
      </c>
      <c r="B82" s="13" t="s">
        <v>324</v>
      </c>
      <c r="C82" s="15">
        <v>11.070793999999999</v>
      </c>
      <c r="D82" s="18">
        <f t="shared" si="1"/>
        <v>27.552000000000021</v>
      </c>
      <c r="E82" s="18"/>
      <c r="F82" s="13"/>
      <c r="G82" s="13"/>
      <c r="H82" s="13"/>
      <c r="I82" s="13"/>
      <c r="J82" s="16" t="s">
        <v>91</v>
      </c>
    </row>
    <row r="83" spans="1:10" x14ac:dyDescent="0.2">
      <c r="A83" s="12" t="s">
        <v>92</v>
      </c>
      <c r="B83" s="13" t="s">
        <v>324</v>
      </c>
      <c r="C83" s="15">
        <v>11.100852</v>
      </c>
      <c r="D83" s="18">
        <f t="shared" si="1"/>
        <v>30.058000000000362</v>
      </c>
      <c r="E83" s="18">
        <v>3.3079999999999998</v>
      </c>
      <c r="F83" s="13"/>
      <c r="G83" s="17">
        <v>413</v>
      </c>
      <c r="H83" s="13"/>
      <c r="I83" s="13" t="s">
        <v>384</v>
      </c>
      <c r="J83" s="16" t="s">
        <v>37</v>
      </c>
    </row>
    <row r="84" spans="1:10" x14ac:dyDescent="0.2">
      <c r="A84" s="12" t="s">
        <v>27</v>
      </c>
      <c r="B84" s="13" t="s">
        <v>324</v>
      </c>
      <c r="C84" s="15">
        <v>11.12227</v>
      </c>
      <c r="D84" s="18">
        <f t="shared" si="1"/>
        <v>21.418000000000603</v>
      </c>
      <c r="E84" s="18"/>
      <c r="F84" s="13"/>
      <c r="G84" s="13"/>
      <c r="H84" s="13"/>
      <c r="I84" s="13"/>
      <c r="J84" s="16" t="s">
        <v>339</v>
      </c>
    </row>
    <row r="85" spans="1:10" x14ac:dyDescent="0.2">
      <c r="A85" s="12" t="s">
        <v>28</v>
      </c>
      <c r="B85" s="13" t="s">
        <v>324</v>
      </c>
      <c r="C85" s="15">
        <v>11.157247999999999</v>
      </c>
      <c r="D85" s="18">
        <f t="shared" si="1"/>
        <v>34.977999999998843</v>
      </c>
      <c r="E85" s="18"/>
      <c r="F85" s="13"/>
      <c r="G85" s="13"/>
      <c r="H85" s="13"/>
      <c r="I85" s="13"/>
      <c r="J85" s="16" t="s">
        <v>93</v>
      </c>
    </row>
    <row r="86" spans="1:10" x14ac:dyDescent="0.2">
      <c r="A86" s="12" t="s">
        <v>94</v>
      </c>
      <c r="B86" s="13" t="s">
        <v>324</v>
      </c>
      <c r="C86" s="15">
        <v>11.16071</v>
      </c>
      <c r="D86" s="18">
        <f t="shared" si="1"/>
        <v>3.4620000000007423</v>
      </c>
      <c r="E86" s="18">
        <v>3.2229999999999999</v>
      </c>
      <c r="F86" s="13"/>
      <c r="G86" s="17">
        <v>366</v>
      </c>
      <c r="H86" s="13"/>
      <c r="I86" s="13" t="s">
        <v>384</v>
      </c>
      <c r="J86" s="16" t="s">
        <v>37</v>
      </c>
    </row>
    <row r="87" spans="1:10" x14ac:dyDescent="0.2">
      <c r="A87" s="12" t="s">
        <v>30</v>
      </c>
      <c r="B87" s="13" t="s">
        <v>324</v>
      </c>
      <c r="C87" s="15">
        <v>11.192226</v>
      </c>
      <c r="D87" s="18">
        <f t="shared" si="1"/>
        <v>31.515999999999877</v>
      </c>
      <c r="E87" s="18"/>
      <c r="F87" s="13"/>
      <c r="G87" s="13"/>
      <c r="H87" s="13"/>
      <c r="I87" s="13"/>
      <c r="J87" s="16" t="s">
        <v>340</v>
      </c>
    </row>
    <row r="88" spans="1:10" x14ac:dyDescent="0.2">
      <c r="A88" s="12" t="s">
        <v>54</v>
      </c>
      <c r="B88" s="13" t="s">
        <v>324</v>
      </c>
      <c r="C88" s="15">
        <v>11.214141</v>
      </c>
      <c r="D88" s="18">
        <f t="shared" si="1"/>
        <v>21.914999999999907</v>
      </c>
      <c r="E88" s="18"/>
      <c r="F88" s="13"/>
      <c r="G88" s="13"/>
      <c r="H88" s="13"/>
      <c r="I88" s="13"/>
      <c r="J88" s="16" t="s">
        <v>95</v>
      </c>
    </row>
    <row r="89" spans="1:10" x14ac:dyDescent="0.2">
      <c r="A89" s="12" t="s">
        <v>96</v>
      </c>
      <c r="B89" s="13" t="s">
        <v>324</v>
      </c>
      <c r="C89" s="15">
        <v>11.221048</v>
      </c>
      <c r="D89" s="18">
        <f t="shared" si="1"/>
        <v>6.9069999999999965</v>
      </c>
      <c r="E89" s="18">
        <v>3.4089999999999998</v>
      </c>
      <c r="F89" s="13"/>
      <c r="G89" s="17">
        <v>-43</v>
      </c>
      <c r="H89" s="13"/>
      <c r="I89" s="13" t="s">
        <v>383</v>
      </c>
      <c r="J89" s="16" t="s">
        <v>18</v>
      </c>
    </row>
    <row r="90" spans="1:10" x14ac:dyDescent="0.2">
      <c r="A90" s="12" t="s">
        <v>97</v>
      </c>
      <c r="B90" s="13" t="s">
        <v>324</v>
      </c>
      <c r="C90" s="15">
        <v>11.275066000000001</v>
      </c>
      <c r="D90" s="18">
        <f t="shared" si="1"/>
        <v>54.01800000000101</v>
      </c>
      <c r="E90" s="18">
        <v>3.4489999999999998</v>
      </c>
      <c r="F90" s="13"/>
      <c r="G90" s="17">
        <v>-89</v>
      </c>
      <c r="H90" s="13"/>
      <c r="I90" s="13" t="s">
        <v>383</v>
      </c>
      <c r="J90" s="16" t="s">
        <v>18</v>
      </c>
    </row>
    <row r="91" spans="1:10" x14ac:dyDescent="0.2">
      <c r="A91" s="12" t="s">
        <v>98</v>
      </c>
      <c r="B91" s="13" t="s">
        <v>324</v>
      </c>
      <c r="C91" s="15">
        <v>11.321062</v>
      </c>
      <c r="D91" s="18">
        <f t="shared" si="1"/>
        <v>45.995999999998816</v>
      </c>
      <c r="E91" s="18">
        <v>3.6419999999999999</v>
      </c>
      <c r="F91" s="13"/>
      <c r="G91" s="17">
        <v>-132</v>
      </c>
      <c r="H91" s="13"/>
      <c r="I91" s="13" t="s">
        <v>383</v>
      </c>
      <c r="J91" s="16" t="s">
        <v>18</v>
      </c>
    </row>
    <row r="92" spans="1:10" x14ac:dyDescent="0.2">
      <c r="A92" s="12" t="s">
        <v>99</v>
      </c>
      <c r="B92" s="13" t="s">
        <v>324</v>
      </c>
      <c r="C92" s="15">
        <v>11.363289</v>
      </c>
      <c r="D92" s="18">
        <f t="shared" si="1"/>
        <v>42.227000000000459</v>
      </c>
      <c r="E92" s="18">
        <v>3.5630000000000002</v>
      </c>
      <c r="F92" s="13"/>
      <c r="G92" s="17">
        <v>257</v>
      </c>
      <c r="H92" s="13"/>
      <c r="I92" s="13" t="s">
        <v>384</v>
      </c>
      <c r="J92" s="16" t="s">
        <v>37</v>
      </c>
    </row>
    <row r="93" spans="1:10" x14ac:dyDescent="0.2">
      <c r="A93" s="12" t="s">
        <v>21</v>
      </c>
      <c r="B93" s="13" t="s">
        <v>324</v>
      </c>
      <c r="C93" s="15">
        <v>11.388140999999999</v>
      </c>
      <c r="D93" s="18">
        <f t="shared" si="1"/>
        <v>24.851999999999208</v>
      </c>
      <c r="E93" s="18"/>
      <c r="F93" s="13"/>
      <c r="G93" s="13"/>
      <c r="H93" s="13"/>
      <c r="I93" s="13"/>
      <c r="J93" s="16" t="s">
        <v>100</v>
      </c>
    </row>
    <row r="94" spans="1:10" x14ac:dyDescent="0.2">
      <c r="A94" s="12" t="s">
        <v>101</v>
      </c>
      <c r="B94" s="13" t="s">
        <v>324</v>
      </c>
      <c r="C94" s="15">
        <v>11.405557999999999</v>
      </c>
      <c r="D94" s="18">
        <f t="shared" si="1"/>
        <v>17.417000000000016</v>
      </c>
      <c r="E94" s="18">
        <v>3.6030000000000002</v>
      </c>
      <c r="F94" s="13"/>
      <c r="G94" s="17">
        <v>262</v>
      </c>
      <c r="H94" s="13"/>
      <c r="I94" s="13" t="s">
        <v>384</v>
      </c>
      <c r="J94" s="16" t="s">
        <v>37</v>
      </c>
    </row>
    <row r="95" spans="1:10" x14ac:dyDescent="0.2">
      <c r="A95" s="12" t="s">
        <v>27</v>
      </c>
      <c r="B95" s="13" t="s">
        <v>324</v>
      </c>
      <c r="C95" s="15">
        <v>11.421995000000001</v>
      </c>
      <c r="D95" s="18">
        <f t="shared" si="1"/>
        <v>16.437000000001589</v>
      </c>
      <c r="E95" s="18"/>
      <c r="F95" s="13"/>
      <c r="G95" s="13"/>
      <c r="H95" s="13"/>
      <c r="I95" s="13"/>
      <c r="J95" s="16" t="s">
        <v>341</v>
      </c>
    </row>
    <row r="96" spans="1:10" x14ac:dyDescent="0.2">
      <c r="A96" s="12" t="s">
        <v>28</v>
      </c>
      <c r="B96" s="13" t="s">
        <v>324</v>
      </c>
      <c r="C96" s="15">
        <v>11.423586999999999</v>
      </c>
      <c r="D96" s="18">
        <f t="shared" si="1"/>
        <v>1.5919999999987056</v>
      </c>
      <c r="E96" s="18"/>
      <c r="F96" s="13"/>
      <c r="G96" s="13"/>
      <c r="H96" s="13"/>
      <c r="I96" s="13"/>
      <c r="J96" s="16" t="s">
        <v>102</v>
      </c>
    </row>
    <row r="97" spans="1:10" x14ac:dyDescent="0.2">
      <c r="A97" s="12" t="s">
        <v>30</v>
      </c>
      <c r="B97" s="13" t="s">
        <v>324</v>
      </c>
      <c r="C97" s="15">
        <v>11.425179</v>
      </c>
      <c r="D97" s="18">
        <f t="shared" si="1"/>
        <v>1.5920000000004819</v>
      </c>
      <c r="E97" s="18"/>
      <c r="F97" s="13"/>
      <c r="G97" s="13"/>
      <c r="H97" s="13"/>
      <c r="I97" s="13"/>
      <c r="J97" s="16" t="s">
        <v>342</v>
      </c>
    </row>
    <row r="98" spans="1:10" x14ac:dyDescent="0.2">
      <c r="A98" s="12" t="s">
        <v>103</v>
      </c>
      <c r="B98" s="13" t="s">
        <v>324</v>
      </c>
      <c r="C98" s="15">
        <v>11.448785000000001</v>
      </c>
      <c r="D98" s="18">
        <f t="shared" si="1"/>
        <v>23.606000000000904</v>
      </c>
      <c r="E98" s="18">
        <v>3.7549999999999999</v>
      </c>
      <c r="F98" s="13"/>
      <c r="G98" s="17">
        <v>-171</v>
      </c>
      <c r="H98" s="13"/>
      <c r="I98" s="13" t="s">
        <v>383</v>
      </c>
      <c r="J98" s="16" t="s">
        <v>18</v>
      </c>
    </row>
    <row r="99" spans="1:10" x14ac:dyDescent="0.2">
      <c r="A99" s="12" t="s">
        <v>104</v>
      </c>
      <c r="B99" s="13" t="s">
        <v>324</v>
      </c>
      <c r="C99" s="15">
        <v>11.491339999999999</v>
      </c>
      <c r="D99" s="18">
        <f t="shared" si="1"/>
        <v>42.554999999998344</v>
      </c>
      <c r="E99" s="18">
        <v>3.7189999999999999</v>
      </c>
      <c r="F99" s="13"/>
      <c r="G99" s="17">
        <v>-175</v>
      </c>
      <c r="H99" s="13"/>
      <c r="I99" s="13" t="s">
        <v>383</v>
      </c>
      <c r="J99" s="16" t="s">
        <v>18</v>
      </c>
    </row>
    <row r="100" spans="1:10" x14ac:dyDescent="0.2">
      <c r="A100" s="12" t="s">
        <v>105</v>
      </c>
      <c r="B100" s="13" t="s">
        <v>324</v>
      </c>
      <c r="C100" s="15">
        <v>11.533808000000001</v>
      </c>
      <c r="D100" s="18">
        <f t="shared" si="1"/>
        <v>42.468000000001283</v>
      </c>
      <c r="E100" s="18">
        <v>3.64</v>
      </c>
      <c r="F100" s="13"/>
      <c r="G100" s="17">
        <v>-184</v>
      </c>
      <c r="H100" s="13"/>
      <c r="I100" s="13" t="s">
        <v>383</v>
      </c>
      <c r="J100" s="16" t="s">
        <v>18</v>
      </c>
    </row>
    <row r="101" spans="1:10" x14ac:dyDescent="0.2">
      <c r="A101" s="12" t="s">
        <v>27</v>
      </c>
      <c r="B101" s="13" t="s">
        <v>324</v>
      </c>
      <c r="C101" s="15">
        <v>11.555249</v>
      </c>
      <c r="D101" s="18">
        <f t="shared" si="1"/>
        <v>21.440999999999377</v>
      </c>
      <c r="E101" s="18"/>
      <c r="F101" s="13"/>
      <c r="G101" s="13"/>
      <c r="H101" s="13"/>
      <c r="I101" s="13"/>
      <c r="J101" s="16" t="s">
        <v>343</v>
      </c>
    </row>
    <row r="102" spans="1:10" x14ac:dyDescent="0.2">
      <c r="A102" s="12" t="s">
        <v>28</v>
      </c>
      <c r="B102" s="13" t="s">
        <v>324</v>
      </c>
      <c r="C102" s="15">
        <v>11.561406</v>
      </c>
      <c r="D102" s="18">
        <f t="shared" si="1"/>
        <v>6.1569999999999681</v>
      </c>
      <c r="E102" s="18"/>
      <c r="F102" s="13"/>
      <c r="G102" s="13"/>
      <c r="H102" s="13"/>
      <c r="I102" s="13"/>
      <c r="J102" s="16" t="s">
        <v>106</v>
      </c>
    </row>
    <row r="103" spans="1:10" x14ac:dyDescent="0.2">
      <c r="A103" s="12" t="s">
        <v>30</v>
      </c>
      <c r="B103" s="13" t="s">
        <v>324</v>
      </c>
      <c r="C103" s="15">
        <v>11.567563</v>
      </c>
      <c r="D103" s="18">
        <f t="shared" si="1"/>
        <v>6.1569999999999681</v>
      </c>
      <c r="E103" s="18"/>
      <c r="F103" s="13"/>
      <c r="G103" s="13"/>
      <c r="H103" s="13"/>
      <c r="I103" s="13"/>
      <c r="J103" s="16" t="s">
        <v>344</v>
      </c>
    </row>
    <row r="104" spans="1:10" x14ac:dyDescent="0.2">
      <c r="A104" s="12" t="s">
        <v>107</v>
      </c>
      <c r="B104" s="13" t="s">
        <v>324</v>
      </c>
      <c r="C104" s="15">
        <v>11.576307</v>
      </c>
      <c r="D104" s="18">
        <f t="shared" si="1"/>
        <v>8.744000000000085</v>
      </c>
      <c r="E104" s="18">
        <v>3.605</v>
      </c>
      <c r="F104" s="13"/>
      <c r="G104" s="17">
        <v>-166</v>
      </c>
      <c r="H104" s="13"/>
      <c r="I104" s="13" t="s">
        <v>383</v>
      </c>
      <c r="J104" s="16" t="s">
        <v>18</v>
      </c>
    </row>
    <row r="105" spans="1:10" x14ac:dyDescent="0.2">
      <c r="A105" s="12" t="s">
        <v>108</v>
      </c>
      <c r="B105" s="13" t="s">
        <v>324</v>
      </c>
      <c r="C105" s="15">
        <v>11.603486</v>
      </c>
      <c r="D105" s="18">
        <f t="shared" si="1"/>
        <v>27.179000000000286</v>
      </c>
      <c r="E105" s="18"/>
      <c r="F105" s="13"/>
      <c r="G105" s="17"/>
      <c r="H105" s="13"/>
      <c r="I105" s="13"/>
      <c r="J105" s="16" t="s">
        <v>26</v>
      </c>
    </row>
    <row r="106" spans="1:10" x14ac:dyDescent="0.2">
      <c r="A106" s="12" t="s">
        <v>109</v>
      </c>
      <c r="B106" s="13" t="s">
        <v>324</v>
      </c>
      <c r="C106" s="15">
        <v>11.60805</v>
      </c>
      <c r="D106" s="18">
        <f t="shared" si="1"/>
        <v>4.5640000000002345</v>
      </c>
      <c r="E106" s="18">
        <v>3.74</v>
      </c>
      <c r="F106" s="13"/>
      <c r="G106" s="17">
        <v>-168</v>
      </c>
      <c r="H106" s="13"/>
      <c r="I106" s="13" t="s">
        <v>383</v>
      </c>
      <c r="J106" s="16" t="s">
        <v>18</v>
      </c>
    </row>
    <row r="107" spans="1:10" x14ac:dyDescent="0.2">
      <c r="A107" s="12" t="s">
        <v>110</v>
      </c>
      <c r="B107" s="13" t="s">
        <v>324</v>
      </c>
      <c r="C107" s="15">
        <v>11.639011999999999</v>
      </c>
      <c r="D107" s="18">
        <f t="shared" si="1"/>
        <v>30.961999999998824</v>
      </c>
      <c r="E107" s="18">
        <v>3.6549999999999998</v>
      </c>
      <c r="F107" s="13"/>
      <c r="G107" s="17">
        <v>-179</v>
      </c>
      <c r="H107" s="13"/>
      <c r="I107" s="13" t="s">
        <v>383</v>
      </c>
      <c r="J107" s="16" t="s">
        <v>18</v>
      </c>
    </row>
    <row r="108" spans="1:10" x14ac:dyDescent="0.2">
      <c r="A108" s="12" t="s">
        <v>111</v>
      </c>
      <c r="B108" s="13" t="s">
        <v>324</v>
      </c>
      <c r="C108" s="15">
        <v>11.679582</v>
      </c>
      <c r="D108" s="18">
        <f t="shared" si="1"/>
        <v>40.570000000000661</v>
      </c>
      <c r="E108" s="18">
        <v>3.726</v>
      </c>
      <c r="F108" s="13"/>
      <c r="G108" s="17">
        <v>-163</v>
      </c>
      <c r="H108" s="13"/>
      <c r="I108" s="13" t="s">
        <v>383</v>
      </c>
      <c r="J108" s="16" t="s">
        <v>18</v>
      </c>
    </row>
    <row r="109" spans="1:10" x14ac:dyDescent="0.2">
      <c r="A109" s="12" t="s">
        <v>112</v>
      </c>
      <c r="B109" s="13" t="s">
        <v>324</v>
      </c>
      <c r="C109" s="15">
        <v>11.7196</v>
      </c>
      <c r="D109" s="18">
        <f t="shared" si="1"/>
        <v>40.017999999999887</v>
      </c>
      <c r="E109" s="18">
        <v>3.706</v>
      </c>
      <c r="F109" s="13"/>
      <c r="G109" s="17">
        <v>-168</v>
      </c>
      <c r="H109" s="13"/>
      <c r="I109" s="13" t="s">
        <v>383</v>
      </c>
      <c r="J109" s="16" t="s">
        <v>18</v>
      </c>
    </row>
    <row r="110" spans="1:10" x14ac:dyDescent="0.2">
      <c r="A110" s="12" t="s">
        <v>113</v>
      </c>
      <c r="B110" s="13" t="s">
        <v>324</v>
      </c>
      <c r="C110" s="15">
        <v>11.759591</v>
      </c>
      <c r="D110" s="18">
        <f t="shared" si="1"/>
        <v>39.991000000000554</v>
      </c>
      <c r="E110" s="18">
        <v>3.4340000000000002</v>
      </c>
      <c r="F110" s="13"/>
      <c r="G110" s="17">
        <v>-39</v>
      </c>
      <c r="H110" s="13"/>
      <c r="I110" s="13" t="s">
        <v>384</v>
      </c>
      <c r="J110" s="16" t="s">
        <v>37</v>
      </c>
    </row>
    <row r="111" spans="1:10" x14ac:dyDescent="0.2">
      <c r="A111" s="12" t="s">
        <v>27</v>
      </c>
      <c r="B111" s="13" t="s">
        <v>324</v>
      </c>
      <c r="C111" s="15">
        <v>11.78585</v>
      </c>
      <c r="D111" s="18">
        <f t="shared" si="1"/>
        <v>26.258999999999588</v>
      </c>
      <c r="E111" s="18"/>
      <c r="F111" s="13"/>
      <c r="G111" s="13"/>
      <c r="H111" s="13"/>
      <c r="I111" s="13"/>
      <c r="J111" s="16" t="s">
        <v>345</v>
      </c>
    </row>
    <row r="112" spans="1:10" x14ac:dyDescent="0.2">
      <c r="A112" s="12" t="s">
        <v>28</v>
      </c>
      <c r="B112" s="13" t="s">
        <v>324</v>
      </c>
      <c r="C112" s="15">
        <v>11.791055999999999</v>
      </c>
      <c r="D112" s="18">
        <f t="shared" si="1"/>
        <v>5.2059999999993778</v>
      </c>
      <c r="E112" s="18"/>
      <c r="F112" s="13"/>
      <c r="G112" s="13"/>
      <c r="H112" s="13"/>
      <c r="I112" s="13"/>
      <c r="J112" s="16" t="s">
        <v>114</v>
      </c>
    </row>
    <row r="113" spans="1:10" x14ac:dyDescent="0.2">
      <c r="A113" s="12" t="s">
        <v>30</v>
      </c>
      <c r="B113" s="13" t="s">
        <v>324</v>
      </c>
      <c r="C113" s="15">
        <v>11.796262</v>
      </c>
      <c r="D113" s="18">
        <f t="shared" si="1"/>
        <v>5.2060000000011541</v>
      </c>
      <c r="E113" s="18"/>
      <c r="F113" s="13"/>
      <c r="G113" s="13"/>
      <c r="H113" s="13"/>
      <c r="I113" s="13"/>
      <c r="J113" s="16" t="s">
        <v>346</v>
      </c>
    </row>
    <row r="114" spans="1:10" x14ac:dyDescent="0.2">
      <c r="A114" s="12" t="s">
        <v>115</v>
      </c>
      <c r="B114" s="13" t="s">
        <v>324</v>
      </c>
      <c r="C114" s="15">
        <v>11.798524</v>
      </c>
      <c r="D114" s="18">
        <f t="shared" si="1"/>
        <v>2.2619999999999862</v>
      </c>
      <c r="E114" s="18">
        <v>3.64</v>
      </c>
      <c r="F114" s="13"/>
      <c r="G114" s="17">
        <v>-161</v>
      </c>
      <c r="H114" s="13"/>
      <c r="I114" s="13" t="s">
        <v>383</v>
      </c>
      <c r="J114" s="16" t="s">
        <v>18</v>
      </c>
    </row>
    <row r="115" spans="1:10" x14ac:dyDescent="0.2">
      <c r="A115" s="12" t="s">
        <v>32</v>
      </c>
      <c r="B115" s="13" t="s">
        <v>324</v>
      </c>
      <c r="C115" s="15">
        <v>11.821291</v>
      </c>
      <c r="D115" s="18">
        <f t="shared" si="1"/>
        <v>22.766999999999982</v>
      </c>
      <c r="E115" s="18"/>
      <c r="F115" s="13"/>
      <c r="G115" s="13"/>
      <c r="H115" s="13"/>
      <c r="I115" s="13"/>
      <c r="J115" s="16" t="s">
        <v>116</v>
      </c>
    </row>
    <row r="116" spans="1:10" x14ac:dyDescent="0.2">
      <c r="A116" s="12" t="s">
        <v>117</v>
      </c>
      <c r="B116" s="13" t="s">
        <v>324</v>
      </c>
      <c r="C116" s="15">
        <v>11.837331000000001</v>
      </c>
      <c r="D116" s="18">
        <f t="shared" si="1"/>
        <v>16.040000000000276</v>
      </c>
      <c r="E116" s="18">
        <v>3.3050000000000002</v>
      </c>
      <c r="F116" s="13"/>
      <c r="G116" s="17">
        <v>238</v>
      </c>
      <c r="H116" s="13"/>
      <c r="I116" s="13" t="s">
        <v>384</v>
      </c>
      <c r="J116" s="16" t="s">
        <v>37</v>
      </c>
    </row>
    <row r="117" spans="1:10" x14ac:dyDescent="0.2">
      <c r="A117" s="12" t="s">
        <v>118</v>
      </c>
      <c r="B117" s="13" t="s">
        <v>324</v>
      </c>
      <c r="C117" s="15">
        <v>11.876799</v>
      </c>
      <c r="D117" s="18">
        <f t="shared" si="1"/>
        <v>39.467999999999392</v>
      </c>
      <c r="E117" s="18">
        <v>3.4249999999999998</v>
      </c>
      <c r="F117" s="13"/>
      <c r="G117" s="17">
        <v>263</v>
      </c>
      <c r="H117" s="13"/>
      <c r="I117" s="13" t="s">
        <v>384</v>
      </c>
      <c r="J117" s="16" t="s">
        <v>37</v>
      </c>
    </row>
    <row r="118" spans="1:10" x14ac:dyDescent="0.2">
      <c r="A118" s="12" t="s">
        <v>119</v>
      </c>
      <c r="B118" s="13" t="s">
        <v>324</v>
      </c>
      <c r="C118" s="15">
        <v>11.922729</v>
      </c>
      <c r="D118" s="18">
        <f t="shared" si="1"/>
        <v>45.930000000000248</v>
      </c>
      <c r="E118" s="18">
        <v>3.21</v>
      </c>
      <c r="F118" s="13"/>
      <c r="G118" s="17">
        <v>278</v>
      </c>
      <c r="H118" s="13"/>
      <c r="I118" s="13" t="s">
        <v>384</v>
      </c>
      <c r="J118" s="16" t="s">
        <v>37</v>
      </c>
    </row>
    <row r="119" spans="1:10" ht="15" customHeight="1" x14ac:dyDescent="0.2">
      <c r="A119" s="12" t="s">
        <v>120</v>
      </c>
      <c r="B119" s="13" t="s">
        <v>324</v>
      </c>
      <c r="C119" s="15">
        <v>11.974627999999999</v>
      </c>
      <c r="D119" s="18">
        <f t="shared" si="1"/>
        <v>51.898999999998807</v>
      </c>
      <c r="E119" s="18">
        <v>3.0510000000000002</v>
      </c>
      <c r="F119" s="13"/>
      <c r="G119" s="17">
        <v>342</v>
      </c>
      <c r="H119" s="13"/>
      <c r="I119" s="13" t="s">
        <v>384</v>
      </c>
      <c r="J119" s="16" t="s">
        <v>37</v>
      </c>
    </row>
    <row r="120" spans="1:10" ht="13.5" customHeight="1" x14ac:dyDescent="0.2">
      <c r="A120" s="12" t="s">
        <v>121</v>
      </c>
      <c r="B120" s="13" t="s">
        <v>324</v>
      </c>
      <c r="C120" s="15">
        <v>11.990731</v>
      </c>
      <c r="D120" s="18">
        <f t="shared" si="1"/>
        <v>16.103000000001089</v>
      </c>
      <c r="E120" s="18"/>
      <c r="F120" s="13"/>
      <c r="G120" s="13"/>
      <c r="H120" s="13"/>
      <c r="I120" s="13"/>
      <c r="J120" s="16" t="s">
        <v>122</v>
      </c>
    </row>
    <row r="121" spans="1:10" ht="13.5" customHeight="1" x14ac:dyDescent="0.2">
      <c r="A121" s="12" t="s">
        <v>123</v>
      </c>
      <c r="B121" s="13" t="s">
        <v>324</v>
      </c>
      <c r="C121" s="15">
        <v>12.027267999999999</v>
      </c>
      <c r="D121" s="18">
        <f t="shared" si="1"/>
        <v>36.536999999999153</v>
      </c>
      <c r="E121" s="18">
        <v>3.1659999999999999</v>
      </c>
      <c r="F121" s="13"/>
      <c r="G121" s="17">
        <v>-69</v>
      </c>
      <c r="H121" s="13"/>
      <c r="I121" s="13" t="s">
        <v>383</v>
      </c>
      <c r="J121" s="16" t="s">
        <v>18</v>
      </c>
    </row>
    <row r="122" spans="1:10" x14ac:dyDescent="0.2">
      <c r="A122" s="12" t="s">
        <v>124</v>
      </c>
      <c r="B122" s="13" t="s">
        <v>324</v>
      </c>
      <c r="C122" s="15">
        <v>12.071308</v>
      </c>
      <c r="D122" s="18">
        <f t="shared" si="1"/>
        <v>44.040000000000745</v>
      </c>
      <c r="E122" s="18">
        <v>3.0550000000000002</v>
      </c>
      <c r="F122" s="13"/>
      <c r="G122" s="17">
        <v>-124</v>
      </c>
      <c r="H122" s="13"/>
      <c r="I122" s="13" t="s">
        <v>383</v>
      </c>
      <c r="J122" s="16" t="s">
        <v>18</v>
      </c>
    </row>
    <row r="123" spans="1:10" ht="13.5" thickBot="1" x14ac:dyDescent="0.25">
      <c r="A123" s="12" t="s">
        <v>125</v>
      </c>
      <c r="B123" s="13" t="s">
        <v>324</v>
      </c>
      <c r="C123" s="15">
        <v>12.109835</v>
      </c>
      <c r="D123" s="18">
        <f t="shared" si="1"/>
        <v>38.5270000000002</v>
      </c>
      <c r="E123" s="18">
        <v>3.67</v>
      </c>
      <c r="F123" s="13"/>
      <c r="G123" s="17">
        <v>-40</v>
      </c>
      <c r="H123" s="13"/>
      <c r="I123" s="13" t="s">
        <v>383</v>
      </c>
      <c r="J123" s="16" t="s">
        <v>18</v>
      </c>
    </row>
    <row r="124" spans="1:10" ht="15" x14ac:dyDescent="0.2">
      <c r="A124" s="25" t="s">
        <v>0</v>
      </c>
      <c r="B124" s="26"/>
      <c r="C124" s="26"/>
      <c r="D124" s="26"/>
      <c r="E124" s="26"/>
      <c r="F124" s="26"/>
      <c r="G124" s="27" t="s">
        <v>1</v>
      </c>
      <c r="H124" s="26"/>
      <c r="I124" s="28"/>
      <c r="J124" s="3" t="s">
        <v>126</v>
      </c>
    </row>
    <row r="125" spans="1:10" ht="13.5" thickBot="1" x14ac:dyDescent="0.25">
      <c r="A125" s="4" t="s">
        <v>3</v>
      </c>
      <c r="B125" s="5" t="s">
        <v>4</v>
      </c>
      <c r="C125" s="22" t="s">
        <v>5</v>
      </c>
      <c r="D125" s="23"/>
      <c r="E125" s="23"/>
      <c r="F125" s="23"/>
      <c r="G125" s="23"/>
      <c r="H125" s="23"/>
      <c r="I125" s="24"/>
      <c r="J125" s="6" t="s">
        <v>127</v>
      </c>
    </row>
    <row r="126" spans="1:10" ht="13.5" thickBo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ht="60.75" thickBot="1" x14ac:dyDescent="0.25">
      <c r="A127" s="8" t="s">
        <v>7</v>
      </c>
      <c r="B127" s="9" t="s">
        <v>8</v>
      </c>
      <c r="C127" s="9" t="s">
        <v>9</v>
      </c>
      <c r="D127" s="9" t="s">
        <v>10</v>
      </c>
      <c r="E127" s="10" t="s">
        <v>11</v>
      </c>
      <c r="F127" s="10" t="s">
        <v>12</v>
      </c>
      <c r="G127" s="10" t="s">
        <v>13</v>
      </c>
      <c r="H127" s="10" t="s">
        <v>14</v>
      </c>
      <c r="I127" s="9" t="s">
        <v>15</v>
      </c>
      <c r="J127" s="11" t="s">
        <v>16</v>
      </c>
    </row>
    <row r="128" spans="1:10" x14ac:dyDescent="0.2">
      <c r="A128" s="12" t="s">
        <v>128</v>
      </c>
      <c r="B128" s="13" t="s">
        <v>324</v>
      </c>
      <c r="C128" s="15">
        <v>12.152952000000001</v>
      </c>
      <c r="D128" s="18">
        <f>(C128-C123)*1000</f>
        <v>43.117000000000516</v>
      </c>
      <c r="E128" s="18">
        <v>3.2890000000000001</v>
      </c>
      <c r="F128" s="13"/>
      <c r="G128" s="17">
        <v>-176</v>
      </c>
      <c r="H128" s="13"/>
      <c r="I128" s="13" t="s">
        <v>383</v>
      </c>
      <c r="J128" s="16" t="s">
        <v>18</v>
      </c>
    </row>
    <row r="129" spans="1:10" x14ac:dyDescent="0.2">
      <c r="A129" s="12" t="s">
        <v>21</v>
      </c>
      <c r="B129" s="13" t="s">
        <v>324</v>
      </c>
      <c r="C129" s="15">
        <v>12.155398</v>
      </c>
      <c r="D129" s="18">
        <f t="shared" ref="D129:D182" si="2">(C129-C128)*1000</f>
        <v>2.44599999999906</v>
      </c>
      <c r="E129" s="18"/>
      <c r="F129" s="13"/>
      <c r="G129" s="13"/>
      <c r="H129" s="13"/>
      <c r="I129" s="13"/>
      <c r="J129" s="16" t="s">
        <v>129</v>
      </c>
    </row>
    <row r="130" spans="1:10" x14ac:dyDescent="0.2">
      <c r="A130" s="12" t="s">
        <v>27</v>
      </c>
      <c r="B130" s="13" t="s">
        <v>324</v>
      </c>
      <c r="C130" s="15">
        <v>12.158879000000001</v>
      </c>
      <c r="D130" s="18">
        <f t="shared" si="2"/>
        <v>3.4810000000007335</v>
      </c>
      <c r="E130" s="18"/>
      <c r="F130" s="13"/>
      <c r="G130" s="13"/>
      <c r="H130" s="13"/>
      <c r="I130" s="13"/>
      <c r="J130" s="16" t="s">
        <v>130</v>
      </c>
    </row>
    <row r="131" spans="1:10" x14ac:dyDescent="0.2">
      <c r="A131" s="12" t="s">
        <v>28</v>
      </c>
      <c r="B131" s="13" t="s">
        <v>324</v>
      </c>
      <c r="C131" s="15">
        <v>12.164705</v>
      </c>
      <c r="D131" s="18">
        <f t="shared" si="2"/>
        <v>5.8259999999989986</v>
      </c>
      <c r="E131" s="18"/>
      <c r="F131" s="13"/>
      <c r="G131" s="13"/>
      <c r="H131" s="13"/>
      <c r="I131" s="13"/>
      <c r="J131" s="16" t="s">
        <v>131</v>
      </c>
    </row>
    <row r="132" spans="1:10" x14ac:dyDescent="0.2">
      <c r="A132" s="12" t="s">
        <v>132</v>
      </c>
      <c r="B132" s="13" t="s">
        <v>324</v>
      </c>
      <c r="C132" s="15">
        <v>12.167987</v>
      </c>
      <c r="D132" s="18">
        <f t="shared" si="2"/>
        <v>3.2820000000004512</v>
      </c>
      <c r="E132" s="18"/>
      <c r="F132" s="13"/>
      <c r="G132" s="17"/>
      <c r="H132" s="13"/>
      <c r="I132" s="13"/>
      <c r="J132" s="16" t="s">
        <v>26</v>
      </c>
    </row>
    <row r="133" spans="1:10" x14ac:dyDescent="0.2">
      <c r="A133" s="12" t="s">
        <v>30</v>
      </c>
      <c r="B133" s="13" t="s">
        <v>324</v>
      </c>
      <c r="C133" s="15">
        <v>12.170531</v>
      </c>
      <c r="D133" s="18">
        <f t="shared" si="2"/>
        <v>2.5440000000003238</v>
      </c>
      <c r="E133" s="18"/>
      <c r="F133" s="13"/>
      <c r="G133" s="13"/>
      <c r="H133" s="13"/>
      <c r="I133" s="13"/>
      <c r="J133" s="16" t="s">
        <v>133</v>
      </c>
    </row>
    <row r="134" spans="1:10" x14ac:dyDescent="0.2">
      <c r="A134" s="12" t="s">
        <v>134</v>
      </c>
      <c r="B134" s="13" t="s">
        <v>324</v>
      </c>
      <c r="C134" s="15">
        <v>12.196308999999999</v>
      </c>
      <c r="D134" s="18">
        <f t="shared" si="2"/>
        <v>25.777999999998968</v>
      </c>
      <c r="E134" s="18">
        <v>3.2360000000000002</v>
      </c>
      <c r="F134" s="13"/>
      <c r="G134" s="17">
        <v>-164</v>
      </c>
      <c r="H134" s="13"/>
      <c r="I134" s="13" t="s">
        <v>383</v>
      </c>
      <c r="J134" s="16" t="s">
        <v>18</v>
      </c>
    </row>
    <row r="135" spans="1:10" x14ac:dyDescent="0.2">
      <c r="A135" s="12" t="s">
        <v>135</v>
      </c>
      <c r="B135" s="13" t="s">
        <v>324</v>
      </c>
      <c r="C135" s="15">
        <v>12.238218</v>
      </c>
      <c r="D135" s="18">
        <f t="shared" si="2"/>
        <v>41.909000000000418</v>
      </c>
      <c r="E135" s="18">
        <v>3.0640000000000001</v>
      </c>
      <c r="F135" s="13"/>
      <c r="G135" s="17">
        <v>-181</v>
      </c>
      <c r="H135" s="13"/>
      <c r="I135" s="13" t="s">
        <v>383</v>
      </c>
      <c r="J135" s="16" t="s">
        <v>18</v>
      </c>
    </row>
    <row r="136" spans="1:10" x14ac:dyDescent="0.2">
      <c r="A136" s="12" t="s">
        <v>136</v>
      </c>
      <c r="B136" s="13" t="s">
        <v>324</v>
      </c>
      <c r="C136" s="15">
        <v>12.273941000000001</v>
      </c>
      <c r="D136" s="18">
        <f t="shared" si="2"/>
        <v>35.723000000000837</v>
      </c>
      <c r="E136" s="18"/>
      <c r="F136" s="13"/>
      <c r="G136" s="13"/>
      <c r="H136" s="13"/>
      <c r="I136" s="13"/>
      <c r="J136" s="16" t="s">
        <v>137</v>
      </c>
    </row>
    <row r="137" spans="1:10" x14ac:dyDescent="0.2">
      <c r="A137" s="12" t="s">
        <v>138</v>
      </c>
      <c r="B137" s="13" t="s">
        <v>324</v>
      </c>
      <c r="C137" s="15">
        <v>12.279528000000001</v>
      </c>
      <c r="D137" s="18">
        <f t="shared" si="2"/>
        <v>5.5870000000002307</v>
      </c>
      <c r="E137" s="18">
        <v>3.0059999999999998</v>
      </c>
      <c r="F137" s="13"/>
      <c r="G137" s="17">
        <v>198</v>
      </c>
      <c r="H137" s="13"/>
      <c r="I137" s="13" t="s">
        <v>384</v>
      </c>
      <c r="J137" s="16" t="s">
        <v>37</v>
      </c>
    </row>
    <row r="138" spans="1:10" x14ac:dyDescent="0.2">
      <c r="A138" s="12" t="s">
        <v>139</v>
      </c>
      <c r="B138" s="13" t="s">
        <v>324</v>
      </c>
      <c r="C138" s="15">
        <v>12.321211</v>
      </c>
      <c r="D138" s="18">
        <f t="shared" si="2"/>
        <v>41.682999999999026</v>
      </c>
      <c r="E138" s="18">
        <v>3.3239999999999998</v>
      </c>
      <c r="F138" s="13"/>
      <c r="G138" s="17">
        <v>-167</v>
      </c>
      <c r="H138" s="13"/>
      <c r="I138" s="13" t="s">
        <v>383</v>
      </c>
      <c r="J138" s="16" t="s">
        <v>18</v>
      </c>
    </row>
    <row r="139" spans="1:10" x14ac:dyDescent="0.2">
      <c r="A139" s="12" t="s">
        <v>140</v>
      </c>
      <c r="B139" s="13" t="s">
        <v>324</v>
      </c>
      <c r="C139" s="15">
        <v>12.36107</v>
      </c>
      <c r="D139" s="18">
        <f t="shared" si="2"/>
        <v>39.858999999999867</v>
      </c>
      <c r="E139" s="18">
        <v>3.3359999999999999</v>
      </c>
      <c r="F139" s="13"/>
      <c r="G139" s="17">
        <v>-178</v>
      </c>
      <c r="H139" s="13"/>
      <c r="I139" s="13" t="s">
        <v>383</v>
      </c>
      <c r="J139" s="16" t="s">
        <v>18</v>
      </c>
    </row>
    <row r="140" spans="1:10" x14ac:dyDescent="0.2">
      <c r="A140" s="12" t="s">
        <v>141</v>
      </c>
      <c r="B140" s="13" t="s">
        <v>324</v>
      </c>
      <c r="C140" s="15">
        <v>12.400944000000001</v>
      </c>
      <c r="D140" s="18">
        <f t="shared" si="2"/>
        <v>39.874000000001075</v>
      </c>
      <c r="E140" s="18">
        <v>3.4929999999999999</v>
      </c>
      <c r="F140" s="13"/>
      <c r="G140" s="17">
        <v>-185</v>
      </c>
      <c r="H140" s="13"/>
      <c r="I140" s="13" t="s">
        <v>383</v>
      </c>
      <c r="J140" s="16" t="s">
        <v>18</v>
      </c>
    </row>
    <row r="141" spans="1:10" x14ac:dyDescent="0.2">
      <c r="A141" s="12" t="s">
        <v>142</v>
      </c>
      <c r="B141" s="13" t="s">
        <v>324</v>
      </c>
      <c r="C141" s="15">
        <v>12.441236</v>
      </c>
      <c r="D141" s="18">
        <f t="shared" si="2"/>
        <v>40.291999999999106</v>
      </c>
      <c r="E141" s="18">
        <v>3.4630000000000001</v>
      </c>
      <c r="F141" s="13"/>
      <c r="G141" s="17">
        <v>-180</v>
      </c>
      <c r="H141" s="13"/>
      <c r="I141" s="13" t="s">
        <v>383</v>
      </c>
      <c r="J141" s="16" t="s">
        <v>18</v>
      </c>
    </row>
    <row r="142" spans="1:10" x14ac:dyDescent="0.2">
      <c r="A142" s="12" t="s">
        <v>143</v>
      </c>
      <c r="B142" s="13" t="s">
        <v>324</v>
      </c>
      <c r="C142" s="15">
        <v>12.480508</v>
      </c>
      <c r="D142" s="18">
        <f t="shared" si="2"/>
        <v>39.272000000000418</v>
      </c>
      <c r="E142" s="18">
        <v>3.5030000000000001</v>
      </c>
      <c r="F142" s="13"/>
      <c r="G142" s="17">
        <v>-178</v>
      </c>
      <c r="H142" s="13"/>
      <c r="I142" s="13" t="s">
        <v>383</v>
      </c>
      <c r="J142" s="16" t="s">
        <v>18</v>
      </c>
    </row>
    <row r="143" spans="1:10" x14ac:dyDescent="0.2">
      <c r="A143" s="12" t="s">
        <v>144</v>
      </c>
      <c r="B143" s="13" t="s">
        <v>324</v>
      </c>
      <c r="C143" s="15">
        <v>12.514224</v>
      </c>
      <c r="D143" s="18">
        <f t="shared" si="2"/>
        <v>33.716000000000079</v>
      </c>
      <c r="E143" s="18">
        <v>3.3919999999999999</v>
      </c>
      <c r="F143" s="13"/>
      <c r="G143" s="17">
        <v>-165</v>
      </c>
      <c r="H143" s="13"/>
      <c r="I143" s="13" t="s">
        <v>383</v>
      </c>
      <c r="J143" s="16" t="s">
        <v>18</v>
      </c>
    </row>
    <row r="144" spans="1:10" x14ac:dyDescent="0.2">
      <c r="A144" s="12" t="s">
        <v>145</v>
      </c>
      <c r="B144" s="13" t="s">
        <v>324</v>
      </c>
      <c r="C144" s="15">
        <v>12.546547</v>
      </c>
      <c r="D144" s="18">
        <f t="shared" si="2"/>
        <v>32.32299999999988</v>
      </c>
      <c r="E144" s="18">
        <v>3.2440000000000002</v>
      </c>
      <c r="F144" s="13"/>
      <c r="G144" s="17">
        <v>178</v>
      </c>
      <c r="H144" s="13"/>
      <c r="I144" s="13" t="s">
        <v>384</v>
      </c>
      <c r="J144" s="16" t="s">
        <v>37</v>
      </c>
    </row>
    <row r="145" spans="1:10" x14ac:dyDescent="0.2">
      <c r="A145" s="12" t="s">
        <v>146</v>
      </c>
      <c r="B145" s="13" t="s">
        <v>324</v>
      </c>
      <c r="C145" s="15">
        <v>12.574873</v>
      </c>
      <c r="D145" s="18">
        <f t="shared" si="2"/>
        <v>28.325999999999851</v>
      </c>
      <c r="E145" s="18"/>
      <c r="F145" s="13"/>
      <c r="G145" s="17"/>
      <c r="H145" s="13"/>
      <c r="I145" s="13"/>
      <c r="J145" s="16" t="s">
        <v>26</v>
      </c>
    </row>
    <row r="146" spans="1:10" x14ac:dyDescent="0.2">
      <c r="A146" s="12" t="s">
        <v>147</v>
      </c>
      <c r="B146" s="13" t="s">
        <v>324</v>
      </c>
      <c r="C146" s="15">
        <v>12.581868999999999</v>
      </c>
      <c r="D146" s="18">
        <f t="shared" si="2"/>
        <v>6.995999999999114</v>
      </c>
      <c r="E146" s="18">
        <v>3.3889999999999998</v>
      </c>
      <c r="F146" s="13"/>
      <c r="G146" s="17">
        <v>-197</v>
      </c>
      <c r="H146" s="13"/>
      <c r="I146" s="13" t="s">
        <v>383</v>
      </c>
      <c r="J146" s="16" t="s">
        <v>18</v>
      </c>
    </row>
    <row r="147" spans="1:10" x14ac:dyDescent="0.2">
      <c r="A147" s="12" t="s">
        <v>148</v>
      </c>
      <c r="B147" s="13" t="s">
        <v>324</v>
      </c>
      <c r="C147" s="15">
        <v>12.624885000000001</v>
      </c>
      <c r="D147" s="18">
        <f t="shared" si="2"/>
        <v>43.016000000001497</v>
      </c>
      <c r="E147" s="18">
        <v>3.82</v>
      </c>
      <c r="F147" s="13"/>
      <c r="G147" s="17">
        <v>196</v>
      </c>
      <c r="H147" s="13"/>
      <c r="I147" s="13" t="s">
        <v>384</v>
      </c>
      <c r="J147" s="16" t="s">
        <v>37</v>
      </c>
    </row>
    <row r="148" spans="1:10" x14ac:dyDescent="0.2">
      <c r="A148" s="12" t="s">
        <v>149</v>
      </c>
      <c r="B148" s="13" t="s">
        <v>324</v>
      </c>
      <c r="C148" s="15">
        <v>12.663225000000001</v>
      </c>
      <c r="D148" s="18">
        <f t="shared" si="2"/>
        <v>38.339999999999819</v>
      </c>
      <c r="E148" s="18">
        <v>3.7709999999999999</v>
      </c>
      <c r="F148" s="13"/>
      <c r="G148" s="17">
        <v>160</v>
      </c>
      <c r="H148" s="13"/>
      <c r="I148" s="13" t="s">
        <v>384</v>
      </c>
      <c r="J148" s="16" t="s">
        <v>37</v>
      </c>
    </row>
    <row r="149" spans="1:10" x14ac:dyDescent="0.2">
      <c r="A149" s="12" t="s">
        <v>27</v>
      </c>
      <c r="B149" s="13" t="s">
        <v>324</v>
      </c>
      <c r="C149" s="15">
        <v>12.681167</v>
      </c>
      <c r="D149" s="18">
        <f t="shared" si="2"/>
        <v>17.94199999999968</v>
      </c>
      <c r="E149" s="18"/>
      <c r="F149" s="13"/>
      <c r="G149" s="13"/>
      <c r="H149" s="13"/>
      <c r="I149" s="13"/>
      <c r="J149" s="16" t="s">
        <v>150</v>
      </c>
    </row>
    <row r="150" spans="1:10" x14ac:dyDescent="0.2">
      <c r="A150" s="12" t="s">
        <v>28</v>
      </c>
      <c r="B150" s="13" t="s">
        <v>324</v>
      </c>
      <c r="C150" s="15">
        <v>12.682176</v>
      </c>
      <c r="D150" s="18">
        <f t="shared" si="2"/>
        <v>1.0089999999998156</v>
      </c>
      <c r="E150" s="18"/>
      <c r="F150" s="13"/>
      <c r="G150" s="13"/>
      <c r="H150" s="13"/>
      <c r="I150" s="13"/>
      <c r="J150" s="16" t="s">
        <v>151</v>
      </c>
    </row>
    <row r="151" spans="1:10" x14ac:dyDescent="0.2">
      <c r="A151" s="12" t="s">
        <v>30</v>
      </c>
      <c r="B151" s="13" t="s">
        <v>324</v>
      </c>
      <c r="C151" s="15">
        <v>12.683185</v>
      </c>
      <c r="D151" s="18">
        <f t="shared" si="2"/>
        <v>1.0089999999998156</v>
      </c>
      <c r="E151" s="18"/>
      <c r="F151" s="13"/>
      <c r="G151" s="13"/>
      <c r="H151" s="13"/>
      <c r="I151" s="13"/>
      <c r="J151" s="16" t="s">
        <v>152</v>
      </c>
    </row>
    <row r="152" spans="1:10" x14ac:dyDescent="0.2">
      <c r="A152" s="12" t="s">
        <v>153</v>
      </c>
      <c r="B152" s="13" t="s">
        <v>324</v>
      </c>
      <c r="C152" s="15">
        <v>12.701727999999999</v>
      </c>
      <c r="D152" s="18">
        <f t="shared" si="2"/>
        <v>18.54299999999931</v>
      </c>
      <c r="E152" s="18">
        <v>3.9940000000000002</v>
      </c>
      <c r="F152" s="13"/>
      <c r="G152" s="17">
        <v>-193</v>
      </c>
      <c r="H152" s="13"/>
      <c r="I152" s="13" t="s">
        <v>383</v>
      </c>
      <c r="J152" s="16" t="s">
        <v>18</v>
      </c>
    </row>
    <row r="153" spans="1:10" x14ac:dyDescent="0.2">
      <c r="A153" s="12" t="s">
        <v>154</v>
      </c>
      <c r="B153" s="13" t="s">
        <v>324</v>
      </c>
      <c r="C153" s="15">
        <v>12.739208</v>
      </c>
      <c r="D153" s="18">
        <f t="shared" si="2"/>
        <v>37.480000000000402</v>
      </c>
      <c r="E153" s="18">
        <v>3.778</v>
      </c>
      <c r="F153" s="13"/>
      <c r="G153" s="17">
        <v>-33</v>
      </c>
      <c r="H153" s="13"/>
      <c r="I153" s="13" t="s">
        <v>384</v>
      </c>
      <c r="J153" s="16" t="s">
        <v>37</v>
      </c>
    </row>
    <row r="154" spans="1:10" x14ac:dyDescent="0.2">
      <c r="A154" s="12" t="s">
        <v>155</v>
      </c>
      <c r="B154" s="13" t="s">
        <v>324</v>
      </c>
      <c r="C154" s="15">
        <v>12.781909000000001</v>
      </c>
      <c r="D154" s="18">
        <f t="shared" si="2"/>
        <v>42.701000000000988</v>
      </c>
      <c r="E154" s="18">
        <v>3.9420000000000002</v>
      </c>
      <c r="F154" s="13"/>
      <c r="G154" s="17">
        <v>-201</v>
      </c>
      <c r="H154" s="13"/>
      <c r="I154" s="13" t="s">
        <v>383</v>
      </c>
      <c r="J154" s="16" t="s">
        <v>18</v>
      </c>
    </row>
    <row r="155" spans="1:10" x14ac:dyDescent="0.2">
      <c r="A155" s="12" t="s">
        <v>32</v>
      </c>
      <c r="B155" s="13" t="s">
        <v>324</v>
      </c>
      <c r="C155" s="15">
        <v>12.793462999999999</v>
      </c>
      <c r="D155" s="18">
        <f t="shared" si="2"/>
        <v>11.55399999999851</v>
      </c>
      <c r="E155" s="18"/>
      <c r="F155" s="13"/>
      <c r="G155" s="13"/>
      <c r="H155" s="13"/>
      <c r="I155" s="13"/>
      <c r="J155" s="16" t="s">
        <v>156</v>
      </c>
    </row>
    <row r="156" spans="1:10" x14ac:dyDescent="0.2">
      <c r="A156" s="12" t="s">
        <v>157</v>
      </c>
      <c r="B156" s="13" t="s">
        <v>324</v>
      </c>
      <c r="C156" s="15">
        <v>12.82479</v>
      </c>
      <c r="D156" s="18">
        <f t="shared" si="2"/>
        <v>31.327000000000993</v>
      </c>
      <c r="E156" s="18">
        <v>3.35</v>
      </c>
      <c r="F156" s="13"/>
      <c r="G156" s="17">
        <v>-167</v>
      </c>
      <c r="H156" s="13"/>
      <c r="I156" s="13" t="s">
        <v>383</v>
      </c>
      <c r="J156" s="16" t="s">
        <v>18</v>
      </c>
    </row>
    <row r="157" spans="1:10" x14ac:dyDescent="0.2">
      <c r="A157" s="12" t="s">
        <v>158</v>
      </c>
      <c r="B157" s="13" t="s">
        <v>324</v>
      </c>
      <c r="C157" s="15">
        <v>12.864914000000001</v>
      </c>
      <c r="D157" s="18">
        <f t="shared" si="2"/>
        <v>40.124000000000493</v>
      </c>
      <c r="E157" s="18">
        <v>3.2919999999999998</v>
      </c>
      <c r="F157" s="13"/>
      <c r="G157" s="17">
        <v>-126</v>
      </c>
      <c r="H157" s="13"/>
      <c r="I157" s="13" t="s">
        <v>383</v>
      </c>
      <c r="J157" s="16" t="s">
        <v>18</v>
      </c>
    </row>
    <row r="158" spans="1:10" x14ac:dyDescent="0.2">
      <c r="A158" s="12" t="s">
        <v>159</v>
      </c>
      <c r="B158" s="13" t="s">
        <v>324</v>
      </c>
      <c r="C158" s="15">
        <v>12.909919</v>
      </c>
      <c r="D158" s="18">
        <f t="shared" si="2"/>
        <v>45.00499999999974</v>
      </c>
      <c r="E158" s="18">
        <v>3.2269999999999999</v>
      </c>
      <c r="F158" s="13"/>
      <c r="G158" s="17">
        <v>-88</v>
      </c>
      <c r="H158" s="13"/>
      <c r="I158" s="13" t="s">
        <v>383</v>
      </c>
      <c r="J158" s="16" t="s">
        <v>18</v>
      </c>
    </row>
    <row r="159" spans="1:10" x14ac:dyDescent="0.2">
      <c r="A159" s="12" t="s">
        <v>121</v>
      </c>
      <c r="B159" s="13" t="s">
        <v>324</v>
      </c>
      <c r="C159" s="15">
        <v>12.952144000000001</v>
      </c>
      <c r="D159" s="18">
        <f t="shared" si="2"/>
        <v>42.225000000000179</v>
      </c>
      <c r="E159" s="18"/>
      <c r="F159" s="13"/>
      <c r="G159" s="13"/>
      <c r="H159" s="13"/>
      <c r="I159" s="13"/>
      <c r="J159" s="16" t="s">
        <v>160</v>
      </c>
    </row>
    <row r="160" spans="1:10" x14ac:dyDescent="0.2">
      <c r="A160" s="12" t="s">
        <v>161</v>
      </c>
      <c r="B160" s="13" t="s">
        <v>324</v>
      </c>
      <c r="C160" s="15">
        <v>12.957534000000001</v>
      </c>
      <c r="D160" s="18">
        <f t="shared" si="2"/>
        <v>5.3900000000002279</v>
      </c>
      <c r="E160" s="18">
        <v>3.3180000000000001</v>
      </c>
      <c r="F160" s="13"/>
      <c r="G160" s="17">
        <v>-53</v>
      </c>
      <c r="H160" s="13"/>
      <c r="I160" s="13" t="s">
        <v>383</v>
      </c>
      <c r="J160" s="16" t="s">
        <v>18</v>
      </c>
    </row>
    <row r="161" spans="1:10" x14ac:dyDescent="0.2">
      <c r="A161" s="12" t="s">
        <v>162</v>
      </c>
      <c r="B161" s="13" t="s">
        <v>324</v>
      </c>
      <c r="C161" s="15">
        <v>13.005414</v>
      </c>
      <c r="D161" s="18">
        <f t="shared" si="2"/>
        <v>47.879999999999256</v>
      </c>
      <c r="E161" s="18">
        <v>3.9329999999999998</v>
      </c>
      <c r="F161" s="13"/>
      <c r="G161" s="17">
        <v>-104</v>
      </c>
      <c r="H161" s="13"/>
      <c r="I161" s="13" t="s">
        <v>383</v>
      </c>
      <c r="J161" s="16" t="s">
        <v>18</v>
      </c>
    </row>
    <row r="162" spans="1:10" x14ac:dyDescent="0.2">
      <c r="A162" s="12" t="s">
        <v>163</v>
      </c>
      <c r="B162" s="13" t="s">
        <v>324</v>
      </c>
      <c r="C162" s="15">
        <v>13.055403</v>
      </c>
      <c r="D162" s="18">
        <f t="shared" si="2"/>
        <v>49.989000000000061</v>
      </c>
      <c r="E162" s="18">
        <v>4.0439999999999996</v>
      </c>
      <c r="F162" s="13"/>
      <c r="G162" s="17">
        <v>-137</v>
      </c>
      <c r="H162" s="13"/>
      <c r="I162" s="13" t="s">
        <v>383</v>
      </c>
      <c r="J162" s="16" t="s">
        <v>18</v>
      </c>
    </row>
    <row r="163" spans="1:10" x14ac:dyDescent="0.2">
      <c r="A163" s="12" t="s">
        <v>164</v>
      </c>
      <c r="B163" s="13" t="s">
        <v>324</v>
      </c>
      <c r="C163" s="15">
        <v>13.102175000000001</v>
      </c>
      <c r="D163" s="18">
        <f t="shared" si="2"/>
        <v>46.772000000000702</v>
      </c>
      <c r="E163" s="18">
        <v>3.992</v>
      </c>
      <c r="F163" s="13"/>
      <c r="G163" s="17">
        <v>-156</v>
      </c>
      <c r="H163" s="13"/>
      <c r="I163" s="13" t="s">
        <v>383</v>
      </c>
      <c r="J163" s="16" t="s">
        <v>18</v>
      </c>
    </row>
    <row r="164" spans="1:10" x14ac:dyDescent="0.2">
      <c r="A164" s="12" t="s">
        <v>21</v>
      </c>
      <c r="B164" s="13" t="s">
        <v>324</v>
      </c>
      <c r="C164" s="15">
        <v>13.125883</v>
      </c>
      <c r="D164" s="18">
        <f t="shared" si="2"/>
        <v>23.707999999999174</v>
      </c>
      <c r="E164" s="18"/>
      <c r="F164" s="13"/>
      <c r="G164" s="13"/>
      <c r="H164" s="13"/>
      <c r="I164" s="13"/>
      <c r="J164" s="16" t="s">
        <v>165</v>
      </c>
    </row>
    <row r="165" spans="1:10" x14ac:dyDescent="0.2">
      <c r="A165" s="12" t="s">
        <v>27</v>
      </c>
      <c r="B165" s="13" t="s">
        <v>324</v>
      </c>
      <c r="C165" s="15">
        <v>13.127285000000001</v>
      </c>
      <c r="D165" s="18">
        <f t="shared" si="2"/>
        <v>1.4020000000005695</v>
      </c>
      <c r="E165" s="18"/>
      <c r="F165" s="13"/>
      <c r="G165" s="13"/>
      <c r="H165" s="13"/>
      <c r="I165" s="13"/>
      <c r="J165" s="16" t="s">
        <v>166</v>
      </c>
    </row>
    <row r="166" spans="1:10" x14ac:dyDescent="0.2">
      <c r="A166" s="12" t="s">
        <v>28</v>
      </c>
      <c r="B166" s="13" t="s">
        <v>324</v>
      </c>
      <c r="C166" s="15">
        <v>13.137351000000001</v>
      </c>
      <c r="D166" s="18">
        <f t="shared" si="2"/>
        <v>10.06600000000013</v>
      </c>
      <c r="E166" s="18"/>
      <c r="F166" s="13"/>
      <c r="G166" s="13"/>
      <c r="H166" s="13"/>
      <c r="I166" s="13"/>
      <c r="J166" s="16" t="s">
        <v>167</v>
      </c>
    </row>
    <row r="167" spans="1:10" x14ac:dyDescent="0.2">
      <c r="A167" s="12" t="s">
        <v>30</v>
      </c>
      <c r="B167" s="13" t="s">
        <v>324</v>
      </c>
      <c r="C167" s="15">
        <v>13.147417000000001</v>
      </c>
      <c r="D167" s="18">
        <f t="shared" si="2"/>
        <v>10.06600000000013</v>
      </c>
      <c r="E167" s="18"/>
      <c r="F167" s="13"/>
      <c r="G167" s="13"/>
      <c r="H167" s="13"/>
      <c r="I167" s="13"/>
      <c r="J167" s="16" t="s">
        <v>168</v>
      </c>
    </row>
    <row r="168" spans="1:10" x14ac:dyDescent="0.2">
      <c r="A168" s="12" t="s">
        <v>169</v>
      </c>
      <c r="B168" s="13" t="s">
        <v>324</v>
      </c>
      <c r="C168" s="15">
        <v>13.148121</v>
      </c>
      <c r="D168" s="18">
        <f t="shared" si="2"/>
        <v>0.70399999999892771</v>
      </c>
      <c r="E168" s="18">
        <v>4.0529999999999999</v>
      </c>
      <c r="F168" s="13"/>
      <c r="G168" s="17">
        <v>-182</v>
      </c>
      <c r="H168" s="13"/>
      <c r="I168" s="13" t="s">
        <v>383</v>
      </c>
      <c r="J168" s="16" t="s">
        <v>18</v>
      </c>
    </row>
    <row r="169" spans="1:10" x14ac:dyDescent="0.2">
      <c r="A169" s="12" t="s">
        <v>170</v>
      </c>
      <c r="B169" s="13" t="s">
        <v>324</v>
      </c>
      <c r="C169" s="15">
        <v>13.163784</v>
      </c>
      <c r="D169" s="18">
        <f t="shared" si="2"/>
        <v>15.662999999999982</v>
      </c>
      <c r="E169" s="18"/>
      <c r="F169" s="13"/>
      <c r="G169" s="17"/>
      <c r="H169" s="13"/>
      <c r="I169" s="13"/>
      <c r="J169" s="16" t="s">
        <v>26</v>
      </c>
    </row>
    <row r="170" spans="1:10" x14ac:dyDescent="0.2">
      <c r="A170" s="12" t="s">
        <v>171</v>
      </c>
      <c r="B170" s="13" t="s">
        <v>324</v>
      </c>
      <c r="C170" s="15">
        <v>13.190397000000001</v>
      </c>
      <c r="D170" s="18">
        <f t="shared" si="2"/>
        <v>26.613000000001108</v>
      </c>
      <c r="E170" s="18">
        <v>3.9</v>
      </c>
      <c r="F170" s="13"/>
      <c r="G170" s="17">
        <v>-41</v>
      </c>
      <c r="H170" s="13"/>
      <c r="I170" s="13" t="s">
        <v>384</v>
      </c>
      <c r="J170" s="16" t="s">
        <v>37</v>
      </c>
    </row>
    <row r="171" spans="1:10" x14ac:dyDescent="0.2">
      <c r="A171" s="12" t="s">
        <v>172</v>
      </c>
      <c r="B171" s="13" t="s">
        <v>324</v>
      </c>
      <c r="C171" s="15">
        <v>13.233404999999999</v>
      </c>
      <c r="D171" s="18">
        <f t="shared" si="2"/>
        <v>43.007999999998603</v>
      </c>
      <c r="E171" s="18">
        <v>3.8809999999999998</v>
      </c>
      <c r="F171" s="13"/>
      <c r="G171" s="17">
        <v>114</v>
      </c>
      <c r="H171" s="13"/>
      <c r="I171" s="13" t="s">
        <v>384</v>
      </c>
      <c r="J171" s="16" t="s">
        <v>37</v>
      </c>
    </row>
    <row r="172" spans="1:10" x14ac:dyDescent="0.2">
      <c r="A172" s="12" t="s">
        <v>173</v>
      </c>
      <c r="B172" s="13" t="s">
        <v>324</v>
      </c>
      <c r="C172" s="15">
        <v>13.245404000000001</v>
      </c>
      <c r="D172" s="18">
        <f t="shared" si="2"/>
        <v>11.999000000001203</v>
      </c>
      <c r="E172" s="18"/>
      <c r="F172" s="13"/>
      <c r="G172" s="13"/>
      <c r="H172" s="13"/>
      <c r="I172" s="13"/>
      <c r="J172" s="16" t="s">
        <v>174</v>
      </c>
    </row>
    <row r="173" spans="1:10" x14ac:dyDescent="0.2">
      <c r="A173" s="12" t="s">
        <v>175</v>
      </c>
      <c r="B173" s="13" t="s">
        <v>324</v>
      </c>
      <c r="C173" s="15">
        <v>13.278221</v>
      </c>
      <c r="D173" s="18">
        <f t="shared" si="2"/>
        <v>32.816999999999652</v>
      </c>
      <c r="E173" s="18">
        <v>4.13</v>
      </c>
      <c r="F173" s="13"/>
      <c r="G173" s="17">
        <v>-182</v>
      </c>
      <c r="H173" s="13"/>
      <c r="I173" s="13" t="s">
        <v>383</v>
      </c>
      <c r="J173" s="16" t="s">
        <v>18</v>
      </c>
    </row>
    <row r="174" spans="1:10" x14ac:dyDescent="0.2">
      <c r="A174" s="12" t="s">
        <v>176</v>
      </c>
      <c r="B174" s="13" t="s">
        <v>324</v>
      </c>
      <c r="C174" s="15">
        <v>13.327883999999999</v>
      </c>
      <c r="D174" s="18">
        <f t="shared" si="2"/>
        <v>49.662999999998902</v>
      </c>
      <c r="E174" s="18">
        <v>4.2460000000000004</v>
      </c>
      <c r="F174" s="13"/>
      <c r="G174" s="17">
        <v>-108</v>
      </c>
      <c r="H174" s="13"/>
      <c r="I174" s="13" t="s">
        <v>383</v>
      </c>
      <c r="J174" s="16" t="s">
        <v>18</v>
      </c>
    </row>
    <row r="175" spans="1:10" x14ac:dyDescent="0.2">
      <c r="A175" s="12" t="s">
        <v>177</v>
      </c>
      <c r="B175" s="13" t="s">
        <v>324</v>
      </c>
      <c r="C175" s="15">
        <v>13.346444</v>
      </c>
      <c r="D175" s="18">
        <f t="shared" si="2"/>
        <v>18.560000000000798</v>
      </c>
      <c r="E175" s="18"/>
      <c r="F175" s="13"/>
      <c r="G175" s="13"/>
      <c r="H175" s="13"/>
      <c r="I175" s="13"/>
      <c r="J175" s="16" t="s">
        <v>178</v>
      </c>
    </row>
    <row r="176" spans="1:10" x14ac:dyDescent="0.2">
      <c r="A176" s="12" t="s">
        <v>27</v>
      </c>
      <c r="B176" s="13" t="s">
        <v>324</v>
      </c>
      <c r="C176" s="15">
        <v>13.367068</v>
      </c>
      <c r="D176" s="18">
        <f t="shared" si="2"/>
        <v>20.623999999999754</v>
      </c>
      <c r="E176" s="18"/>
      <c r="F176" s="13"/>
      <c r="G176" s="13"/>
      <c r="H176" s="13"/>
      <c r="I176" s="13"/>
      <c r="J176" s="16" t="s">
        <v>179</v>
      </c>
    </row>
    <row r="177" spans="1:10" x14ac:dyDescent="0.2">
      <c r="A177" s="12" t="s">
        <v>28</v>
      </c>
      <c r="B177" s="13" t="s">
        <v>324</v>
      </c>
      <c r="C177" s="15">
        <v>13.378722</v>
      </c>
      <c r="D177" s="18">
        <f t="shared" si="2"/>
        <v>11.654000000000053</v>
      </c>
      <c r="E177" s="18"/>
      <c r="F177" s="13"/>
      <c r="G177" s="13"/>
      <c r="H177" s="13"/>
      <c r="I177" s="13"/>
      <c r="J177" s="16" t="s">
        <v>180</v>
      </c>
    </row>
    <row r="178" spans="1:10" ht="15" customHeight="1" x14ac:dyDescent="0.2">
      <c r="A178" s="12" t="s">
        <v>181</v>
      </c>
      <c r="B178" s="13" t="s">
        <v>324</v>
      </c>
      <c r="C178" s="15">
        <v>13.379422</v>
      </c>
      <c r="D178" s="18">
        <f t="shared" si="2"/>
        <v>0.70000000000014495</v>
      </c>
      <c r="E178" s="18">
        <v>4.3040000000000003</v>
      </c>
      <c r="F178" s="13"/>
      <c r="G178" s="17">
        <v>-100</v>
      </c>
      <c r="H178" s="13"/>
      <c r="I178" s="13" t="s">
        <v>383</v>
      </c>
      <c r="J178" s="16" t="s">
        <v>18</v>
      </c>
    </row>
    <row r="179" spans="1:10" ht="13.5" customHeight="1" x14ac:dyDescent="0.2">
      <c r="A179" s="12" t="s">
        <v>30</v>
      </c>
      <c r="B179" s="13" t="s">
        <v>324</v>
      </c>
      <c r="C179" s="15">
        <v>13.390376</v>
      </c>
      <c r="D179" s="18">
        <f t="shared" si="2"/>
        <v>10.953999999999908</v>
      </c>
      <c r="E179" s="18"/>
      <c r="F179" s="13"/>
      <c r="G179" s="13"/>
      <c r="H179" s="13"/>
      <c r="I179" s="13"/>
      <c r="J179" s="16" t="s">
        <v>347</v>
      </c>
    </row>
    <row r="180" spans="1:10" ht="13.5" customHeight="1" x14ac:dyDescent="0.2">
      <c r="A180" s="12" t="s">
        <v>182</v>
      </c>
      <c r="B180" s="13" t="s">
        <v>324</v>
      </c>
      <c r="C180" s="15">
        <v>13.438745000000001</v>
      </c>
      <c r="D180" s="18">
        <f t="shared" si="2"/>
        <v>48.369000000000995</v>
      </c>
      <c r="E180" s="18">
        <v>4.2919999999999998</v>
      </c>
      <c r="F180" s="13"/>
      <c r="G180" s="17">
        <v>-105</v>
      </c>
      <c r="H180" s="13"/>
      <c r="I180" s="13" t="s">
        <v>383</v>
      </c>
      <c r="J180" s="16" t="s">
        <v>18</v>
      </c>
    </row>
    <row r="181" spans="1:10" x14ac:dyDescent="0.2">
      <c r="A181" s="12" t="s">
        <v>183</v>
      </c>
      <c r="B181" s="13" t="s">
        <v>324</v>
      </c>
      <c r="C181" s="15">
        <v>13.470635</v>
      </c>
      <c r="D181" s="18">
        <f t="shared" si="2"/>
        <v>31.889999999998864</v>
      </c>
      <c r="E181" s="18"/>
      <c r="F181" s="13"/>
      <c r="G181" s="17"/>
      <c r="H181" s="13"/>
      <c r="I181" s="13"/>
      <c r="J181" s="16" t="s">
        <v>26</v>
      </c>
    </row>
    <row r="182" spans="1:10" ht="13.5" thickBot="1" x14ac:dyDescent="0.25">
      <c r="A182" s="12" t="s">
        <v>184</v>
      </c>
      <c r="B182" s="13" t="s">
        <v>324</v>
      </c>
      <c r="C182" s="15">
        <v>13.496695000000001</v>
      </c>
      <c r="D182" s="18">
        <f t="shared" si="2"/>
        <v>26.060000000001082</v>
      </c>
      <c r="E182" s="18">
        <v>4.351</v>
      </c>
      <c r="F182" s="13"/>
      <c r="G182" s="17">
        <v>-100</v>
      </c>
      <c r="H182" s="13"/>
      <c r="I182" s="13" t="s">
        <v>383</v>
      </c>
      <c r="J182" s="16" t="s">
        <v>18</v>
      </c>
    </row>
    <row r="183" spans="1:10" ht="15" x14ac:dyDescent="0.2">
      <c r="A183" s="25" t="s">
        <v>0</v>
      </c>
      <c r="B183" s="26"/>
      <c r="C183" s="26"/>
      <c r="D183" s="26"/>
      <c r="E183" s="26"/>
      <c r="F183" s="26"/>
      <c r="G183" s="27" t="s">
        <v>1</v>
      </c>
      <c r="H183" s="26"/>
      <c r="I183" s="28"/>
      <c r="J183" s="3" t="s">
        <v>185</v>
      </c>
    </row>
    <row r="184" spans="1:10" ht="13.5" thickBot="1" x14ac:dyDescent="0.25">
      <c r="A184" s="4" t="s">
        <v>3</v>
      </c>
      <c r="B184" s="5" t="s">
        <v>4</v>
      </c>
      <c r="C184" s="22" t="s">
        <v>5</v>
      </c>
      <c r="D184" s="23"/>
      <c r="E184" s="23"/>
      <c r="F184" s="23"/>
      <c r="G184" s="23"/>
      <c r="H184" s="23"/>
      <c r="I184" s="24"/>
      <c r="J184" s="6" t="s">
        <v>186</v>
      </c>
    </row>
    <row r="185" spans="1:10" ht="13.5" thickBo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60.75" thickBot="1" x14ac:dyDescent="0.25">
      <c r="A186" s="8" t="s">
        <v>7</v>
      </c>
      <c r="B186" s="9" t="s">
        <v>8</v>
      </c>
      <c r="C186" s="9" t="s">
        <v>9</v>
      </c>
      <c r="D186" s="9" t="s">
        <v>10</v>
      </c>
      <c r="E186" s="10" t="s">
        <v>11</v>
      </c>
      <c r="F186" s="10" t="s">
        <v>12</v>
      </c>
      <c r="G186" s="10" t="s">
        <v>13</v>
      </c>
      <c r="H186" s="10" t="s">
        <v>14</v>
      </c>
      <c r="I186" s="9" t="s">
        <v>15</v>
      </c>
      <c r="J186" s="11" t="s">
        <v>16</v>
      </c>
    </row>
    <row r="187" spans="1:10" x14ac:dyDescent="0.2">
      <c r="A187" s="12" t="s">
        <v>187</v>
      </c>
      <c r="B187" s="13" t="s">
        <v>324</v>
      </c>
      <c r="C187" s="15">
        <v>13.549764</v>
      </c>
      <c r="D187" s="18">
        <f>(C187-C182)*1000</f>
        <v>53.068999999998923</v>
      </c>
      <c r="E187" s="18">
        <v>4.4340000000000002</v>
      </c>
      <c r="F187" s="13"/>
      <c r="G187" s="17">
        <v>-106</v>
      </c>
      <c r="H187" s="13"/>
      <c r="I187" s="13" t="s">
        <v>383</v>
      </c>
      <c r="J187" s="16" t="s">
        <v>18</v>
      </c>
    </row>
    <row r="188" spans="1:10" x14ac:dyDescent="0.2">
      <c r="A188" s="12" t="s">
        <v>173</v>
      </c>
      <c r="B188" s="13" t="s">
        <v>324</v>
      </c>
      <c r="C188" s="15">
        <v>13.584804999999999</v>
      </c>
      <c r="D188" s="18">
        <f t="shared" ref="D188:D241" si="3">(C188-C187)*1000</f>
        <v>35.040999999999656</v>
      </c>
      <c r="E188" s="18"/>
      <c r="F188" s="13"/>
      <c r="G188" s="13"/>
      <c r="H188" s="13"/>
      <c r="I188" s="13"/>
      <c r="J188" s="16" t="s">
        <v>188</v>
      </c>
    </row>
    <row r="189" spans="1:10" x14ac:dyDescent="0.2">
      <c r="A189" s="12" t="s">
        <v>189</v>
      </c>
      <c r="B189" s="13" t="s">
        <v>324</v>
      </c>
      <c r="C189" s="15">
        <v>13.595969</v>
      </c>
      <c r="D189" s="18">
        <f t="shared" si="3"/>
        <v>11.16400000000084</v>
      </c>
      <c r="E189" s="18">
        <v>4.0590000000000002</v>
      </c>
      <c r="F189" s="13"/>
      <c r="G189" s="17">
        <v>352</v>
      </c>
      <c r="H189" s="13"/>
      <c r="I189" s="13" t="s">
        <v>384</v>
      </c>
      <c r="J189" s="16" t="s">
        <v>37</v>
      </c>
    </row>
    <row r="190" spans="1:10" x14ac:dyDescent="0.2">
      <c r="A190" s="12" t="s">
        <v>190</v>
      </c>
      <c r="B190" s="13" t="s">
        <v>324</v>
      </c>
      <c r="C190" s="15">
        <v>13.640181999999999</v>
      </c>
      <c r="D190" s="18">
        <f t="shared" si="3"/>
        <v>44.21299999999917</v>
      </c>
      <c r="E190" s="18">
        <v>4.1210000000000004</v>
      </c>
      <c r="F190" s="13"/>
      <c r="G190" s="17">
        <v>290</v>
      </c>
      <c r="H190" s="13"/>
      <c r="I190" s="13" t="s">
        <v>384</v>
      </c>
      <c r="J190" s="16" t="s">
        <v>37</v>
      </c>
    </row>
    <row r="191" spans="1:10" x14ac:dyDescent="0.2">
      <c r="A191" s="12" t="s">
        <v>191</v>
      </c>
      <c r="B191" s="13" t="s">
        <v>324</v>
      </c>
      <c r="C191" s="15">
        <v>13.685005</v>
      </c>
      <c r="D191" s="18">
        <f t="shared" si="3"/>
        <v>44.823000000000945</v>
      </c>
      <c r="E191" s="18">
        <v>4.2629999999999999</v>
      </c>
      <c r="F191" s="13"/>
      <c r="G191" s="17">
        <v>-173</v>
      </c>
      <c r="H191" s="13"/>
      <c r="I191" s="13" t="s">
        <v>383</v>
      </c>
      <c r="J191" s="16" t="s">
        <v>18</v>
      </c>
    </row>
    <row r="192" spans="1:10" x14ac:dyDescent="0.2">
      <c r="A192" s="12" t="s">
        <v>177</v>
      </c>
      <c r="B192" s="13" t="s">
        <v>324</v>
      </c>
      <c r="C192" s="15">
        <v>13.705895999999999</v>
      </c>
      <c r="D192" s="18">
        <f t="shared" si="3"/>
        <v>20.890999999998883</v>
      </c>
      <c r="E192" s="18"/>
      <c r="F192" s="13"/>
      <c r="G192" s="13"/>
      <c r="H192" s="13"/>
      <c r="I192" s="13"/>
      <c r="J192" s="16" t="s">
        <v>165</v>
      </c>
    </row>
    <row r="193" spans="1:10" x14ac:dyDescent="0.2">
      <c r="A193" s="12" t="s">
        <v>27</v>
      </c>
      <c r="B193" s="13" t="s">
        <v>324</v>
      </c>
      <c r="C193" s="15">
        <v>13.716383</v>
      </c>
      <c r="D193" s="18">
        <f t="shared" si="3"/>
        <v>10.487000000001245</v>
      </c>
      <c r="E193" s="18"/>
      <c r="F193" s="13"/>
      <c r="G193" s="13"/>
      <c r="H193" s="13"/>
      <c r="I193" s="13"/>
      <c r="J193" s="16" t="s">
        <v>348</v>
      </c>
    </row>
    <row r="194" spans="1:10" x14ac:dyDescent="0.2">
      <c r="A194" s="12" t="s">
        <v>192</v>
      </c>
      <c r="B194" s="13" t="s">
        <v>324</v>
      </c>
      <c r="C194" s="15">
        <v>13.72838</v>
      </c>
      <c r="D194" s="18">
        <f t="shared" si="3"/>
        <v>11.996999999999147</v>
      </c>
      <c r="E194" s="18">
        <v>4.0060000000000002</v>
      </c>
      <c r="F194" s="13"/>
      <c r="G194" s="17">
        <v>139</v>
      </c>
      <c r="H194" s="13"/>
      <c r="I194" s="13" t="s">
        <v>384</v>
      </c>
      <c r="J194" s="16" t="s">
        <v>37</v>
      </c>
    </row>
    <row r="195" spans="1:10" x14ac:dyDescent="0.2">
      <c r="A195" s="12" t="s">
        <v>28</v>
      </c>
      <c r="B195" s="13" t="s">
        <v>324</v>
      </c>
      <c r="C195" s="15">
        <v>13.736224999999999</v>
      </c>
      <c r="D195" s="18">
        <f t="shared" si="3"/>
        <v>7.8449999999996578</v>
      </c>
      <c r="E195" s="18"/>
      <c r="F195" s="13"/>
      <c r="G195" s="13"/>
      <c r="H195" s="13"/>
      <c r="I195" s="13"/>
      <c r="J195" s="16" t="s">
        <v>193</v>
      </c>
    </row>
    <row r="196" spans="1:10" x14ac:dyDescent="0.2">
      <c r="A196" s="12" t="s">
        <v>30</v>
      </c>
      <c r="B196" s="13" t="s">
        <v>324</v>
      </c>
      <c r="C196" s="15">
        <v>13.756067</v>
      </c>
      <c r="D196" s="18">
        <f t="shared" si="3"/>
        <v>19.842000000000581</v>
      </c>
      <c r="E196" s="18"/>
      <c r="F196" s="13"/>
      <c r="G196" s="13"/>
      <c r="H196" s="13"/>
      <c r="I196" s="13"/>
      <c r="J196" s="16" t="s">
        <v>349</v>
      </c>
    </row>
    <row r="197" spans="1:10" x14ac:dyDescent="0.2">
      <c r="A197" s="12" t="s">
        <v>194</v>
      </c>
      <c r="B197" s="13" t="s">
        <v>324</v>
      </c>
      <c r="C197" s="15">
        <v>13.772409</v>
      </c>
      <c r="D197" s="18">
        <f t="shared" si="3"/>
        <v>16.341999999999857</v>
      </c>
      <c r="E197" s="18">
        <v>4.0060000000000002</v>
      </c>
      <c r="F197" s="13"/>
      <c r="G197" s="17">
        <v>176</v>
      </c>
      <c r="H197" s="13"/>
      <c r="I197" s="13" t="s">
        <v>384</v>
      </c>
      <c r="J197" s="16" t="s">
        <v>37</v>
      </c>
    </row>
    <row r="198" spans="1:10" x14ac:dyDescent="0.2">
      <c r="A198" s="12" t="s">
        <v>195</v>
      </c>
      <c r="B198" s="13" t="s">
        <v>324</v>
      </c>
      <c r="C198" s="15">
        <v>13.816252</v>
      </c>
      <c r="D198" s="18">
        <f t="shared" si="3"/>
        <v>43.843000000000742</v>
      </c>
      <c r="E198" s="18">
        <v>4.1879999999999997</v>
      </c>
      <c r="F198" s="13"/>
      <c r="G198" s="17">
        <v>-43</v>
      </c>
      <c r="H198" s="13"/>
      <c r="I198" s="13" t="s">
        <v>384</v>
      </c>
      <c r="J198" s="16" t="s">
        <v>37</v>
      </c>
    </row>
    <row r="199" spans="1:10" x14ac:dyDescent="0.2">
      <c r="A199" s="12" t="s">
        <v>196</v>
      </c>
      <c r="B199" s="13" t="s">
        <v>324</v>
      </c>
      <c r="C199" s="15">
        <v>13.849729</v>
      </c>
      <c r="D199" s="18">
        <f t="shared" si="3"/>
        <v>33.476999999999535</v>
      </c>
      <c r="E199" s="18"/>
      <c r="F199" s="13"/>
      <c r="G199" s="17"/>
      <c r="H199" s="13"/>
      <c r="I199" s="13"/>
      <c r="J199" s="16" t="s">
        <v>26</v>
      </c>
    </row>
    <row r="200" spans="1:10" x14ac:dyDescent="0.2">
      <c r="A200" s="12" t="s">
        <v>197</v>
      </c>
      <c r="B200" s="13" t="s">
        <v>324</v>
      </c>
      <c r="C200" s="15">
        <v>13.860245000000001</v>
      </c>
      <c r="D200" s="18">
        <f t="shared" si="3"/>
        <v>10.516000000000858</v>
      </c>
      <c r="E200" s="18">
        <v>4.0979999999999999</v>
      </c>
      <c r="F200" s="13"/>
      <c r="G200" s="17">
        <v>16</v>
      </c>
      <c r="H200" s="13"/>
      <c r="I200" s="13" t="s">
        <v>384</v>
      </c>
      <c r="J200" s="16" t="s">
        <v>37</v>
      </c>
    </row>
    <row r="201" spans="1:10" x14ac:dyDescent="0.2">
      <c r="A201" s="12" t="s">
        <v>198</v>
      </c>
      <c r="B201" s="13" t="s">
        <v>324</v>
      </c>
      <c r="C201" s="15">
        <v>13.904642000000001</v>
      </c>
      <c r="D201" s="18">
        <f t="shared" si="3"/>
        <v>44.39700000000002</v>
      </c>
      <c r="E201" s="18">
        <v>4.1470000000000002</v>
      </c>
      <c r="F201" s="13"/>
      <c r="G201" s="17">
        <v>108</v>
      </c>
      <c r="H201" s="13"/>
      <c r="I201" s="13" t="s">
        <v>384</v>
      </c>
      <c r="J201" s="16" t="s">
        <v>37</v>
      </c>
    </row>
    <row r="202" spans="1:10" x14ac:dyDescent="0.2">
      <c r="A202" s="12" t="s">
        <v>27</v>
      </c>
      <c r="B202" s="13" t="s">
        <v>324</v>
      </c>
      <c r="C202" s="15">
        <v>13.929933</v>
      </c>
      <c r="D202" s="18">
        <f t="shared" si="3"/>
        <v>25.290999999999286</v>
      </c>
      <c r="E202" s="18"/>
      <c r="F202" s="13"/>
      <c r="G202" s="13"/>
      <c r="H202" s="13"/>
      <c r="I202" s="13"/>
      <c r="J202" s="16" t="s">
        <v>350</v>
      </c>
    </row>
    <row r="203" spans="1:10" x14ac:dyDescent="0.2">
      <c r="A203" s="12" t="s">
        <v>28</v>
      </c>
      <c r="B203" s="13" t="s">
        <v>324</v>
      </c>
      <c r="C203" s="15">
        <v>13.934056</v>
      </c>
      <c r="D203" s="18">
        <f t="shared" si="3"/>
        <v>4.1229999999998768</v>
      </c>
      <c r="E203" s="18"/>
      <c r="F203" s="13"/>
      <c r="G203" s="13"/>
      <c r="H203" s="13"/>
      <c r="I203" s="13"/>
      <c r="J203" s="16" t="s">
        <v>199</v>
      </c>
    </row>
    <row r="204" spans="1:10" x14ac:dyDescent="0.2">
      <c r="A204" s="12" t="s">
        <v>30</v>
      </c>
      <c r="B204" s="13" t="s">
        <v>324</v>
      </c>
      <c r="C204" s="15">
        <v>13.938179</v>
      </c>
      <c r="D204" s="18">
        <f t="shared" si="3"/>
        <v>4.1229999999998768</v>
      </c>
      <c r="E204" s="18"/>
      <c r="F204" s="13"/>
      <c r="G204" s="13"/>
      <c r="H204" s="13"/>
      <c r="I204" s="13"/>
      <c r="J204" s="16" t="s">
        <v>351</v>
      </c>
    </row>
    <row r="205" spans="1:10" x14ac:dyDescent="0.2">
      <c r="A205" s="12" t="s">
        <v>200</v>
      </c>
      <c r="B205" s="13" t="s">
        <v>324</v>
      </c>
      <c r="C205" s="15">
        <v>13.948366</v>
      </c>
      <c r="D205" s="18">
        <f t="shared" si="3"/>
        <v>10.187000000000168</v>
      </c>
      <c r="E205" s="18">
        <v>4.2530000000000001</v>
      </c>
      <c r="F205" s="13"/>
      <c r="G205" s="17">
        <v>131</v>
      </c>
      <c r="H205" s="13"/>
      <c r="I205" s="13" t="s">
        <v>384</v>
      </c>
      <c r="J205" s="16" t="s">
        <v>37</v>
      </c>
    </row>
    <row r="206" spans="1:10" x14ac:dyDescent="0.2">
      <c r="A206" s="12" t="s">
        <v>32</v>
      </c>
      <c r="B206" s="13" t="s">
        <v>324</v>
      </c>
      <c r="C206" s="15">
        <v>13.965133999999999</v>
      </c>
      <c r="D206" s="18">
        <f t="shared" si="3"/>
        <v>16.767999999999006</v>
      </c>
      <c r="E206" s="18"/>
      <c r="F206" s="13"/>
      <c r="G206" s="13"/>
      <c r="H206" s="13"/>
      <c r="I206" s="13"/>
      <c r="J206" s="16" t="s">
        <v>201</v>
      </c>
    </row>
    <row r="207" spans="1:10" x14ac:dyDescent="0.2">
      <c r="A207" s="12" t="s">
        <v>202</v>
      </c>
      <c r="B207" s="13" t="s">
        <v>324</v>
      </c>
      <c r="C207" s="15">
        <v>13.992383</v>
      </c>
      <c r="D207" s="18">
        <f t="shared" si="3"/>
        <v>27.249000000001189</v>
      </c>
      <c r="E207" s="18">
        <v>4.1130000000000004</v>
      </c>
      <c r="F207" s="13"/>
      <c r="G207" s="17">
        <v>234</v>
      </c>
      <c r="H207" s="13"/>
      <c r="I207" s="13" t="s">
        <v>384</v>
      </c>
      <c r="J207" s="16" t="s">
        <v>37</v>
      </c>
    </row>
    <row r="208" spans="1:10" x14ac:dyDescent="0.2">
      <c r="A208" s="12" t="s">
        <v>203</v>
      </c>
      <c r="B208" s="13" t="s">
        <v>324</v>
      </c>
      <c r="C208" s="15">
        <v>14.043587</v>
      </c>
      <c r="D208" s="18">
        <f t="shared" si="3"/>
        <v>51.204000000000249</v>
      </c>
      <c r="E208" s="18">
        <v>3.661</v>
      </c>
      <c r="F208" s="13"/>
      <c r="G208" s="17">
        <v>-108</v>
      </c>
      <c r="H208" s="13"/>
      <c r="I208" s="13" t="s">
        <v>383</v>
      </c>
      <c r="J208" s="16" t="s">
        <v>18</v>
      </c>
    </row>
    <row r="209" spans="1:10" x14ac:dyDescent="0.2">
      <c r="A209" s="12" t="s">
        <v>204</v>
      </c>
      <c r="B209" s="13" t="s">
        <v>324</v>
      </c>
      <c r="C209" s="15">
        <v>14.096461</v>
      </c>
      <c r="D209" s="18">
        <f t="shared" si="3"/>
        <v>52.873999999999199</v>
      </c>
      <c r="E209" s="18">
        <v>3.4159999999999999</v>
      </c>
      <c r="F209" s="13"/>
      <c r="G209" s="17">
        <v>377</v>
      </c>
      <c r="H209" s="13"/>
      <c r="I209" s="13" t="s">
        <v>384</v>
      </c>
      <c r="J209" s="16" t="s">
        <v>37</v>
      </c>
    </row>
    <row r="210" spans="1:10" x14ac:dyDescent="0.2">
      <c r="A210" s="12" t="s">
        <v>38</v>
      </c>
      <c r="B210" s="13" t="s">
        <v>324</v>
      </c>
      <c r="C210" s="15">
        <v>14.135633</v>
      </c>
      <c r="D210" s="18">
        <f t="shared" si="3"/>
        <v>39.172000000000651</v>
      </c>
      <c r="E210" s="18"/>
      <c r="F210" s="13"/>
      <c r="G210" s="13"/>
      <c r="H210" s="13"/>
      <c r="I210" s="13"/>
      <c r="J210" s="16" t="s">
        <v>205</v>
      </c>
    </row>
    <row r="211" spans="1:10" x14ac:dyDescent="0.2">
      <c r="A211" s="12" t="s">
        <v>206</v>
      </c>
      <c r="B211" s="13" t="s">
        <v>324</v>
      </c>
      <c r="C211" s="15">
        <v>14.152595</v>
      </c>
      <c r="D211" s="18">
        <f t="shared" si="3"/>
        <v>16.961999999999477</v>
      </c>
      <c r="E211" s="18">
        <v>3.51</v>
      </c>
      <c r="F211" s="13"/>
      <c r="G211" s="17">
        <v>-36</v>
      </c>
      <c r="H211" s="13"/>
      <c r="I211" s="13" t="s">
        <v>383</v>
      </c>
      <c r="J211" s="16" t="s">
        <v>18</v>
      </c>
    </row>
    <row r="212" spans="1:10" x14ac:dyDescent="0.2">
      <c r="A212" s="12" t="s">
        <v>207</v>
      </c>
      <c r="B212" s="13" t="s">
        <v>324</v>
      </c>
      <c r="C212" s="15">
        <v>14.210451000000001</v>
      </c>
      <c r="D212" s="18">
        <f t="shared" si="3"/>
        <v>57.856000000001018</v>
      </c>
      <c r="E212" s="18">
        <v>3.2290000000000001</v>
      </c>
      <c r="F212" s="13"/>
      <c r="G212" s="17">
        <v>415</v>
      </c>
      <c r="H212" s="13"/>
      <c r="I212" s="13" t="s">
        <v>384</v>
      </c>
      <c r="J212" s="16" t="s">
        <v>37</v>
      </c>
    </row>
    <row r="213" spans="1:10" x14ac:dyDescent="0.2">
      <c r="A213" s="12" t="s">
        <v>27</v>
      </c>
      <c r="B213" s="13" t="s">
        <v>324</v>
      </c>
      <c r="C213" s="15">
        <v>14.255786000000001</v>
      </c>
      <c r="D213" s="18">
        <f t="shared" si="3"/>
        <v>45.334999999999681</v>
      </c>
      <c r="E213" s="18"/>
      <c r="F213" s="13"/>
      <c r="G213" s="13"/>
      <c r="H213" s="13"/>
      <c r="I213" s="13"/>
      <c r="J213" s="16" t="s">
        <v>352</v>
      </c>
    </row>
    <row r="214" spans="1:10" x14ac:dyDescent="0.2">
      <c r="A214" s="12" t="s">
        <v>28</v>
      </c>
      <c r="B214" s="13" t="s">
        <v>324</v>
      </c>
      <c r="C214" s="15">
        <v>14.258806999999999</v>
      </c>
      <c r="D214" s="18">
        <f t="shared" si="3"/>
        <v>3.0209999999986081</v>
      </c>
      <c r="E214" s="18"/>
      <c r="F214" s="13"/>
      <c r="G214" s="13"/>
      <c r="H214" s="13"/>
      <c r="I214" s="13"/>
      <c r="J214" s="16" t="s">
        <v>208</v>
      </c>
    </row>
    <row r="215" spans="1:10" x14ac:dyDescent="0.2">
      <c r="A215" s="12" t="s">
        <v>30</v>
      </c>
      <c r="B215" s="13" t="s">
        <v>324</v>
      </c>
      <c r="C215" s="15">
        <v>14.261828</v>
      </c>
      <c r="D215" s="18">
        <f t="shared" si="3"/>
        <v>3.0210000000003845</v>
      </c>
      <c r="E215" s="18"/>
      <c r="F215" s="13"/>
      <c r="G215" s="13"/>
      <c r="H215" s="13"/>
      <c r="I215" s="13"/>
      <c r="J215" s="16" t="s">
        <v>209</v>
      </c>
    </row>
    <row r="216" spans="1:10" x14ac:dyDescent="0.2">
      <c r="A216" s="12" t="s">
        <v>210</v>
      </c>
      <c r="B216" s="13" t="s">
        <v>324</v>
      </c>
      <c r="C216" s="15">
        <v>14.268406000000001</v>
      </c>
      <c r="D216" s="18">
        <f t="shared" si="3"/>
        <v>6.578000000001083</v>
      </c>
      <c r="E216" s="18">
        <v>3.2690000000000001</v>
      </c>
      <c r="F216" s="13"/>
      <c r="G216" s="17">
        <v>364</v>
      </c>
      <c r="H216" s="13"/>
      <c r="I216" s="13" t="s">
        <v>384</v>
      </c>
      <c r="J216" s="16" t="s">
        <v>37</v>
      </c>
    </row>
    <row r="217" spans="1:10" x14ac:dyDescent="0.2">
      <c r="A217" s="12" t="s">
        <v>54</v>
      </c>
      <c r="B217" s="13" t="s">
        <v>324</v>
      </c>
      <c r="C217" s="15">
        <v>14.300731000000001</v>
      </c>
      <c r="D217" s="18">
        <f t="shared" si="3"/>
        <v>32.325000000000159</v>
      </c>
      <c r="E217" s="18"/>
      <c r="F217" s="13"/>
      <c r="G217" s="13"/>
      <c r="H217" s="13"/>
      <c r="I217" s="13"/>
      <c r="J217" s="16" t="s">
        <v>211</v>
      </c>
    </row>
    <row r="218" spans="1:10" x14ac:dyDescent="0.2">
      <c r="A218" s="12" t="s">
        <v>212</v>
      </c>
      <c r="B218" s="13" t="s">
        <v>324</v>
      </c>
      <c r="C218" s="15">
        <v>14.322644</v>
      </c>
      <c r="D218" s="18">
        <f t="shared" si="3"/>
        <v>21.912999999999627</v>
      </c>
      <c r="E218" s="18">
        <v>3.3380000000000001</v>
      </c>
      <c r="F218" s="13"/>
      <c r="G218" s="17">
        <v>-43</v>
      </c>
      <c r="H218" s="13"/>
      <c r="I218" s="13" t="s">
        <v>383</v>
      </c>
      <c r="J218" s="16" t="s">
        <v>18</v>
      </c>
    </row>
    <row r="219" spans="1:10" x14ac:dyDescent="0.2">
      <c r="A219" s="12" t="s">
        <v>213</v>
      </c>
      <c r="B219" s="13" t="s">
        <v>324</v>
      </c>
      <c r="C219" s="15">
        <v>14.376810000000001</v>
      </c>
      <c r="D219" s="18">
        <f t="shared" si="3"/>
        <v>54.166000000000381</v>
      </c>
      <c r="E219" s="18">
        <v>3.363</v>
      </c>
      <c r="F219" s="13"/>
      <c r="G219" s="17">
        <v>-95</v>
      </c>
      <c r="H219" s="13"/>
      <c r="I219" s="13" t="s">
        <v>383</v>
      </c>
      <c r="J219" s="16" t="s">
        <v>18</v>
      </c>
    </row>
    <row r="220" spans="1:10" x14ac:dyDescent="0.2">
      <c r="A220" s="12" t="s">
        <v>214</v>
      </c>
      <c r="B220" s="13" t="s">
        <v>324</v>
      </c>
      <c r="C220" s="15">
        <v>14.424125999999999</v>
      </c>
      <c r="D220" s="18">
        <f t="shared" si="3"/>
        <v>47.315999999998581</v>
      </c>
      <c r="E220" s="18">
        <v>3.4159999999999999</v>
      </c>
      <c r="F220" s="13"/>
      <c r="G220" s="17">
        <v>-139</v>
      </c>
      <c r="H220" s="13"/>
      <c r="I220" s="13" t="s">
        <v>383</v>
      </c>
      <c r="J220" s="16" t="s">
        <v>18</v>
      </c>
    </row>
    <row r="221" spans="1:10" x14ac:dyDescent="0.2">
      <c r="A221" s="12" t="s">
        <v>215</v>
      </c>
      <c r="B221" s="13" t="s">
        <v>324</v>
      </c>
      <c r="C221" s="15">
        <v>14.465665</v>
      </c>
      <c r="D221" s="18">
        <f t="shared" si="3"/>
        <v>41.539000000000215</v>
      </c>
      <c r="E221" s="18">
        <v>3.3490000000000002</v>
      </c>
      <c r="F221" s="13"/>
      <c r="G221" s="17">
        <v>-183</v>
      </c>
      <c r="H221" s="13"/>
      <c r="I221" s="13" t="s">
        <v>383</v>
      </c>
      <c r="J221" s="16" t="s">
        <v>18</v>
      </c>
    </row>
    <row r="222" spans="1:10" x14ac:dyDescent="0.2">
      <c r="A222" s="12" t="s">
        <v>21</v>
      </c>
      <c r="B222" s="13" t="s">
        <v>324</v>
      </c>
      <c r="C222" s="15">
        <v>14.470731000000001</v>
      </c>
      <c r="D222" s="18">
        <f t="shared" si="3"/>
        <v>5.0660000000011252</v>
      </c>
      <c r="E222" s="18"/>
      <c r="F222" s="13"/>
      <c r="G222" s="13"/>
      <c r="H222" s="13"/>
      <c r="I222" s="13"/>
      <c r="J222" s="16" t="s">
        <v>216</v>
      </c>
    </row>
    <row r="223" spans="1:10" x14ac:dyDescent="0.2">
      <c r="A223" s="12" t="s">
        <v>217</v>
      </c>
      <c r="B223" s="13" t="s">
        <v>324</v>
      </c>
      <c r="C223" s="15">
        <v>14.507652</v>
      </c>
      <c r="D223" s="18">
        <f t="shared" si="3"/>
        <v>36.920999999999538</v>
      </c>
      <c r="E223" s="18">
        <v>3.4649999999999999</v>
      </c>
      <c r="F223" s="13"/>
      <c r="G223" s="17">
        <v>-166</v>
      </c>
      <c r="H223" s="13"/>
      <c r="I223" s="13" t="s">
        <v>383</v>
      </c>
      <c r="J223" s="16" t="s">
        <v>18</v>
      </c>
    </row>
    <row r="224" spans="1:10" x14ac:dyDescent="0.2">
      <c r="A224" s="12" t="s">
        <v>218</v>
      </c>
      <c r="B224" s="13" t="s">
        <v>324</v>
      </c>
      <c r="C224" s="15">
        <v>14.545157</v>
      </c>
      <c r="D224" s="18">
        <f t="shared" si="3"/>
        <v>37.504999999999455</v>
      </c>
      <c r="E224" s="18"/>
      <c r="F224" s="13"/>
      <c r="G224" s="17"/>
      <c r="H224" s="13"/>
      <c r="I224" s="13"/>
      <c r="J224" s="16" t="s">
        <v>26</v>
      </c>
    </row>
    <row r="225" spans="1:10" x14ac:dyDescent="0.2">
      <c r="A225" s="12" t="s">
        <v>219</v>
      </c>
      <c r="B225" s="13" t="s">
        <v>324</v>
      </c>
      <c r="C225" s="15">
        <v>14.551425999999999</v>
      </c>
      <c r="D225" s="18">
        <f t="shared" si="3"/>
        <v>6.268999999999636</v>
      </c>
      <c r="E225" s="18">
        <v>3.48</v>
      </c>
      <c r="F225" s="13"/>
      <c r="G225" s="17">
        <v>-186</v>
      </c>
      <c r="H225" s="13"/>
      <c r="I225" s="13" t="s">
        <v>383</v>
      </c>
      <c r="J225" s="16" t="s">
        <v>18</v>
      </c>
    </row>
    <row r="226" spans="1:10" x14ac:dyDescent="0.2">
      <c r="A226" s="12" t="s">
        <v>220</v>
      </c>
      <c r="B226" s="13" t="s">
        <v>324</v>
      </c>
      <c r="C226" s="15">
        <v>14.595224999999999</v>
      </c>
      <c r="D226" s="18">
        <f t="shared" si="3"/>
        <v>43.798999999999921</v>
      </c>
      <c r="E226" s="18">
        <v>3.2970000000000002</v>
      </c>
      <c r="F226" s="13"/>
      <c r="G226" s="17">
        <v>-209</v>
      </c>
      <c r="H226" s="13"/>
      <c r="I226" s="13" t="s">
        <v>383</v>
      </c>
      <c r="J226" s="16" t="s">
        <v>18</v>
      </c>
    </row>
    <row r="227" spans="1:10" x14ac:dyDescent="0.2">
      <c r="A227" s="12" t="s">
        <v>32</v>
      </c>
      <c r="B227" s="13" t="s">
        <v>324</v>
      </c>
      <c r="C227" s="15">
        <v>14.619581</v>
      </c>
      <c r="D227" s="18">
        <f t="shared" si="3"/>
        <v>24.356000000000932</v>
      </c>
      <c r="E227" s="18"/>
      <c r="F227" s="13"/>
      <c r="G227" s="13"/>
      <c r="H227" s="13"/>
      <c r="I227" s="13"/>
      <c r="J227" s="16" t="s">
        <v>211</v>
      </c>
    </row>
    <row r="228" spans="1:10" x14ac:dyDescent="0.2">
      <c r="A228" s="12" t="s">
        <v>221</v>
      </c>
      <c r="B228" s="13" t="s">
        <v>324</v>
      </c>
      <c r="C228" s="15">
        <v>14.639678</v>
      </c>
      <c r="D228" s="18">
        <f t="shared" si="3"/>
        <v>20.096999999999809</v>
      </c>
      <c r="E228" s="18">
        <v>3.504</v>
      </c>
      <c r="F228" s="13"/>
      <c r="G228" s="17">
        <v>-186</v>
      </c>
      <c r="H228" s="13"/>
      <c r="I228" s="13" t="s">
        <v>383</v>
      </c>
      <c r="J228" s="16" t="s">
        <v>18</v>
      </c>
    </row>
    <row r="229" spans="1:10" x14ac:dyDescent="0.2">
      <c r="A229" s="12" t="s">
        <v>222</v>
      </c>
      <c r="B229" s="13" t="s">
        <v>324</v>
      </c>
      <c r="C229" s="15">
        <v>14.683918</v>
      </c>
      <c r="D229" s="18">
        <f t="shared" si="3"/>
        <v>44.240000000000279</v>
      </c>
      <c r="E229" s="18">
        <v>3.3250000000000002</v>
      </c>
      <c r="F229" s="13"/>
      <c r="G229" s="17">
        <v>-138</v>
      </c>
      <c r="H229" s="13"/>
      <c r="I229" s="13" t="s">
        <v>383</v>
      </c>
      <c r="J229" s="16" t="s">
        <v>18</v>
      </c>
    </row>
    <row r="230" spans="1:10" x14ac:dyDescent="0.2">
      <c r="A230" s="12" t="s">
        <v>223</v>
      </c>
      <c r="B230" s="13" t="s">
        <v>324</v>
      </c>
      <c r="C230" s="15">
        <v>14.731305000000001</v>
      </c>
      <c r="D230" s="18">
        <f t="shared" si="3"/>
        <v>47.387000000000512</v>
      </c>
      <c r="E230" s="18">
        <v>3.044</v>
      </c>
      <c r="F230" s="13"/>
      <c r="G230" s="17">
        <v>315</v>
      </c>
      <c r="H230" s="13"/>
      <c r="I230" s="13" t="s">
        <v>384</v>
      </c>
      <c r="J230" s="16" t="s">
        <v>37</v>
      </c>
    </row>
    <row r="231" spans="1:10" x14ac:dyDescent="0.2">
      <c r="A231" s="12" t="s">
        <v>224</v>
      </c>
      <c r="B231" s="13" t="s">
        <v>324</v>
      </c>
      <c r="C231" s="15">
        <v>14.786559</v>
      </c>
      <c r="D231" s="18">
        <f t="shared" si="3"/>
        <v>55.253999999999692</v>
      </c>
      <c r="E231" s="18">
        <v>3.0070000000000001</v>
      </c>
      <c r="F231" s="13"/>
      <c r="G231" s="17">
        <v>298</v>
      </c>
      <c r="H231" s="13"/>
      <c r="I231" s="13" t="s">
        <v>384</v>
      </c>
      <c r="J231" s="16" t="s">
        <v>37</v>
      </c>
    </row>
    <row r="232" spans="1:10" x14ac:dyDescent="0.2">
      <c r="A232" s="12" t="s">
        <v>38</v>
      </c>
      <c r="B232" s="13" t="s">
        <v>324</v>
      </c>
      <c r="C232" s="15">
        <v>14.789581</v>
      </c>
      <c r="D232" s="18">
        <f t="shared" si="3"/>
        <v>3.0219999999996361</v>
      </c>
      <c r="E232" s="18"/>
      <c r="F232" s="13"/>
      <c r="G232" s="13"/>
      <c r="H232" s="13"/>
      <c r="I232" s="13"/>
      <c r="J232" s="16" t="s">
        <v>225</v>
      </c>
    </row>
    <row r="233" spans="1:10" x14ac:dyDescent="0.2">
      <c r="A233" s="12" t="s">
        <v>27</v>
      </c>
      <c r="B233" s="13" t="s">
        <v>324</v>
      </c>
      <c r="C233" s="15">
        <v>14.798484999999999</v>
      </c>
      <c r="D233" s="18">
        <f t="shared" si="3"/>
        <v>8.9039999999993569</v>
      </c>
      <c r="E233" s="18"/>
      <c r="F233" s="13"/>
      <c r="G233" s="13"/>
      <c r="H233" s="13"/>
      <c r="I233" s="13"/>
      <c r="J233" s="16" t="s">
        <v>226</v>
      </c>
    </row>
    <row r="234" spans="1:10" x14ac:dyDescent="0.2">
      <c r="A234" s="12" t="s">
        <v>28</v>
      </c>
      <c r="B234" s="13" t="s">
        <v>324</v>
      </c>
      <c r="C234" s="15">
        <v>14.800057000000001</v>
      </c>
      <c r="D234" s="18">
        <f t="shared" si="3"/>
        <v>1.5720000000012391</v>
      </c>
      <c r="E234" s="18"/>
      <c r="F234" s="13"/>
      <c r="G234" s="13"/>
      <c r="H234" s="13"/>
      <c r="I234" s="13"/>
      <c r="J234" s="16" t="s">
        <v>227</v>
      </c>
    </row>
    <row r="235" spans="1:10" x14ac:dyDescent="0.2">
      <c r="A235" s="12" t="s">
        <v>30</v>
      </c>
      <c r="B235" s="13" t="s">
        <v>324</v>
      </c>
      <c r="C235" s="15">
        <v>14.801629</v>
      </c>
      <c r="D235" s="18">
        <f t="shared" si="3"/>
        <v>1.5719999999994627</v>
      </c>
      <c r="E235" s="18"/>
      <c r="F235" s="13"/>
      <c r="G235" s="13"/>
      <c r="H235" s="13"/>
      <c r="I235" s="13"/>
      <c r="J235" s="16" t="s">
        <v>228</v>
      </c>
    </row>
    <row r="236" spans="1:10" x14ac:dyDescent="0.2">
      <c r="A236" s="12" t="s">
        <v>229</v>
      </c>
      <c r="B236" s="13" t="s">
        <v>324</v>
      </c>
      <c r="C236" s="15">
        <v>14.846378</v>
      </c>
      <c r="D236" s="18">
        <f t="shared" si="3"/>
        <v>44.748999999999484</v>
      </c>
      <c r="E236" s="18">
        <v>3.0910000000000002</v>
      </c>
      <c r="F236" s="13"/>
      <c r="G236" s="17">
        <v>402</v>
      </c>
      <c r="H236" s="13"/>
      <c r="I236" s="13" t="s">
        <v>384</v>
      </c>
      <c r="J236" s="16" t="s">
        <v>37</v>
      </c>
    </row>
    <row r="237" spans="1:10" ht="15" customHeight="1" x14ac:dyDescent="0.2">
      <c r="A237" s="12" t="s">
        <v>230</v>
      </c>
      <c r="B237" s="13" t="s">
        <v>324</v>
      </c>
      <c r="C237" s="15">
        <v>14.907003</v>
      </c>
      <c r="D237" s="18">
        <f t="shared" si="3"/>
        <v>60.624999999999929</v>
      </c>
      <c r="E237" s="18">
        <v>3.246</v>
      </c>
      <c r="F237" s="13"/>
      <c r="G237" s="17">
        <v>-54</v>
      </c>
      <c r="H237" s="13"/>
      <c r="I237" s="13" t="s">
        <v>383</v>
      </c>
      <c r="J237" s="16" t="s">
        <v>18</v>
      </c>
    </row>
    <row r="238" spans="1:10" ht="13.5" customHeight="1" x14ac:dyDescent="0.2">
      <c r="A238" s="12" t="s">
        <v>54</v>
      </c>
      <c r="B238" s="13" t="s">
        <v>324</v>
      </c>
      <c r="C238" s="15">
        <v>14.924018999999999</v>
      </c>
      <c r="D238" s="18">
        <f t="shared" si="3"/>
        <v>17.01599999999992</v>
      </c>
      <c r="E238" s="18"/>
      <c r="F238" s="13"/>
      <c r="G238" s="13"/>
      <c r="H238" s="13"/>
      <c r="I238" s="13"/>
      <c r="J238" s="16" t="s">
        <v>231</v>
      </c>
    </row>
    <row r="239" spans="1:10" ht="13.5" customHeight="1" x14ac:dyDescent="0.2">
      <c r="A239" s="12" t="s">
        <v>232</v>
      </c>
      <c r="B239" s="13" t="s">
        <v>324</v>
      </c>
      <c r="C239" s="15">
        <v>14.964924999999999</v>
      </c>
      <c r="D239" s="18">
        <f t="shared" si="3"/>
        <v>40.905999999999665</v>
      </c>
      <c r="E239" s="18">
        <v>3.2789999999999999</v>
      </c>
      <c r="F239" s="13"/>
      <c r="G239" s="17">
        <v>-46</v>
      </c>
      <c r="H239" s="13"/>
      <c r="I239" s="13" t="s">
        <v>383</v>
      </c>
      <c r="J239" s="16" t="s">
        <v>18</v>
      </c>
    </row>
    <row r="240" spans="1:10" x14ac:dyDescent="0.2">
      <c r="A240" s="12" t="s">
        <v>21</v>
      </c>
      <c r="B240" s="13" t="s">
        <v>324</v>
      </c>
      <c r="C240" s="15">
        <v>14.965819</v>
      </c>
      <c r="D240" s="18">
        <f t="shared" si="3"/>
        <v>0.89400000000061652</v>
      </c>
      <c r="E240" s="18"/>
      <c r="F240" s="13"/>
      <c r="G240" s="13"/>
      <c r="H240" s="13"/>
      <c r="I240" s="13"/>
      <c r="J240" s="16" t="s">
        <v>233</v>
      </c>
    </row>
    <row r="241" spans="1:10" ht="13.5" thickBot="1" x14ac:dyDescent="0.25">
      <c r="A241" s="12" t="s">
        <v>234</v>
      </c>
      <c r="B241" s="13" t="s">
        <v>324</v>
      </c>
      <c r="C241" s="15">
        <v>15.019088999999999</v>
      </c>
      <c r="D241" s="18">
        <f t="shared" si="3"/>
        <v>53.269999999999484</v>
      </c>
      <c r="E241" s="18">
        <v>3.3540000000000001</v>
      </c>
      <c r="F241" s="13"/>
      <c r="G241" s="17">
        <v>-55</v>
      </c>
      <c r="H241" s="13"/>
      <c r="I241" s="13" t="s">
        <v>383</v>
      </c>
      <c r="J241" s="16" t="s">
        <v>18</v>
      </c>
    </row>
    <row r="242" spans="1:10" ht="15" x14ac:dyDescent="0.2">
      <c r="A242" s="25" t="s">
        <v>0</v>
      </c>
      <c r="B242" s="26"/>
      <c r="C242" s="26"/>
      <c r="D242" s="26"/>
      <c r="E242" s="26"/>
      <c r="F242" s="26"/>
      <c r="G242" s="27" t="s">
        <v>1</v>
      </c>
      <c r="H242" s="26"/>
      <c r="I242" s="28"/>
      <c r="J242" s="3" t="s">
        <v>235</v>
      </c>
    </row>
    <row r="243" spans="1:10" ht="13.5" thickBot="1" x14ac:dyDescent="0.25">
      <c r="A243" s="4" t="s">
        <v>3</v>
      </c>
      <c r="B243" s="5" t="s">
        <v>4</v>
      </c>
      <c r="C243" s="22" t="s">
        <v>5</v>
      </c>
      <c r="D243" s="23"/>
      <c r="E243" s="23"/>
      <c r="F243" s="23"/>
      <c r="G243" s="23"/>
      <c r="H243" s="23"/>
      <c r="I243" s="24"/>
      <c r="J243" s="6" t="s">
        <v>236</v>
      </c>
    </row>
    <row r="244" spans="1:10" ht="13.5" thickBo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spans="1:10" ht="60.75" thickBot="1" x14ac:dyDescent="0.25">
      <c r="A245" s="8" t="s">
        <v>7</v>
      </c>
      <c r="B245" s="9" t="s">
        <v>8</v>
      </c>
      <c r="C245" s="9" t="s">
        <v>9</v>
      </c>
      <c r="D245" s="9" t="s">
        <v>10</v>
      </c>
      <c r="E245" s="10" t="s">
        <v>11</v>
      </c>
      <c r="F245" s="10" t="s">
        <v>12</v>
      </c>
      <c r="G245" s="10" t="s">
        <v>13</v>
      </c>
      <c r="H245" s="10" t="s">
        <v>14</v>
      </c>
      <c r="I245" s="9" t="s">
        <v>15</v>
      </c>
      <c r="J245" s="11" t="s">
        <v>16</v>
      </c>
    </row>
    <row r="246" spans="1:10" x14ac:dyDescent="0.2">
      <c r="A246" s="12" t="s">
        <v>237</v>
      </c>
      <c r="B246" s="13" t="s">
        <v>324</v>
      </c>
      <c r="C246" s="15">
        <v>15.069865</v>
      </c>
      <c r="D246" s="18">
        <f>(C246-C241)*1000</f>
        <v>50.77600000000082</v>
      </c>
      <c r="E246" s="18">
        <v>3.3730000000000002</v>
      </c>
      <c r="F246" s="13"/>
      <c r="G246" s="17">
        <v>-53</v>
      </c>
      <c r="H246" s="13"/>
      <c r="I246" s="13" t="s">
        <v>383</v>
      </c>
      <c r="J246" s="16" t="s">
        <v>18</v>
      </c>
    </row>
    <row r="247" spans="1:10" x14ac:dyDescent="0.2">
      <c r="A247" s="12" t="s">
        <v>238</v>
      </c>
      <c r="B247" s="13" t="s">
        <v>324</v>
      </c>
      <c r="C247" s="15">
        <v>15.088671999999999</v>
      </c>
      <c r="D247" s="18">
        <f t="shared" ref="D247:D302" si="4">(C247-C246)*1000</f>
        <v>18.806999999998908</v>
      </c>
      <c r="E247" s="18"/>
      <c r="F247" s="13"/>
      <c r="G247" s="17"/>
      <c r="H247" s="13"/>
      <c r="I247" s="13"/>
      <c r="J247" s="16" t="s">
        <v>26</v>
      </c>
    </row>
    <row r="248" spans="1:10" x14ac:dyDescent="0.2">
      <c r="A248" s="12" t="s">
        <v>239</v>
      </c>
      <c r="B248" s="13" t="s">
        <v>324</v>
      </c>
      <c r="C248" s="15">
        <v>15.120801</v>
      </c>
      <c r="D248" s="18">
        <f t="shared" si="4"/>
        <v>32.129000000001184</v>
      </c>
      <c r="E248" s="18">
        <v>3.4489999999999998</v>
      </c>
      <c r="F248" s="13"/>
      <c r="G248" s="17">
        <v>-30</v>
      </c>
      <c r="H248" s="13"/>
      <c r="I248" s="13" t="s">
        <v>383</v>
      </c>
      <c r="J248" s="16" t="s">
        <v>18</v>
      </c>
    </row>
    <row r="249" spans="1:10" x14ac:dyDescent="0.2">
      <c r="A249" s="12" t="s">
        <v>240</v>
      </c>
      <c r="B249" s="13" t="s">
        <v>324</v>
      </c>
      <c r="C249" s="15">
        <v>15.170503999999999</v>
      </c>
      <c r="D249" s="18">
        <f t="shared" si="4"/>
        <v>49.702999999999165</v>
      </c>
      <c r="E249" s="18">
        <v>3.5179999999999998</v>
      </c>
      <c r="F249" s="13"/>
      <c r="G249" s="17">
        <v>-20</v>
      </c>
      <c r="H249" s="13"/>
      <c r="I249" s="13" t="s">
        <v>383</v>
      </c>
      <c r="J249" s="16" t="s">
        <v>18</v>
      </c>
    </row>
    <row r="250" spans="1:10" x14ac:dyDescent="0.2">
      <c r="A250" s="12" t="s">
        <v>32</v>
      </c>
      <c r="B250" s="13" t="s">
        <v>324</v>
      </c>
      <c r="C250" s="15">
        <v>15.211525999999999</v>
      </c>
      <c r="D250" s="18">
        <f t="shared" si="4"/>
        <v>41.021999999999892</v>
      </c>
      <c r="E250" s="18"/>
      <c r="F250" s="13"/>
      <c r="G250" s="13"/>
      <c r="H250" s="13"/>
      <c r="I250" s="13"/>
      <c r="J250" s="16" t="s">
        <v>231</v>
      </c>
    </row>
    <row r="251" spans="1:10" x14ac:dyDescent="0.2">
      <c r="A251" s="12" t="s">
        <v>241</v>
      </c>
      <c r="B251" s="13" t="s">
        <v>324</v>
      </c>
      <c r="C251" s="15">
        <v>15.223114000000001</v>
      </c>
      <c r="D251" s="18">
        <f t="shared" si="4"/>
        <v>11.588000000001486</v>
      </c>
      <c r="E251" s="18">
        <v>3.593</v>
      </c>
      <c r="F251" s="13"/>
      <c r="G251" s="17">
        <v>-48</v>
      </c>
      <c r="H251" s="13"/>
      <c r="I251" s="13" t="s">
        <v>383</v>
      </c>
      <c r="J251" s="16" t="s">
        <v>18</v>
      </c>
    </row>
    <row r="252" spans="1:10" x14ac:dyDescent="0.2">
      <c r="A252" s="12" t="s">
        <v>38</v>
      </c>
      <c r="B252" s="13" t="s">
        <v>324</v>
      </c>
      <c r="C252" s="15">
        <v>15.253325999999999</v>
      </c>
      <c r="D252" s="18">
        <f t="shared" si="4"/>
        <v>30.211999999998795</v>
      </c>
      <c r="E252" s="18"/>
      <c r="F252" s="13"/>
      <c r="G252" s="13"/>
      <c r="H252" s="13"/>
      <c r="I252" s="13"/>
      <c r="J252" s="16" t="s">
        <v>242</v>
      </c>
    </row>
    <row r="253" spans="1:10" x14ac:dyDescent="0.2">
      <c r="A253" s="12" t="s">
        <v>27</v>
      </c>
      <c r="B253" s="13" t="s">
        <v>324</v>
      </c>
      <c r="C253" s="15">
        <v>15.275138999999999</v>
      </c>
      <c r="D253" s="18">
        <f t="shared" si="4"/>
        <v>21.81299999999986</v>
      </c>
      <c r="E253" s="18"/>
      <c r="F253" s="13"/>
      <c r="G253" s="13"/>
      <c r="H253" s="13"/>
      <c r="I253" s="13"/>
      <c r="J253" s="16" t="s">
        <v>243</v>
      </c>
    </row>
    <row r="254" spans="1:10" x14ac:dyDescent="0.2">
      <c r="A254" s="12" t="s">
        <v>28</v>
      </c>
      <c r="B254" s="13" t="s">
        <v>324</v>
      </c>
      <c r="C254" s="15">
        <v>15.275712</v>
      </c>
      <c r="D254" s="18">
        <f t="shared" si="4"/>
        <v>0.5730000000010449</v>
      </c>
      <c r="E254" s="18"/>
      <c r="F254" s="13"/>
      <c r="G254" s="13"/>
      <c r="H254" s="13"/>
      <c r="I254" s="13"/>
      <c r="J254" s="16" t="s">
        <v>244</v>
      </c>
    </row>
    <row r="255" spans="1:10" x14ac:dyDescent="0.2">
      <c r="A255" s="12" t="s">
        <v>30</v>
      </c>
      <c r="B255" s="13" t="s">
        <v>324</v>
      </c>
      <c r="C255" s="15">
        <v>15.276285</v>
      </c>
      <c r="D255" s="18">
        <f t="shared" si="4"/>
        <v>0.57299999999926854</v>
      </c>
      <c r="E255" s="18"/>
      <c r="F255" s="13"/>
      <c r="G255" s="13"/>
      <c r="H255" s="13"/>
      <c r="I255" s="13"/>
      <c r="J255" s="16" t="s">
        <v>353</v>
      </c>
    </row>
    <row r="256" spans="1:10" x14ac:dyDescent="0.2">
      <c r="A256" s="12" t="s">
        <v>245</v>
      </c>
      <c r="B256" s="13" t="s">
        <v>324</v>
      </c>
      <c r="C256" s="15">
        <v>15.27928</v>
      </c>
      <c r="D256" s="18">
        <f t="shared" si="4"/>
        <v>2.995000000000303</v>
      </c>
      <c r="E256" s="18">
        <v>3.2909999999999999</v>
      </c>
      <c r="F256" s="13"/>
      <c r="G256" s="17">
        <v>-55</v>
      </c>
      <c r="H256" s="13"/>
      <c r="I256" s="13" t="s">
        <v>383</v>
      </c>
      <c r="J256" s="16" t="s">
        <v>18</v>
      </c>
    </row>
    <row r="257" spans="1:10" x14ac:dyDescent="0.2">
      <c r="A257" s="12" t="s">
        <v>246</v>
      </c>
      <c r="B257" s="13" t="s">
        <v>324</v>
      </c>
      <c r="C257" s="15">
        <v>15.339164999999999</v>
      </c>
      <c r="D257" s="18">
        <f t="shared" si="4"/>
        <v>59.884999999999522</v>
      </c>
      <c r="E257" s="18">
        <v>3.4129999999999998</v>
      </c>
      <c r="F257" s="13"/>
      <c r="G257" s="17">
        <v>-54</v>
      </c>
      <c r="H257" s="13"/>
      <c r="I257" s="13" t="s">
        <v>383</v>
      </c>
      <c r="J257" s="16" t="s">
        <v>18</v>
      </c>
    </row>
    <row r="258" spans="1:10" x14ac:dyDescent="0.2">
      <c r="A258" s="12" t="s">
        <v>247</v>
      </c>
      <c r="B258" s="13" t="s">
        <v>324</v>
      </c>
      <c r="C258" s="15">
        <v>15.39331</v>
      </c>
      <c r="D258" s="18">
        <f t="shared" si="4"/>
        <v>54.14500000000011</v>
      </c>
      <c r="E258" s="18">
        <v>3.4750000000000001</v>
      </c>
      <c r="F258" s="13"/>
      <c r="G258" s="17">
        <v>-48</v>
      </c>
      <c r="H258" s="13"/>
      <c r="I258" s="13" t="s">
        <v>383</v>
      </c>
      <c r="J258" s="16" t="s">
        <v>18</v>
      </c>
    </row>
    <row r="259" spans="1:10" x14ac:dyDescent="0.2">
      <c r="A259" s="12" t="s">
        <v>248</v>
      </c>
      <c r="B259" s="13" t="s">
        <v>324</v>
      </c>
      <c r="C259" s="15">
        <v>15.441103</v>
      </c>
      <c r="D259" s="18">
        <f t="shared" si="4"/>
        <v>47.793000000000418</v>
      </c>
      <c r="E259" s="18">
        <v>3.335</v>
      </c>
      <c r="F259" s="13"/>
      <c r="G259" s="17">
        <v>287</v>
      </c>
      <c r="H259" s="13"/>
      <c r="I259" s="13" t="s">
        <v>384</v>
      </c>
      <c r="J259" s="16" t="s">
        <v>37</v>
      </c>
    </row>
    <row r="260" spans="1:10" x14ac:dyDescent="0.2">
      <c r="A260" s="12" t="s">
        <v>27</v>
      </c>
      <c r="B260" s="13" t="s">
        <v>324</v>
      </c>
      <c r="C260" s="15">
        <v>15.471303000000001</v>
      </c>
      <c r="D260" s="18">
        <f t="shared" si="4"/>
        <v>30.200000000000671</v>
      </c>
      <c r="E260" s="18"/>
      <c r="F260" s="13"/>
      <c r="G260" s="13"/>
      <c r="H260" s="13"/>
      <c r="I260" s="13"/>
      <c r="J260" s="16" t="s">
        <v>354</v>
      </c>
    </row>
    <row r="261" spans="1:10" x14ac:dyDescent="0.2">
      <c r="A261" s="12" t="s">
        <v>249</v>
      </c>
      <c r="B261" s="13" t="s">
        <v>324</v>
      </c>
      <c r="C261" s="15">
        <v>15.480786999999999</v>
      </c>
      <c r="D261" s="18">
        <f t="shared" si="4"/>
        <v>9.4839999999987157</v>
      </c>
      <c r="E261" s="18">
        <v>3.3109999999999999</v>
      </c>
      <c r="F261" s="13"/>
      <c r="G261" s="17">
        <v>133</v>
      </c>
      <c r="H261" s="13"/>
      <c r="I261" s="13" t="s">
        <v>384</v>
      </c>
      <c r="J261" s="16" t="s">
        <v>37</v>
      </c>
    </row>
    <row r="262" spans="1:10" x14ac:dyDescent="0.2">
      <c r="A262" s="12" t="s">
        <v>28</v>
      </c>
      <c r="B262" s="13" t="s">
        <v>324</v>
      </c>
      <c r="C262" s="15">
        <v>15.482841000000001</v>
      </c>
      <c r="D262" s="18">
        <f t="shared" si="4"/>
        <v>2.0540000000011105</v>
      </c>
      <c r="E262" s="18"/>
      <c r="F262" s="13"/>
      <c r="G262" s="13"/>
      <c r="H262" s="13"/>
      <c r="I262" s="13"/>
      <c r="J262" s="16" t="s">
        <v>250</v>
      </c>
    </row>
    <row r="263" spans="1:10" x14ac:dyDescent="0.2">
      <c r="A263" s="12" t="s">
        <v>30</v>
      </c>
      <c r="B263" s="13" t="s">
        <v>324</v>
      </c>
      <c r="C263" s="15">
        <v>15.494379</v>
      </c>
      <c r="D263" s="18">
        <f t="shared" si="4"/>
        <v>11.537999999999826</v>
      </c>
      <c r="E263" s="18"/>
      <c r="F263" s="13"/>
      <c r="G263" s="13"/>
      <c r="H263" s="13"/>
      <c r="I263" s="13"/>
      <c r="J263" s="16" t="s">
        <v>251</v>
      </c>
    </row>
    <row r="264" spans="1:10" x14ac:dyDescent="0.2">
      <c r="A264" s="12" t="s">
        <v>252</v>
      </c>
      <c r="B264" s="13" t="s">
        <v>324</v>
      </c>
      <c r="C264" s="15">
        <v>15.525892000000001</v>
      </c>
      <c r="D264" s="18">
        <f t="shared" si="4"/>
        <v>31.513000000000346</v>
      </c>
      <c r="E264" s="18">
        <v>4.7210000000000001</v>
      </c>
      <c r="F264" s="13"/>
      <c r="G264" s="17">
        <v>-501</v>
      </c>
      <c r="H264" s="13"/>
      <c r="I264" s="13" t="s">
        <v>384</v>
      </c>
      <c r="J264" s="16" t="s">
        <v>253</v>
      </c>
    </row>
    <row r="265" spans="1:10" x14ac:dyDescent="0.2">
      <c r="A265" s="12" t="s">
        <v>254</v>
      </c>
      <c r="B265" s="13" t="s">
        <v>324</v>
      </c>
      <c r="C265" s="15">
        <v>15.577908000000001</v>
      </c>
      <c r="D265" s="18">
        <f t="shared" si="4"/>
        <v>52.016000000000062</v>
      </c>
      <c r="E265" s="18">
        <v>5.4249999999999998</v>
      </c>
      <c r="F265" s="13"/>
      <c r="G265" s="17">
        <v>-606</v>
      </c>
      <c r="H265" s="13"/>
      <c r="I265" s="13" t="s">
        <v>384</v>
      </c>
      <c r="J265" s="16" t="s">
        <v>37</v>
      </c>
    </row>
    <row r="266" spans="1:10" x14ac:dyDescent="0.2">
      <c r="A266" s="12" t="s">
        <v>27</v>
      </c>
      <c r="B266" s="13" t="s">
        <v>324</v>
      </c>
      <c r="C266" s="15">
        <v>15.589117999999999</v>
      </c>
      <c r="D266" s="18">
        <f t="shared" si="4"/>
        <v>11.209999999998388</v>
      </c>
      <c r="E266" s="18"/>
      <c r="F266" s="13"/>
      <c r="G266" s="13"/>
      <c r="H266" s="13"/>
      <c r="I266" s="13"/>
      <c r="J266" s="16" t="s">
        <v>255</v>
      </c>
    </row>
    <row r="267" spans="1:10" x14ac:dyDescent="0.2">
      <c r="A267" s="12" t="s">
        <v>28</v>
      </c>
      <c r="B267" s="13" t="s">
        <v>324</v>
      </c>
      <c r="C267" s="15">
        <v>15.620056</v>
      </c>
      <c r="D267" s="18">
        <f t="shared" si="4"/>
        <v>30.938000000000798</v>
      </c>
      <c r="E267" s="18"/>
      <c r="F267" s="13"/>
      <c r="G267" s="13"/>
      <c r="H267" s="13"/>
      <c r="I267" s="13"/>
      <c r="J267" s="16" t="s">
        <v>256</v>
      </c>
    </row>
    <row r="268" spans="1:10" x14ac:dyDescent="0.2">
      <c r="A268" s="12" t="s">
        <v>257</v>
      </c>
      <c r="B268" s="13" t="s">
        <v>324</v>
      </c>
      <c r="C268" s="15">
        <v>15.630953999999999</v>
      </c>
      <c r="D268" s="18">
        <f t="shared" si="4"/>
        <v>10.897999999999186</v>
      </c>
      <c r="E268" s="18">
        <v>5.4089999999999998</v>
      </c>
      <c r="F268" s="13"/>
      <c r="G268" s="17">
        <v>-579</v>
      </c>
      <c r="H268" s="13"/>
      <c r="I268" s="13" t="s">
        <v>384</v>
      </c>
      <c r="J268" s="16" t="s">
        <v>37</v>
      </c>
    </row>
    <row r="269" spans="1:10" x14ac:dyDescent="0.2">
      <c r="A269" s="12" t="s">
        <v>30</v>
      </c>
      <c r="B269" s="13" t="s">
        <v>324</v>
      </c>
      <c r="C269" s="15">
        <v>15.650993999999999</v>
      </c>
      <c r="D269" s="18">
        <f t="shared" si="4"/>
        <v>20.039999999999836</v>
      </c>
      <c r="E269" s="18"/>
      <c r="F269" s="13"/>
      <c r="G269" s="13"/>
      <c r="H269" s="13"/>
      <c r="I269" s="13"/>
      <c r="J269" s="16" t="s">
        <v>355</v>
      </c>
    </row>
    <row r="270" spans="1:10" x14ac:dyDescent="0.2">
      <c r="A270" s="12" t="s">
        <v>258</v>
      </c>
      <c r="B270" s="13" t="s">
        <v>324</v>
      </c>
      <c r="C270" s="15">
        <v>15.69312</v>
      </c>
      <c r="D270" s="18">
        <f t="shared" si="4"/>
        <v>42.12600000000144</v>
      </c>
      <c r="E270" s="18">
        <v>3.536</v>
      </c>
      <c r="F270" s="13"/>
      <c r="G270" s="17">
        <v>-356</v>
      </c>
      <c r="H270" s="13"/>
      <c r="I270" s="13" t="s">
        <v>384</v>
      </c>
      <c r="J270" s="16" t="s">
        <v>37</v>
      </c>
    </row>
    <row r="271" spans="1:10" x14ac:dyDescent="0.2">
      <c r="A271" s="12" t="s">
        <v>259</v>
      </c>
      <c r="B271" s="13" t="s">
        <v>324</v>
      </c>
      <c r="C271" s="15">
        <v>15.751144</v>
      </c>
      <c r="D271" s="18">
        <f t="shared" si="4"/>
        <v>58.023999999999631</v>
      </c>
      <c r="E271" s="18">
        <v>3.484</v>
      </c>
      <c r="F271" s="13"/>
      <c r="G271" s="17">
        <v>-253</v>
      </c>
      <c r="H271" s="13"/>
      <c r="I271" s="13" t="s">
        <v>384</v>
      </c>
      <c r="J271" s="16" t="s">
        <v>37</v>
      </c>
    </row>
    <row r="272" spans="1:10" x14ac:dyDescent="0.2">
      <c r="A272" s="12" t="s">
        <v>27</v>
      </c>
      <c r="B272" s="13" t="s">
        <v>324</v>
      </c>
      <c r="C272" s="15">
        <v>15.783396999999999</v>
      </c>
      <c r="D272" s="18">
        <f t="shared" si="4"/>
        <v>32.252999999998977</v>
      </c>
      <c r="E272" s="18"/>
      <c r="F272" s="13"/>
      <c r="G272" s="13"/>
      <c r="H272" s="13"/>
      <c r="I272" s="13"/>
      <c r="J272" s="16" t="s">
        <v>356</v>
      </c>
    </row>
    <row r="273" spans="1:10" x14ac:dyDescent="0.2">
      <c r="A273" s="12" t="s">
        <v>28</v>
      </c>
      <c r="B273" s="13" t="s">
        <v>324</v>
      </c>
      <c r="C273" s="15">
        <v>15.811734</v>
      </c>
      <c r="D273" s="18">
        <f t="shared" si="4"/>
        <v>28.337000000000501</v>
      </c>
      <c r="E273" s="18"/>
      <c r="F273" s="13"/>
      <c r="G273" s="13"/>
      <c r="H273" s="13"/>
      <c r="I273" s="13"/>
      <c r="J273" s="16" t="s">
        <v>260</v>
      </c>
    </row>
    <row r="274" spans="1:10" x14ac:dyDescent="0.2">
      <c r="A274" s="12" t="s">
        <v>261</v>
      </c>
      <c r="B274" s="13" t="s">
        <v>324</v>
      </c>
      <c r="C274" s="15">
        <v>15.813010999999999</v>
      </c>
      <c r="D274" s="18">
        <f t="shared" si="4"/>
        <v>1.2769999999999726</v>
      </c>
      <c r="E274" s="18">
        <v>3.3940000000000001</v>
      </c>
      <c r="F274" s="13"/>
      <c r="G274" s="17">
        <v>9</v>
      </c>
      <c r="H274" s="13"/>
      <c r="I274" s="13" t="s">
        <v>384</v>
      </c>
      <c r="J274" s="16" t="s">
        <v>37</v>
      </c>
    </row>
    <row r="275" spans="1:10" x14ac:dyDescent="0.2">
      <c r="A275" s="12" t="s">
        <v>30</v>
      </c>
      <c r="B275" s="13" t="s">
        <v>324</v>
      </c>
      <c r="C275" s="15">
        <v>15.840071</v>
      </c>
      <c r="D275" s="18">
        <f t="shared" si="4"/>
        <v>27.060000000000528</v>
      </c>
      <c r="E275" s="18"/>
      <c r="F275" s="13"/>
      <c r="G275" s="13"/>
      <c r="H275" s="13"/>
      <c r="I275" s="13"/>
      <c r="J275" s="16" t="s">
        <v>357</v>
      </c>
    </row>
    <row r="276" spans="1:10" x14ac:dyDescent="0.2">
      <c r="A276" s="12" t="s">
        <v>70</v>
      </c>
      <c r="B276" s="13" t="s">
        <v>324</v>
      </c>
      <c r="C276" s="15">
        <v>15.842840000000001</v>
      </c>
      <c r="D276" s="18">
        <f t="shared" si="4"/>
        <v>2.7690000000006876</v>
      </c>
      <c r="E276" s="18"/>
      <c r="F276" s="13"/>
      <c r="G276" s="13"/>
      <c r="H276" s="13"/>
      <c r="I276" s="13"/>
      <c r="J276" s="16" t="s">
        <v>262</v>
      </c>
    </row>
    <row r="277" spans="1:10" x14ac:dyDescent="0.2">
      <c r="A277" s="12" t="s">
        <v>263</v>
      </c>
      <c r="B277" s="13" t="s">
        <v>324</v>
      </c>
      <c r="C277" s="15">
        <v>15.876716999999999</v>
      </c>
      <c r="D277" s="18">
        <f t="shared" si="4"/>
        <v>33.876999999998603</v>
      </c>
      <c r="E277" s="18">
        <v>3.3940000000000001</v>
      </c>
      <c r="F277" s="13"/>
      <c r="G277" s="17">
        <v>-42</v>
      </c>
      <c r="H277" s="13"/>
      <c r="I277" s="13" t="s">
        <v>383</v>
      </c>
      <c r="J277" s="16" t="s">
        <v>18</v>
      </c>
    </row>
    <row r="278" spans="1:10" x14ac:dyDescent="0.2">
      <c r="A278" s="14" t="s">
        <v>369</v>
      </c>
      <c r="B278" s="19" t="s">
        <v>324</v>
      </c>
      <c r="C278" s="15">
        <v>15.879102</v>
      </c>
      <c r="D278" s="18">
        <f t="shared" si="4"/>
        <v>2.3850000000003035</v>
      </c>
      <c r="E278" s="20"/>
      <c r="F278" s="19"/>
      <c r="G278" s="21"/>
      <c r="H278" s="19"/>
      <c r="I278" s="19"/>
      <c r="J278" s="16" t="s">
        <v>26</v>
      </c>
    </row>
    <row r="279" spans="1:10" x14ac:dyDescent="0.2">
      <c r="A279" s="12" t="s">
        <v>136</v>
      </c>
      <c r="B279" s="13" t="s">
        <v>324</v>
      </c>
      <c r="C279" s="15">
        <v>15.915373000000001</v>
      </c>
      <c r="D279" s="18">
        <f t="shared" si="4"/>
        <v>36.271000000001052</v>
      </c>
      <c r="E279" s="18"/>
      <c r="F279" s="13"/>
      <c r="G279" s="13"/>
      <c r="H279" s="13"/>
      <c r="I279" s="13"/>
      <c r="J279" s="16" t="s">
        <v>264</v>
      </c>
    </row>
    <row r="280" spans="1:10" x14ac:dyDescent="0.2">
      <c r="A280" s="12" t="s">
        <v>27</v>
      </c>
      <c r="B280" s="13" t="s">
        <v>324</v>
      </c>
      <c r="C280" s="15">
        <v>15.938283</v>
      </c>
      <c r="D280" s="18">
        <f t="shared" si="4"/>
        <v>22.909999999999542</v>
      </c>
      <c r="E280" s="18"/>
      <c r="F280" s="13"/>
      <c r="G280" s="13"/>
      <c r="H280" s="13"/>
      <c r="I280" s="13"/>
      <c r="J280" s="16" t="s">
        <v>358</v>
      </c>
    </row>
    <row r="281" spans="1:10" x14ac:dyDescent="0.2">
      <c r="A281" s="12" t="s">
        <v>265</v>
      </c>
      <c r="B281" s="13" t="s">
        <v>324</v>
      </c>
      <c r="C281" s="15">
        <v>15.939076</v>
      </c>
      <c r="D281" s="18">
        <f t="shared" si="4"/>
        <v>0.79299999999982163</v>
      </c>
      <c r="E281" s="18">
        <v>4.0350000000000001</v>
      </c>
      <c r="F281" s="13"/>
      <c r="G281" s="17">
        <v>108</v>
      </c>
      <c r="H281" s="13"/>
      <c r="I281" s="13" t="s">
        <v>384</v>
      </c>
      <c r="J281" s="16" t="s">
        <v>37</v>
      </c>
    </row>
    <row r="282" spans="1:10" x14ac:dyDescent="0.2">
      <c r="A282" s="14" t="s">
        <v>370</v>
      </c>
      <c r="B282" s="19" t="s">
        <v>324</v>
      </c>
      <c r="C282" s="15">
        <v>15.949767</v>
      </c>
      <c r="D282" s="18">
        <f t="shared" si="4"/>
        <v>10.690999999999562</v>
      </c>
      <c r="E282" s="20"/>
      <c r="F282" s="19"/>
      <c r="G282" s="21"/>
      <c r="H282" s="19"/>
      <c r="I282" s="19"/>
      <c r="J282" s="16" t="s">
        <v>26</v>
      </c>
    </row>
    <row r="283" spans="1:10" x14ac:dyDescent="0.2">
      <c r="A283" s="12" t="s">
        <v>28</v>
      </c>
      <c r="B283" s="13" t="s">
        <v>324</v>
      </c>
      <c r="C283" s="15">
        <v>15.954375000000001</v>
      </c>
      <c r="D283" s="18">
        <f t="shared" si="4"/>
        <v>4.6080000000010557</v>
      </c>
      <c r="E283" s="18"/>
      <c r="F283" s="13"/>
      <c r="G283" s="13"/>
      <c r="H283" s="13"/>
      <c r="I283" s="13"/>
      <c r="J283" s="16" t="s">
        <v>266</v>
      </c>
    </row>
    <row r="284" spans="1:10" x14ac:dyDescent="0.2">
      <c r="A284" s="12" t="s">
        <v>30</v>
      </c>
      <c r="B284" s="13" t="s">
        <v>324</v>
      </c>
      <c r="C284" s="15">
        <v>15.970466999999999</v>
      </c>
      <c r="D284" s="18">
        <f t="shared" si="4"/>
        <v>16.091999999998663</v>
      </c>
      <c r="E284" s="18"/>
      <c r="F284" s="13"/>
      <c r="G284" s="13"/>
      <c r="H284" s="13"/>
      <c r="I284" s="13"/>
      <c r="J284" s="16" t="s">
        <v>267</v>
      </c>
    </row>
    <row r="285" spans="1:10" x14ac:dyDescent="0.2">
      <c r="A285" s="12" t="s">
        <v>76</v>
      </c>
      <c r="B285" s="13" t="s">
        <v>324</v>
      </c>
      <c r="C285" s="15">
        <v>15.984171</v>
      </c>
      <c r="D285" s="18">
        <f t="shared" si="4"/>
        <v>13.704000000000605</v>
      </c>
      <c r="E285" s="18"/>
      <c r="F285" s="13"/>
      <c r="G285" s="13"/>
      <c r="H285" s="13"/>
      <c r="I285" s="13"/>
      <c r="J285" s="16" t="s">
        <v>268</v>
      </c>
    </row>
    <row r="286" spans="1:10" x14ac:dyDescent="0.2">
      <c r="A286" s="12" t="s">
        <v>269</v>
      </c>
      <c r="B286" s="13" t="s">
        <v>324</v>
      </c>
      <c r="C286" s="15">
        <v>16.000112999999999</v>
      </c>
      <c r="D286" s="18">
        <f t="shared" si="4"/>
        <v>15.941999999999013</v>
      </c>
      <c r="E286" s="18">
        <v>3.944</v>
      </c>
      <c r="F286" s="13"/>
      <c r="G286" s="17">
        <v>158</v>
      </c>
      <c r="H286" s="13"/>
      <c r="I286" s="13" t="s">
        <v>384</v>
      </c>
      <c r="J286" s="16" t="s">
        <v>37</v>
      </c>
    </row>
    <row r="287" spans="1:10" x14ac:dyDescent="0.2">
      <c r="A287" s="12" t="s">
        <v>54</v>
      </c>
      <c r="B287" s="13" t="s">
        <v>324</v>
      </c>
      <c r="C287" s="15">
        <v>16.027388000000002</v>
      </c>
      <c r="D287" s="18">
        <f t="shared" si="4"/>
        <v>27.275000000003047</v>
      </c>
      <c r="E287" s="18"/>
      <c r="F287" s="13"/>
      <c r="G287" s="13"/>
      <c r="H287" s="13"/>
      <c r="I287" s="13"/>
      <c r="J287" s="16" t="s">
        <v>270</v>
      </c>
    </row>
    <row r="288" spans="1:10" x14ac:dyDescent="0.2">
      <c r="A288" s="12" t="s">
        <v>271</v>
      </c>
      <c r="B288" s="13" t="s">
        <v>324</v>
      </c>
      <c r="C288" s="15">
        <v>16.057825999999999</v>
      </c>
      <c r="D288" s="18">
        <f t="shared" si="4"/>
        <v>30.437999999996634</v>
      </c>
      <c r="E288" s="18">
        <v>3.9140000000000001</v>
      </c>
      <c r="F288" s="13"/>
      <c r="G288" s="17">
        <v>-13</v>
      </c>
      <c r="H288" s="13"/>
      <c r="I288" s="13" t="s">
        <v>384</v>
      </c>
      <c r="J288" s="16" t="s">
        <v>37</v>
      </c>
    </row>
    <row r="289" spans="1:10" x14ac:dyDescent="0.2">
      <c r="A289" s="12" t="s">
        <v>272</v>
      </c>
      <c r="B289" s="13" t="s">
        <v>324</v>
      </c>
      <c r="C289" s="15">
        <v>16.109957999999999</v>
      </c>
      <c r="D289" s="18">
        <f t="shared" si="4"/>
        <v>52.132000000000289</v>
      </c>
      <c r="E289" s="18">
        <v>3.8889999999999998</v>
      </c>
      <c r="F289" s="13"/>
      <c r="G289" s="17">
        <v>109</v>
      </c>
      <c r="H289" s="13"/>
      <c r="I289" s="13" t="s">
        <v>384</v>
      </c>
      <c r="J289" s="16" t="s">
        <v>37</v>
      </c>
    </row>
    <row r="290" spans="1:10" x14ac:dyDescent="0.2">
      <c r="A290" s="12" t="s">
        <v>273</v>
      </c>
      <c r="B290" s="13" t="s">
        <v>324</v>
      </c>
      <c r="C290" s="15">
        <v>16.158093999999998</v>
      </c>
      <c r="D290" s="18">
        <f t="shared" si="4"/>
        <v>48.135999999999513</v>
      </c>
      <c r="E290" s="18">
        <v>4.04</v>
      </c>
      <c r="F290" s="13"/>
      <c r="G290" s="17">
        <v>-141</v>
      </c>
      <c r="H290" s="13"/>
      <c r="I290" s="13" t="s">
        <v>384</v>
      </c>
      <c r="J290" s="16" t="s">
        <v>37</v>
      </c>
    </row>
    <row r="291" spans="1:10" x14ac:dyDescent="0.2">
      <c r="A291" s="12" t="s">
        <v>21</v>
      </c>
      <c r="B291" s="13" t="s">
        <v>324</v>
      </c>
      <c r="C291" s="15">
        <v>16.175388000000002</v>
      </c>
      <c r="D291" s="18">
        <f t="shared" si="4"/>
        <v>17.294000000003251</v>
      </c>
      <c r="E291" s="18"/>
      <c r="F291" s="13"/>
      <c r="G291" s="13"/>
      <c r="H291" s="13"/>
      <c r="I291" s="13"/>
      <c r="J291" s="16" t="s">
        <v>274</v>
      </c>
    </row>
    <row r="292" spans="1:10" x14ac:dyDescent="0.2">
      <c r="A292" s="12" t="s">
        <v>275</v>
      </c>
      <c r="B292" s="13" t="s">
        <v>324</v>
      </c>
      <c r="C292" s="15">
        <v>16.191561</v>
      </c>
      <c r="D292" s="18">
        <f t="shared" si="4"/>
        <v>16.172999999998439</v>
      </c>
      <c r="E292" s="18"/>
      <c r="F292" s="13"/>
      <c r="G292" s="17"/>
      <c r="H292" s="13"/>
      <c r="I292" s="13"/>
      <c r="J292" s="16" t="s">
        <v>26</v>
      </c>
    </row>
    <row r="293" spans="1:10" x14ac:dyDescent="0.2">
      <c r="A293" s="12" t="s">
        <v>276</v>
      </c>
      <c r="B293" s="13" t="s">
        <v>324</v>
      </c>
      <c r="C293" s="15">
        <v>16.205936000000001</v>
      </c>
      <c r="D293" s="18">
        <f t="shared" si="4"/>
        <v>14.375000000001137</v>
      </c>
      <c r="E293" s="18">
        <v>4.077</v>
      </c>
      <c r="F293" s="13"/>
      <c r="G293" s="17">
        <v>8</v>
      </c>
      <c r="H293" s="13"/>
      <c r="I293" s="13" t="s">
        <v>384</v>
      </c>
      <c r="J293" s="16" t="s">
        <v>37</v>
      </c>
    </row>
    <row r="294" spans="1:10" x14ac:dyDescent="0.2">
      <c r="A294" s="12" t="s">
        <v>32</v>
      </c>
      <c r="B294" s="13" t="s">
        <v>324</v>
      </c>
      <c r="C294" s="15">
        <v>16.214570000000002</v>
      </c>
      <c r="D294" s="18">
        <f t="shared" si="4"/>
        <v>8.6340000000006967</v>
      </c>
      <c r="E294" s="18"/>
      <c r="F294" s="13"/>
      <c r="G294" s="13"/>
      <c r="H294" s="13"/>
      <c r="I294" s="13"/>
      <c r="J294" s="16" t="s">
        <v>277</v>
      </c>
    </row>
    <row r="295" spans="1:10" x14ac:dyDescent="0.2">
      <c r="A295" s="12" t="s">
        <v>278</v>
      </c>
      <c r="B295" s="13" t="s">
        <v>324</v>
      </c>
      <c r="C295" s="15">
        <v>16.253845999999999</v>
      </c>
      <c r="D295" s="18">
        <f t="shared" si="4"/>
        <v>39.275999999997424</v>
      </c>
      <c r="E295" s="18">
        <v>4.1369999999999996</v>
      </c>
      <c r="F295" s="13"/>
      <c r="G295" s="17">
        <v>110</v>
      </c>
      <c r="H295" s="13"/>
      <c r="I295" s="13" t="s">
        <v>384</v>
      </c>
      <c r="J295" s="16" t="s">
        <v>37</v>
      </c>
    </row>
    <row r="296" spans="1:10" x14ac:dyDescent="0.2">
      <c r="A296" s="12" t="s">
        <v>279</v>
      </c>
      <c r="B296" s="13" t="s">
        <v>324</v>
      </c>
      <c r="C296" s="15">
        <v>16.306623999999999</v>
      </c>
      <c r="D296" s="18">
        <f t="shared" si="4"/>
        <v>52.777999999999992</v>
      </c>
      <c r="E296" s="18">
        <v>1.845</v>
      </c>
      <c r="F296" s="13"/>
      <c r="G296" s="17">
        <v>78</v>
      </c>
      <c r="H296" s="13"/>
      <c r="I296" s="13" t="s">
        <v>384</v>
      </c>
      <c r="J296" s="16" t="s">
        <v>280</v>
      </c>
    </row>
    <row r="297" spans="1:10" x14ac:dyDescent="0.2">
      <c r="A297" s="12" t="s">
        <v>38</v>
      </c>
      <c r="B297" s="13" t="s">
        <v>324</v>
      </c>
      <c r="C297" s="15">
        <v>16.351709000000003</v>
      </c>
      <c r="D297" s="18">
        <f t="shared" si="4"/>
        <v>45.085000000003816</v>
      </c>
      <c r="E297" s="18"/>
      <c r="F297" s="13"/>
      <c r="G297" s="13"/>
      <c r="H297" s="13"/>
      <c r="I297" s="13"/>
      <c r="J297" s="16" t="s">
        <v>281</v>
      </c>
    </row>
    <row r="298" spans="1:10" ht="15" customHeight="1" x14ac:dyDescent="0.2">
      <c r="A298" s="12" t="s">
        <v>282</v>
      </c>
      <c r="B298" s="13" t="s">
        <v>324</v>
      </c>
      <c r="C298" s="15">
        <v>16.366236000000001</v>
      </c>
      <c r="D298" s="18">
        <f t="shared" si="4"/>
        <v>14.526999999997514</v>
      </c>
      <c r="E298" s="18">
        <v>3.0009999999999999</v>
      </c>
      <c r="F298" s="13"/>
      <c r="G298" s="17">
        <v>-55</v>
      </c>
      <c r="H298" s="13"/>
      <c r="I298" s="13" t="s">
        <v>383</v>
      </c>
      <c r="J298" s="16" t="s">
        <v>283</v>
      </c>
    </row>
    <row r="299" spans="1:10" ht="13.5" customHeight="1" x14ac:dyDescent="0.2">
      <c r="A299" s="12" t="s">
        <v>27</v>
      </c>
      <c r="B299" s="13" t="s">
        <v>324</v>
      </c>
      <c r="C299" s="15">
        <v>16.371081</v>
      </c>
      <c r="D299" s="18">
        <f t="shared" si="4"/>
        <v>4.8449999999995441</v>
      </c>
      <c r="E299" s="18"/>
      <c r="F299" s="13"/>
      <c r="G299" s="13"/>
      <c r="H299" s="13"/>
      <c r="I299" s="13"/>
      <c r="J299" s="16" t="s">
        <v>284</v>
      </c>
    </row>
    <row r="300" spans="1:10" ht="13.5" customHeight="1" x14ac:dyDescent="0.2">
      <c r="A300" s="12" t="s">
        <v>28</v>
      </c>
      <c r="B300" s="13" t="s">
        <v>324</v>
      </c>
      <c r="C300" s="15">
        <v>16.375385000000001</v>
      </c>
      <c r="D300" s="18">
        <f t="shared" si="4"/>
        <v>4.3040000000011958</v>
      </c>
      <c r="E300" s="18"/>
      <c r="F300" s="13"/>
      <c r="G300" s="13"/>
      <c r="H300" s="13"/>
      <c r="I300" s="13"/>
      <c r="J300" s="16" t="s">
        <v>285</v>
      </c>
    </row>
    <row r="301" spans="1:10" x14ac:dyDescent="0.2">
      <c r="A301" s="12" t="s">
        <v>30</v>
      </c>
      <c r="B301" s="13" t="s">
        <v>324</v>
      </c>
      <c r="C301" s="15">
        <v>16.379688999999999</v>
      </c>
      <c r="D301" s="18">
        <f t="shared" si="4"/>
        <v>4.303999999997643</v>
      </c>
      <c r="E301" s="18"/>
      <c r="F301" s="13"/>
      <c r="G301" s="13"/>
      <c r="H301" s="13"/>
      <c r="I301" s="13"/>
      <c r="J301" s="16" t="s">
        <v>286</v>
      </c>
    </row>
    <row r="302" spans="1:10" ht="13.5" thickBot="1" x14ac:dyDescent="0.25">
      <c r="A302" s="12" t="s">
        <v>371</v>
      </c>
      <c r="B302" s="13" t="s">
        <v>324</v>
      </c>
      <c r="C302" s="15">
        <v>16.420203999999998</v>
      </c>
      <c r="D302" s="18">
        <f t="shared" si="4"/>
        <v>40.514999999999191</v>
      </c>
      <c r="E302" s="18">
        <v>3.9860000000000002</v>
      </c>
      <c r="F302" s="13"/>
      <c r="G302" s="17">
        <v>-15</v>
      </c>
      <c r="H302" s="13"/>
      <c r="I302" s="13" t="s">
        <v>383</v>
      </c>
      <c r="J302" s="16" t="s">
        <v>382</v>
      </c>
    </row>
    <row r="303" spans="1:10" ht="15" x14ac:dyDescent="0.2">
      <c r="A303" s="25" t="s">
        <v>0</v>
      </c>
      <c r="B303" s="26"/>
      <c r="C303" s="26"/>
      <c r="D303" s="26"/>
      <c r="E303" s="26"/>
      <c r="F303" s="26"/>
      <c r="G303" s="27" t="s">
        <v>1</v>
      </c>
      <c r="H303" s="26"/>
      <c r="I303" s="28"/>
      <c r="J303" s="3" t="s">
        <v>287</v>
      </c>
    </row>
    <row r="304" spans="1:10" ht="13.5" thickBot="1" x14ac:dyDescent="0.25">
      <c r="A304" s="4" t="s">
        <v>3</v>
      </c>
      <c r="B304" s="5" t="s">
        <v>4</v>
      </c>
      <c r="C304" s="22" t="s">
        <v>5</v>
      </c>
      <c r="D304" s="23"/>
      <c r="E304" s="23"/>
      <c r="F304" s="23"/>
      <c r="G304" s="23"/>
      <c r="H304" s="23"/>
      <c r="I304" s="24"/>
      <c r="J304" s="6" t="s">
        <v>288</v>
      </c>
    </row>
    <row r="305" spans="1:10" ht="13.5" thickBo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60.75" thickBot="1" x14ac:dyDescent="0.25">
      <c r="A306" s="8" t="s">
        <v>7</v>
      </c>
      <c r="B306" s="9" t="s">
        <v>8</v>
      </c>
      <c r="C306" s="9" t="s">
        <v>9</v>
      </c>
      <c r="D306" s="9" t="s">
        <v>10</v>
      </c>
      <c r="E306" s="10" t="s">
        <v>11</v>
      </c>
      <c r="F306" s="10" t="s">
        <v>12</v>
      </c>
      <c r="G306" s="10" t="s">
        <v>13</v>
      </c>
      <c r="H306" s="10" t="s">
        <v>14</v>
      </c>
      <c r="I306" s="9" t="s">
        <v>15</v>
      </c>
      <c r="J306" s="11" t="s">
        <v>16</v>
      </c>
    </row>
    <row r="307" spans="1:10" x14ac:dyDescent="0.2">
      <c r="A307" s="12" t="s">
        <v>372</v>
      </c>
      <c r="B307" s="13" t="s">
        <v>324</v>
      </c>
      <c r="C307" s="15">
        <v>16.481154</v>
      </c>
      <c r="D307" s="18">
        <f>(C307-C302)*1000</f>
        <v>60.950000000001836</v>
      </c>
      <c r="E307" s="18">
        <v>3.867</v>
      </c>
      <c r="F307" s="13"/>
      <c r="G307" s="17">
        <v>-105</v>
      </c>
      <c r="H307" s="13"/>
      <c r="I307" s="13" t="s">
        <v>383</v>
      </c>
      <c r="J307" s="16" t="s">
        <v>382</v>
      </c>
    </row>
    <row r="308" spans="1:10" x14ac:dyDescent="0.2">
      <c r="A308" s="12" t="s">
        <v>373</v>
      </c>
      <c r="B308" s="13" t="s">
        <v>324</v>
      </c>
      <c r="C308" s="15">
        <v>16.540385000000001</v>
      </c>
      <c r="D308" s="18">
        <f t="shared" ref="D308:D362" si="5">(C308-C307)*1000</f>
        <v>59.231000000000478</v>
      </c>
      <c r="E308" s="18">
        <v>3.9470000000000001</v>
      </c>
      <c r="F308" s="13"/>
      <c r="G308" s="17">
        <v>-142</v>
      </c>
      <c r="H308" s="13"/>
      <c r="I308" s="13" t="s">
        <v>383</v>
      </c>
      <c r="J308" s="16" t="s">
        <v>382</v>
      </c>
    </row>
    <row r="309" spans="1:10" x14ac:dyDescent="0.2">
      <c r="A309" s="12" t="s">
        <v>27</v>
      </c>
      <c r="B309" s="13" t="s">
        <v>324</v>
      </c>
      <c r="C309" s="15">
        <v>16.579338</v>
      </c>
      <c r="D309" s="18">
        <f t="shared" si="5"/>
        <v>38.952999999999349</v>
      </c>
      <c r="E309" s="18"/>
      <c r="F309" s="13"/>
      <c r="G309" s="13"/>
      <c r="H309" s="13"/>
      <c r="I309" s="13"/>
      <c r="J309" s="16" t="s">
        <v>289</v>
      </c>
    </row>
    <row r="310" spans="1:10" x14ac:dyDescent="0.2">
      <c r="A310" s="12" t="s">
        <v>374</v>
      </c>
      <c r="B310" s="13" t="s">
        <v>324</v>
      </c>
      <c r="C310" s="15">
        <v>16.59271</v>
      </c>
      <c r="D310" s="18">
        <f t="shared" si="5"/>
        <v>13.372000000000384</v>
      </c>
      <c r="E310" s="18">
        <v>3.9039999999999999</v>
      </c>
      <c r="F310" s="13"/>
      <c r="G310" s="17">
        <v>-125</v>
      </c>
      <c r="H310" s="13"/>
      <c r="I310" s="13" t="s">
        <v>383</v>
      </c>
      <c r="J310" s="16" t="s">
        <v>382</v>
      </c>
    </row>
    <row r="311" spans="1:10" x14ac:dyDescent="0.2">
      <c r="A311" s="12" t="s">
        <v>28</v>
      </c>
      <c r="B311" s="13" t="s">
        <v>324</v>
      </c>
      <c r="C311" s="15">
        <v>16.627570000000002</v>
      </c>
      <c r="D311" s="18">
        <f t="shared" si="5"/>
        <v>34.860000000001889</v>
      </c>
      <c r="E311" s="18"/>
      <c r="F311" s="13"/>
      <c r="G311" s="13"/>
      <c r="H311" s="13"/>
      <c r="I311" s="13"/>
      <c r="J311" s="16" t="s">
        <v>290</v>
      </c>
    </row>
    <row r="312" spans="1:10" x14ac:dyDescent="0.2">
      <c r="A312" s="12" t="s">
        <v>291</v>
      </c>
      <c r="B312" s="13" t="s">
        <v>324</v>
      </c>
      <c r="C312" s="15">
        <v>16.654692000000001</v>
      </c>
      <c r="D312" s="18">
        <f t="shared" si="5"/>
        <v>27.121999999998536</v>
      </c>
      <c r="E312" s="18">
        <v>3.2090000000000001</v>
      </c>
      <c r="F312" s="13"/>
      <c r="G312" s="17">
        <v>-50</v>
      </c>
      <c r="H312" s="13"/>
      <c r="I312" s="13" t="s">
        <v>384</v>
      </c>
      <c r="J312" s="16" t="s">
        <v>280</v>
      </c>
    </row>
    <row r="313" spans="1:10" x14ac:dyDescent="0.2">
      <c r="A313" s="12" t="s">
        <v>30</v>
      </c>
      <c r="B313" s="13" t="s">
        <v>324</v>
      </c>
      <c r="C313" s="15">
        <v>16.675802000000001</v>
      </c>
      <c r="D313" s="18">
        <f t="shared" si="5"/>
        <v>21.110000000000184</v>
      </c>
      <c r="E313" s="18"/>
      <c r="F313" s="13"/>
      <c r="G313" s="13"/>
      <c r="H313" s="13"/>
      <c r="I313" s="13"/>
      <c r="J313" s="16" t="s">
        <v>359</v>
      </c>
    </row>
    <row r="314" spans="1:10" x14ac:dyDescent="0.2">
      <c r="A314" s="12" t="s">
        <v>292</v>
      </c>
      <c r="B314" s="13" t="s">
        <v>324</v>
      </c>
      <c r="C314" s="15">
        <v>16.715851000000001</v>
      </c>
      <c r="D314" s="18">
        <f t="shared" si="5"/>
        <v>40.048999999999779</v>
      </c>
      <c r="E314" s="18">
        <v>3.262</v>
      </c>
      <c r="F314" s="13"/>
      <c r="G314" s="17">
        <v>-146</v>
      </c>
      <c r="H314" s="13"/>
      <c r="I314" s="13" t="s">
        <v>383</v>
      </c>
      <c r="J314" s="16" t="s">
        <v>283</v>
      </c>
    </row>
    <row r="315" spans="1:10" x14ac:dyDescent="0.2">
      <c r="A315" s="12" t="s">
        <v>293</v>
      </c>
      <c r="B315" s="13" t="s">
        <v>324</v>
      </c>
      <c r="C315" s="15">
        <v>16.777177999999999</v>
      </c>
      <c r="D315" s="18">
        <f t="shared" si="5"/>
        <v>61.326999999998577</v>
      </c>
      <c r="E315" s="18">
        <v>3.258</v>
      </c>
      <c r="F315" s="13"/>
      <c r="G315" s="17">
        <v>-126</v>
      </c>
      <c r="H315" s="13"/>
      <c r="I315" s="13" t="s">
        <v>383</v>
      </c>
      <c r="J315" s="16" t="s">
        <v>283</v>
      </c>
    </row>
    <row r="316" spans="1:10" x14ac:dyDescent="0.2">
      <c r="A316" s="12" t="s">
        <v>294</v>
      </c>
      <c r="B316" s="13" t="s">
        <v>324</v>
      </c>
      <c r="C316" s="15">
        <v>16.834918999999999</v>
      </c>
      <c r="D316" s="18">
        <f t="shared" si="5"/>
        <v>57.741000000000042</v>
      </c>
      <c r="E316" s="18">
        <v>3.47</v>
      </c>
      <c r="F316" s="13"/>
      <c r="G316" s="17">
        <v>-120</v>
      </c>
      <c r="H316" s="13"/>
      <c r="I316" s="13" t="s">
        <v>383</v>
      </c>
      <c r="J316" s="16" t="s">
        <v>283</v>
      </c>
    </row>
    <row r="317" spans="1:10" x14ac:dyDescent="0.2">
      <c r="A317" s="12" t="s">
        <v>54</v>
      </c>
      <c r="B317" s="13" t="s">
        <v>324</v>
      </c>
      <c r="C317" s="15">
        <v>16.886711000000002</v>
      </c>
      <c r="D317" s="18">
        <f t="shared" si="5"/>
        <v>51.792000000002503</v>
      </c>
      <c r="E317" s="18"/>
      <c r="F317" s="13"/>
      <c r="G317" s="13"/>
      <c r="H317" s="13"/>
      <c r="I317" s="13"/>
      <c r="J317" s="16" t="s">
        <v>295</v>
      </c>
    </row>
    <row r="318" spans="1:10" x14ac:dyDescent="0.2">
      <c r="A318" s="12" t="s">
        <v>296</v>
      </c>
      <c r="B318" s="13" t="s">
        <v>324</v>
      </c>
      <c r="C318" s="15">
        <v>16.887906999999998</v>
      </c>
      <c r="D318" s="18">
        <f t="shared" si="5"/>
        <v>1.1959999999966442</v>
      </c>
      <c r="E318" s="18">
        <v>3.4420000000000002</v>
      </c>
      <c r="F318" s="13"/>
      <c r="G318" s="17">
        <v>-130</v>
      </c>
      <c r="H318" s="13"/>
      <c r="I318" s="13" t="s">
        <v>383</v>
      </c>
      <c r="J318" s="16" t="s">
        <v>283</v>
      </c>
    </row>
    <row r="319" spans="1:10" x14ac:dyDescent="0.2">
      <c r="A319" s="12" t="s">
        <v>21</v>
      </c>
      <c r="B319" s="13" t="s">
        <v>324</v>
      </c>
      <c r="C319" s="15">
        <v>16.936711000000003</v>
      </c>
      <c r="D319" s="18">
        <f t="shared" si="5"/>
        <v>48.804000000004066</v>
      </c>
      <c r="E319" s="18"/>
      <c r="F319" s="13"/>
      <c r="G319" s="13"/>
      <c r="H319" s="13"/>
      <c r="I319" s="13"/>
      <c r="J319" s="16" t="s">
        <v>297</v>
      </c>
    </row>
    <row r="320" spans="1:10" x14ac:dyDescent="0.2">
      <c r="A320" s="12" t="s">
        <v>298</v>
      </c>
      <c r="B320" s="13" t="s">
        <v>324</v>
      </c>
      <c r="C320" s="15">
        <v>16.944206000000001</v>
      </c>
      <c r="D320" s="18">
        <f t="shared" si="5"/>
        <v>7.4949999999986971</v>
      </c>
      <c r="E320" s="18">
        <v>3.476</v>
      </c>
      <c r="F320" s="13"/>
      <c r="G320" s="17">
        <v>-117</v>
      </c>
      <c r="H320" s="13"/>
      <c r="I320" s="13" t="s">
        <v>383</v>
      </c>
      <c r="J320" s="16" t="s">
        <v>283</v>
      </c>
    </row>
    <row r="321" spans="1:10" x14ac:dyDescent="0.2">
      <c r="A321" s="12" t="s">
        <v>27</v>
      </c>
      <c r="B321" s="13" t="s">
        <v>324</v>
      </c>
      <c r="C321" s="15">
        <v>16.948002000000002</v>
      </c>
      <c r="D321" s="18">
        <f t="shared" si="5"/>
        <v>3.7960000000012428</v>
      </c>
      <c r="E321" s="18"/>
      <c r="F321" s="13"/>
      <c r="G321" s="13"/>
      <c r="H321" s="13"/>
      <c r="I321" s="13"/>
      <c r="J321" s="16" t="s">
        <v>360</v>
      </c>
    </row>
    <row r="322" spans="1:10" x14ac:dyDescent="0.2">
      <c r="A322" s="12" t="s">
        <v>28</v>
      </c>
      <c r="B322" s="13" t="s">
        <v>324</v>
      </c>
      <c r="C322" s="15">
        <v>16.961292</v>
      </c>
      <c r="D322" s="18">
        <f t="shared" si="5"/>
        <v>13.289999999997804</v>
      </c>
      <c r="E322" s="18"/>
      <c r="F322" s="13"/>
      <c r="G322" s="13"/>
      <c r="H322" s="13"/>
      <c r="I322" s="13"/>
      <c r="J322" s="16" t="s">
        <v>299</v>
      </c>
    </row>
    <row r="323" spans="1:10" x14ac:dyDescent="0.2">
      <c r="A323" s="12" t="s">
        <v>30</v>
      </c>
      <c r="B323" s="13" t="s">
        <v>324</v>
      </c>
      <c r="C323" s="15">
        <v>16.974582000000002</v>
      </c>
      <c r="D323" s="18">
        <f t="shared" si="5"/>
        <v>13.290000000001356</v>
      </c>
      <c r="E323" s="18"/>
      <c r="F323" s="13"/>
      <c r="G323" s="13"/>
      <c r="H323" s="13"/>
      <c r="I323" s="13"/>
      <c r="J323" s="16" t="s">
        <v>300</v>
      </c>
    </row>
    <row r="324" spans="1:10" x14ac:dyDescent="0.2">
      <c r="A324" s="12" t="s">
        <v>301</v>
      </c>
      <c r="B324" s="13" t="s">
        <v>324</v>
      </c>
      <c r="C324" s="15">
        <v>16.995350999999999</v>
      </c>
      <c r="D324" s="18">
        <f t="shared" si="5"/>
        <v>20.768999999997817</v>
      </c>
      <c r="E324" s="18">
        <v>3.46</v>
      </c>
      <c r="F324" s="13"/>
      <c r="G324" s="17">
        <v>-83</v>
      </c>
      <c r="H324" s="13"/>
      <c r="I324" s="13" t="s">
        <v>383</v>
      </c>
      <c r="J324" s="16" t="s">
        <v>283</v>
      </c>
    </row>
    <row r="325" spans="1:10" x14ac:dyDescent="0.2">
      <c r="A325" s="12" t="s">
        <v>302</v>
      </c>
      <c r="B325" s="13" t="s">
        <v>324</v>
      </c>
      <c r="C325" s="15">
        <v>17.019363000000002</v>
      </c>
      <c r="D325" s="18">
        <f t="shared" si="5"/>
        <v>24.012000000002587</v>
      </c>
      <c r="E325" s="18"/>
      <c r="F325" s="13"/>
      <c r="G325" s="17"/>
      <c r="H325" s="13"/>
      <c r="I325" s="13"/>
      <c r="J325" s="16" t="s">
        <v>26</v>
      </c>
    </row>
    <row r="326" spans="1:10" x14ac:dyDescent="0.2">
      <c r="A326" s="12" t="s">
        <v>303</v>
      </c>
      <c r="B326" s="13" t="s">
        <v>324</v>
      </c>
      <c r="C326" s="15">
        <v>17.047820999999999</v>
      </c>
      <c r="D326" s="18">
        <f t="shared" si="5"/>
        <v>28.457999999996986</v>
      </c>
      <c r="E326" s="18">
        <v>3.4009999999999998</v>
      </c>
      <c r="F326" s="13"/>
      <c r="G326" s="17">
        <v>-259</v>
      </c>
      <c r="H326" s="13"/>
      <c r="I326" s="13" t="s">
        <v>383</v>
      </c>
      <c r="J326" s="16" t="s">
        <v>283</v>
      </c>
    </row>
    <row r="327" spans="1:10" x14ac:dyDescent="0.2">
      <c r="A327" s="12" t="s">
        <v>32</v>
      </c>
      <c r="B327" s="13" t="s">
        <v>324</v>
      </c>
      <c r="C327" s="15">
        <v>17.102016000000003</v>
      </c>
      <c r="D327" s="18">
        <f t="shared" si="5"/>
        <v>54.195000000003546</v>
      </c>
      <c r="E327" s="18"/>
      <c r="F327" s="13"/>
      <c r="G327" s="13"/>
      <c r="H327" s="13"/>
      <c r="I327" s="13"/>
      <c r="J327" s="16" t="s">
        <v>295</v>
      </c>
    </row>
    <row r="328" spans="1:10" x14ac:dyDescent="0.2">
      <c r="A328" s="12" t="s">
        <v>304</v>
      </c>
      <c r="B328" s="13" t="s">
        <v>324</v>
      </c>
      <c r="C328" s="15">
        <v>17.104081000000001</v>
      </c>
      <c r="D328" s="18">
        <f t="shared" si="5"/>
        <v>2.0649999999982072</v>
      </c>
      <c r="E328" s="18">
        <v>3.5950000000000002</v>
      </c>
      <c r="F328" s="13"/>
      <c r="G328" s="17">
        <v>-158</v>
      </c>
      <c r="H328" s="13"/>
      <c r="I328" s="13" t="s">
        <v>383</v>
      </c>
      <c r="J328" s="16" t="s">
        <v>283</v>
      </c>
    </row>
    <row r="329" spans="1:10" x14ac:dyDescent="0.2">
      <c r="A329" s="12" t="s">
        <v>38</v>
      </c>
      <c r="B329" s="13" t="s">
        <v>324</v>
      </c>
      <c r="C329" s="15">
        <v>17.152016000000003</v>
      </c>
      <c r="D329" s="18">
        <f t="shared" si="5"/>
        <v>47.935000000002503</v>
      </c>
      <c r="E329" s="18"/>
      <c r="F329" s="13"/>
      <c r="G329" s="13"/>
      <c r="H329" s="13"/>
      <c r="I329" s="13"/>
      <c r="J329" s="16" t="s">
        <v>305</v>
      </c>
    </row>
    <row r="330" spans="1:10" x14ac:dyDescent="0.2">
      <c r="A330" s="12" t="s">
        <v>306</v>
      </c>
      <c r="B330" s="13" t="s">
        <v>324</v>
      </c>
      <c r="C330" s="15">
        <v>17.161493</v>
      </c>
      <c r="D330" s="18">
        <f t="shared" si="5"/>
        <v>9.4769999999968491</v>
      </c>
      <c r="E330" s="18">
        <v>3.1829999999999998</v>
      </c>
      <c r="F330" s="13"/>
      <c r="G330" s="17">
        <v>-119</v>
      </c>
      <c r="H330" s="13"/>
      <c r="I330" s="13" t="s">
        <v>383</v>
      </c>
      <c r="J330" s="16" t="s">
        <v>283</v>
      </c>
    </row>
    <row r="331" spans="1:10" x14ac:dyDescent="0.2">
      <c r="A331" s="12" t="s">
        <v>27</v>
      </c>
      <c r="B331" s="13" t="s">
        <v>324</v>
      </c>
      <c r="C331" s="15">
        <v>17.172587</v>
      </c>
      <c r="D331" s="18">
        <f t="shared" si="5"/>
        <v>11.093999999999937</v>
      </c>
      <c r="E331" s="18"/>
      <c r="F331" s="13"/>
      <c r="G331" s="13"/>
      <c r="H331" s="13"/>
      <c r="I331" s="13"/>
      <c r="J331" s="16" t="s">
        <v>307</v>
      </c>
    </row>
    <row r="332" spans="1:10" x14ac:dyDescent="0.2">
      <c r="A332" s="12" t="s">
        <v>28</v>
      </c>
      <c r="B332" s="13" t="s">
        <v>324</v>
      </c>
      <c r="C332" s="15">
        <v>17.189931999999999</v>
      </c>
      <c r="D332" s="18">
        <f t="shared" si="5"/>
        <v>17.344999999998834</v>
      </c>
      <c r="E332" s="18"/>
      <c r="F332" s="13"/>
      <c r="G332" s="13"/>
      <c r="H332" s="13"/>
      <c r="I332" s="13"/>
      <c r="J332" s="16" t="s">
        <v>308</v>
      </c>
    </row>
    <row r="333" spans="1:10" x14ac:dyDescent="0.2">
      <c r="A333" s="12" t="s">
        <v>30</v>
      </c>
      <c r="B333" s="13" t="s">
        <v>324</v>
      </c>
      <c r="C333" s="15">
        <v>17.207277000000001</v>
      </c>
      <c r="D333" s="18">
        <f t="shared" si="5"/>
        <v>17.345000000002386</v>
      </c>
      <c r="E333" s="18"/>
      <c r="F333" s="13"/>
      <c r="G333" s="13"/>
      <c r="H333" s="13"/>
      <c r="I333" s="13"/>
      <c r="J333" s="16" t="s">
        <v>309</v>
      </c>
    </row>
    <row r="334" spans="1:10" x14ac:dyDescent="0.2">
      <c r="A334" s="12" t="s">
        <v>310</v>
      </c>
      <c r="B334" s="13" t="s">
        <v>324</v>
      </c>
      <c r="C334" s="15">
        <v>17.223281</v>
      </c>
      <c r="D334" s="18">
        <f t="shared" si="5"/>
        <v>16.003999999998797</v>
      </c>
      <c r="E334" s="18">
        <v>3.0680000000000001</v>
      </c>
      <c r="F334" s="13"/>
      <c r="G334" s="17">
        <v>-145</v>
      </c>
      <c r="H334" s="13"/>
      <c r="I334" s="13" t="s">
        <v>383</v>
      </c>
      <c r="J334" s="16" t="s">
        <v>283</v>
      </c>
    </row>
    <row r="335" spans="1:10" x14ac:dyDescent="0.2">
      <c r="A335" s="12" t="s">
        <v>375</v>
      </c>
      <c r="B335" s="13" t="s">
        <v>324</v>
      </c>
      <c r="C335" s="15">
        <v>17.283047</v>
      </c>
      <c r="D335" s="18">
        <f t="shared" si="5"/>
        <v>59.765999999999764</v>
      </c>
      <c r="E335" s="18">
        <v>3.5649999999999999</v>
      </c>
      <c r="F335" s="13"/>
      <c r="G335" s="17">
        <v>-159</v>
      </c>
      <c r="H335" s="13"/>
      <c r="I335" s="13" t="s">
        <v>383</v>
      </c>
      <c r="J335" s="16" t="s">
        <v>382</v>
      </c>
    </row>
    <row r="336" spans="1:10" x14ac:dyDescent="0.2">
      <c r="A336" s="12" t="s">
        <v>376</v>
      </c>
      <c r="B336" s="13" t="s">
        <v>324</v>
      </c>
      <c r="C336" s="15">
        <v>17.344840999999999</v>
      </c>
      <c r="D336" s="18">
        <f t="shared" si="5"/>
        <v>61.793999999999016</v>
      </c>
      <c r="E336" s="18">
        <v>3.6469999999999998</v>
      </c>
      <c r="F336" s="13"/>
      <c r="G336" s="17">
        <v>-107</v>
      </c>
      <c r="H336" s="13"/>
      <c r="I336" s="13" t="s">
        <v>383</v>
      </c>
      <c r="J336" s="16" t="s">
        <v>382</v>
      </c>
    </row>
    <row r="337" spans="1:10" x14ac:dyDescent="0.2">
      <c r="A337" s="12" t="s">
        <v>377</v>
      </c>
      <c r="B337" s="13" t="s">
        <v>324</v>
      </c>
      <c r="C337" s="15">
        <v>17.406808999999999</v>
      </c>
      <c r="D337" s="18">
        <f t="shared" si="5"/>
        <v>61.968000000000245</v>
      </c>
      <c r="E337" s="18">
        <v>3.448</v>
      </c>
      <c r="F337" s="13"/>
      <c r="G337" s="17">
        <v>-146</v>
      </c>
      <c r="H337" s="13"/>
      <c r="I337" s="13" t="s">
        <v>383</v>
      </c>
      <c r="J337" s="16" t="s">
        <v>382</v>
      </c>
    </row>
    <row r="338" spans="1:10" x14ac:dyDescent="0.2">
      <c r="A338" s="12" t="s">
        <v>378</v>
      </c>
      <c r="B338" s="13" t="s">
        <v>324</v>
      </c>
      <c r="C338" s="15">
        <v>17.467016000000001</v>
      </c>
      <c r="D338" s="18">
        <f t="shared" si="5"/>
        <v>60.207000000001898</v>
      </c>
      <c r="E338" s="18">
        <v>3.5139999999999998</v>
      </c>
      <c r="F338" s="13"/>
      <c r="G338" s="17">
        <v>-101</v>
      </c>
      <c r="H338" s="13"/>
      <c r="I338" s="13" t="s">
        <v>383</v>
      </c>
      <c r="J338" s="16" t="s">
        <v>382</v>
      </c>
    </row>
    <row r="339" spans="1:10" x14ac:dyDescent="0.2">
      <c r="A339" s="12" t="s">
        <v>379</v>
      </c>
      <c r="B339" s="13" t="s">
        <v>324</v>
      </c>
      <c r="C339" s="15">
        <v>17.526759999999999</v>
      </c>
      <c r="D339" s="18">
        <f t="shared" si="5"/>
        <v>59.743999999998465</v>
      </c>
      <c r="E339" s="18">
        <v>3.29</v>
      </c>
      <c r="F339" s="13"/>
      <c r="G339" s="17">
        <v>-281</v>
      </c>
      <c r="H339" s="13"/>
      <c r="I339" s="13" t="s">
        <v>383</v>
      </c>
      <c r="J339" s="16" t="s">
        <v>382</v>
      </c>
    </row>
    <row r="340" spans="1:10" x14ac:dyDescent="0.2">
      <c r="A340" s="12" t="s">
        <v>380</v>
      </c>
      <c r="B340" s="13" t="s">
        <v>324</v>
      </c>
      <c r="C340" s="15">
        <v>17.588874000000001</v>
      </c>
      <c r="D340" s="18">
        <f t="shared" si="5"/>
        <v>62.114000000001113</v>
      </c>
      <c r="E340" s="18">
        <v>3.4710000000000001</v>
      </c>
      <c r="F340" s="13"/>
      <c r="G340" s="17">
        <v>-115</v>
      </c>
      <c r="H340" s="13"/>
      <c r="I340" s="13" t="s">
        <v>383</v>
      </c>
      <c r="J340" s="16" t="s">
        <v>382</v>
      </c>
    </row>
    <row r="341" spans="1:10" x14ac:dyDescent="0.2">
      <c r="A341" s="12" t="s">
        <v>27</v>
      </c>
      <c r="B341" s="13" t="s">
        <v>324</v>
      </c>
      <c r="C341" s="15">
        <v>17.629231000000001</v>
      </c>
      <c r="D341" s="18">
        <f t="shared" si="5"/>
        <v>40.357000000000198</v>
      </c>
      <c r="E341" s="18"/>
      <c r="F341" s="13"/>
      <c r="G341" s="13"/>
      <c r="H341" s="13"/>
      <c r="I341" s="13"/>
      <c r="J341" s="16" t="s">
        <v>311</v>
      </c>
    </row>
    <row r="342" spans="1:10" x14ac:dyDescent="0.2">
      <c r="A342" s="12" t="s">
        <v>28</v>
      </c>
      <c r="B342" s="13" t="s">
        <v>324</v>
      </c>
      <c r="C342" s="15">
        <v>17.632352999999998</v>
      </c>
      <c r="D342" s="18">
        <f t="shared" si="5"/>
        <v>3.1219999999976267</v>
      </c>
      <c r="E342" s="18"/>
      <c r="F342" s="13"/>
      <c r="G342" s="13"/>
      <c r="H342" s="13"/>
      <c r="I342" s="13"/>
      <c r="J342" s="16" t="s">
        <v>312</v>
      </c>
    </row>
    <row r="343" spans="1:10" x14ac:dyDescent="0.2">
      <c r="A343" s="12" t="s">
        <v>30</v>
      </c>
      <c r="B343" s="13" t="s">
        <v>324</v>
      </c>
      <c r="C343" s="15">
        <v>17.635475</v>
      </c>
      <c r="D343" s="18">
        <f t="shared" si="5"/>
        <v>3.1220000000011794</v>
      </c>
      <c r="E343" s="18"/>
      <c r="F343" s="13"/>
      <c r="G343" s="13"/>
      <c r="H343" s="13"/>
      <c r="I343" s="13"/>
      <c r="J343" s="16" t="s">
        <v>361</v>
      </c>
    </row>
    <row r="344" spans="1:10" x14ac:dyDescent="0.2">
      <c r="A344" s="12" t="s">
        <v>381</v>
      </c>
      <c r="B344" s="13" t="s">
        <v>324</v>
      </c>
      <c r="C344" s="15">
        <v>17.638797</v>
      </c>
      <c r="D344" s="18">
        <f t="shared" si="5"/>
        <v>3.3220000000007133</v>
      </c>
      <c r="E344" s="18">
        <v>3.2160000000000002</v>
      </c>
      <c r="F344" s="13"/>
      <c r="G344" s="17">
        <v>-125</v>
      </c>
      <c r="H344" s="13"/>
      <c r="I344" s="13" t="s">
        <v>383</v>
      </c>
      <c r="J344" s="16" t="s">
        <v>382</v>
      </c>
    </row>
    <row r="345" spans="1:10" x14ac:dyDescent="0.2">
      <c r="A345" s="12" t="s">
        <v>54</v>
      </c>
      <c r="B345" s="13" t="s">
        <v>324</v>
      </c>
      <c r="C345" s="15">
        <v>17.647397000000002</v>
      </c>
      <c r="D345" s="18">
        <f t="shared" si="5"/>
        <v>8.6000000000012733</v>
      </c>
      <c r="E345" s="18"/>
      <c r="F345" s="13"/>
      <c r="G345" s="13"/>
      <c r="H345" s="13"/>
      <c r="I345" s="13"/>
      <c r="J345" s="16" t="s">
        <v>313</v>
      </c>
    </row>
    <row r="346" spans="1:10" x14ac:dyDescent="0.2">
      <c r="A346" s="12" t="s">
        <v>314</v>
      </c>
      <c r="B346" s="13" t="s">
        <v>324</v>
      </c>
      <c r="C346" s="15">
        <v>17.686698</v>
      </c>
      <c r="D346" s="18">
        <f t="shared" si="5"/>
        <v>39.300999999998254</v>
      </c>
      <c r="E346" s="18">
        <v>1.92</v>
      </c>
      <c r="F346" s="13"/>
      <c r="G346" s="17">
        <v>202</v>
      </c>
      <c r="H346" s="13"/>
      <c r="I346" s="13" t="s">
        <v>384</v>
      </c>
      <c r="J346" s="16" t="s">
        <v>280</v>
      </c>
    </row>
    <row r="347" spans="1:10" x14ac:dyDescent="0.2">
      <c r="A347" s="12" t="s">
        <v>315</v>
      </c>
      <c r="B347" s="13" t="s">
        <v>324</v>
      </c>
      <c r="C347" s="15">
        <v>17.735764</v>
      </c>
      <c r="D347" s="18">
        <f t="shared" si="5"/>
        <v>49.065999999999832</v>
      </c>
      <c r="E347" s="18">
        <v>2.008</v>
      </c>
      <c r="F347" s="13"/>
      <c r="G347" s="17">
        <v>149</v>
      </c>
      <c r="H347" s="13"/>
      <c r="I347" s="13" t="s">
        <v>384</v>
      </c>
      <c r="J347" s="16" t="s">
        <v>280</v>
      </c>
    </row>
    <row r="348" spans="1:10" x14ac:dyDescent="0.2">
      <c r="A348" s="12" t="s">
        <v>21</v>
      </c>
      <c r="B348" s="13" t="s">
        <v>324</v>
      </c>
      <c r="C348" s="15">
        <v>17.772397000000002</v>
      </c>
      <c r="D348" s="18">
        <f t="shared" si="5"/>
        <v>36.633000000001914</v>
      </c>
      <c r="E348" s="18"/>
      <c r="F348" s="13"/>
      <c r="G348" s="13"/>
      <c r="H348" s="13"/>
      <c r="I348" s="13"/>
      <c r="J348" s="16" t="s">
        <v>316</v>
      </c>
    </row>
    <row r="349" spans="1:10" x14ac:dyDescent="0.2">
      <c r="A349" s="12" t="s">
        <v>317</v>
      </c>
      <c r="B349" s="13" t="s">
        <v>324</v>
      </c>
      <c r="C349" s="15">
        <v>17.779512</v>
      </c>
      <c r="D349" s="18">
        <f t="shared" si="5"/>
        <v>7.1149999999988722</v>
      </c>
      <c r="E349" s="18">
        <v>2.234</v>
      </c>
      <c r="F349" s="13"/>
      <c r="G349" s="17">
        <v>95</v>
      </c>
      <c r="H349" s="13"/>
      <c r="I349" s="13" t="s">
        <v>384</v>
      </c>
      <c r="J349" s="16" t="s">
        <v>280</v>
      </c>
    </row>
    <row r="350" spans="1:10" x14ac:dyDescent="0.2">
      <c r="A350" s="12" t="s">
        <v>318</v>
      </c>
      <c r="B350" s="13" t="s">
        <v>324</v>
      </c>
      <c r="C350" s="15">
        <v>17.805424000000002</v>
      </c>
      <c r="D350" s="18">
        <f t="shared" si="5"/>
        <v>25.912000000001711</v>
      </c>
      <c r="E350" s="18"/>
      <c r="F350" s="13"/>
      <c r="G350" s="17"/>
      <c r="H350" s="13"/>
      <c r="I350" s="13"/>
      <c r="J350" s="16" t="s">
        <v>26</v>
      </c>
    </row>
    <row r="351" spans="1:10" x14ac:dyDescent="0.2">
      <c r="A351" s="12" t="s">
        <v>27</v>
      </c>
      <c r="B351" s="13" t="s">
        <v>324</v>
      </c>
      <c r="C351" s="15">
        <v>17.816587999999999</v>
      </c>
      <c r="D351" s="18">
        <f t="shared" si="5"/>
        <v>11.163999999997287</v>
      </c>
      <c r="E351" s="18"/>
      <c r="F351" s="13"/>
      <c r="G351" s="13"/>
      <c r="H351" s="13"/>
      <c r="I351" s="13"/>
      <c r="J351" s="16" t="s">
        <v>362</v>
      </c>
    </row>
    <row r="352" spans="1:10" x14ac:dyDescent="0.2">
      <c r="A352" s="12" t="s">
        <v>28</v>
      </c>
      <c r="B352" s="13" t="s">
        <v>324</v>
      </c>
      <c r="C352" s="15">
        <v>17.823523999999999</v>
      </c>
      <c r="D352" s="18">
        <f t="shared" si="5"/>
        <v>6.9359999999996091</v>
      </c>
      <c r="E352" s="18"/>
      <c r="F352" s="13"/>
      <c r="G352" s="13"/>
      <c r="H352" s="13"/>
      <c r="I352" s="13"/>
      <c r="J352" s="16" t="s">
        <v>319</v>
      </c>
    </row>
    <row r="353" spans="1:10" x14ac:dyDescent="0.2">
      <c r="A353" s="12" t="s">
        <v>30</v>
      </c>
      <c r="B353" s="13" t="s">
        <v>324</v>
      </c>
      <c r="C353" s="15">
        <v>17.830460000000002</v>
      </c>
      <c r="D353" s="18">
        <f t="shared" si="5"/>
        <v>6.9360000000031619</v>
      </c>
      <c r="E353" s="18"/>
      <c r="F353" s="13"/>
      <c r="G353" s="13"/>
      <c r="H353" s="13"/>
      <c r="I353" s="13"/>
      <c r="J353" s="16" t="s">
        <v>363</v>
      </c>
    </row>
    <row r="354" spans="1:10" x14ac:dyDescent="0.2">
      <c r="A354" s="12" t="s">
        <v>320</v>
      </c>
      <c r="B354" s="13" t="s">
        <v>324</v>
      </c>
      <c r="C354" s="15">
        <v>17.837014</v>
      </c>
      <c r="D354" s="18">
        <f t="shared" si="5"/>
        <v>6.5539999999977283</v>
      </c>
      <c r="E354" s="18">
        <v>2.4</v>
      </c>
      <c r="F354" s="13"/>
      <c r="G354" s="17">
        <v>63</v>
      </c>
      <c r="H354" s="13"/>
      <c r="I354" s="13" t="s">
        <v>384</v>
      </c>
      <c r="J354" s="16" t="s">
        <v>280</v>
      </c>
    </row>
    <row r="355" spans="1:10" x14ac:dyDescent="0.2">
      <c r="A355" s="12" t="s">
        <v>32</v>
      </c>
      <c r="B355" s="13" t="s">
        <v>324</v>
      </c>
      <c r="C355" s="15">
        <v>17.848615000000002</v>
      </c>
      <c r="D355" s="18">
        <f t="shared" si="5"/>
        <v>11.601000000002415</v>
      </c>
      <c r="E355" s="18"/>
      <c r="F355" s="13"/>
      <c r="G355" s="13"/>
      <c r="H355" s="13"/>
      <c r="I355" s="13"/>
      <c r="J355" s="16" t="s">
        <v>321</v>
      </c>
    </row>
    <row r="356" spans="1:10" x14ac:dyDescent="0.2">
      <c r="A356" s="12" t="s">
        <v>322</v>
      </c>
      <c r="B356" s="13" t="s">
        <v>324</v>
      </c>
      <c r="C356" s="15">
        <v>17.888010999999999</v>
      </c>
      <c r="D356" s="18">
        <f t="shared" si="5"/>
        <v>39.395999999996434</v>
      </c>
      <c r="E356" s="18">
        <v>5.1630000000000003</v>
      </c>
      <c r="F356" s="13"/>
      <c r="G356" s="17">
        <v>-459</v>
      </c>
      <c r="H356" s="13"/>
      <c r="I356" s="13" t="s">
        <v>383</v>
      </c>
      <c r="J356" s="16" t="s">
        <v>18</v>
      </c>
    </row>
    <row r="357" spans="1:10" x14ac:dyDescent="0.2">
      <c r="A357" s="12" t="s">
        <v>323</v>
      </c>
      <c r="B357" s="13" t="s">
        <v>324</v>
      </c>
      <c r="C357" s="15">
        <v>17.939764</v>
      </c>
      <c r="D357" s="18">
        <f t="shared" si="5"/>
        <v>51.753000000001492</v>
      </c>
      <c r="E357" s="18">
        <v>5.0730000000000004</v>
      </c>
      <c r="F357" s="13"/>
      <c r="G357" s="17">
        <v>-351</v>
      </c>
      <c r="H357" s="13"/>
      <c r="I357" s="13" t="s">
        <v>383</v>
      </c>
      <c r="J357" s="16" t="s">
        <v>18</v>
      </c>
    </row>
    <row r="358" spans="1:10" x14ac:dyDescent="0.2">
      <c r="A358" s="14" t="s">
        <v>27</v>
      </c>
      <c r="B358" s="13"/>
      <c r="C358" s="15">
        <v>17.948948000000001</v>
      </c>
      <c r="D358" s="18">
        <f t="shared" si="5"/>
        <v>9.1840000000011912</v>
      </c>
      <c r="E358" s="18"/>
      <c r="F358" s="13"/>
      <c r="G358" s="13"/>
      <c r="H358" s="13"/>
      <c r="I358" s="13"/>
      <c r="J358" s="16" t="s">
        <v>364</v>
      </c>
    </row>
    <row r="359" spans="1:10" x14ac:dyDescent="0.2">
      <c r="A359" s="14" t="s">
        <v>38</v>
      </c>
      <c r="B359" s="13"/>
      <c r="C359" s="15">
        <v>17.956675000000001</v>
      </c>
      <c r="D359" s="18">
        <f t="shared" si="5"/>
        <v>7.7269999999991512</v>
      </c>
      <c r="E359" s="18"/>
      <c r="F359" s="13"/>
      <c r="G359" s="13"/>
      <c r="H359" s="13"/>
      <c r="I359" s="13"/>
      <c r="J359" s="16" t="s">
        <v>365</v>
      </c>
    </row>
    <row r="360" spans="1:10" x14ac:dyDescent="0.2">
      <c r="A360" s="14" t="s">
        <v>28</v>
      </c>
      <c r="B360" s="13"/>
      <c r="C360" s="15">
        <v>17.956675000000001</v>
      </c>
      <c r="D360" s="18">
        <f t="shared" si="5"/>
        <v>0</v>
      </c>
      <c r="E360" s="18"/>
      <c r="F360" s="13"/>
      <c r="G360" s="13"/>
      <c r="H360" s="13"/>
      <c r="I360" s="13"/>
      <c r="J360" s="16" t="s">
        <v>366</v>
      </c>
    </row>
    <row r="361" spans="1:10" x14ac:dyDescent="0.2">
      <c r="A361" s="14" t="s">
        <v>30</v>
      </c>
      <c r="B361" s="13"/>
      <c r="C361" s="15">
        <v>17.964402000000003</v>
      </c>
      <c r="D361" s="18">
        <f t="shared" si="5"/>
        <v>7.7270000000027039</v>
      </c>
      <c r="E361" s="13"/>
      <c r="F361" s="13"/>
      <c r="G361" s="13"/>
      <c r="H361" s="13"/>
      <c r="I361" s="13"/>
      <c r="J361" s="16" t="s">
        <v>367</v>
      </c>
    </row>
    <row r="362" spans="1:10" x14ac:dyDescent="0.2">
      <c r="A362" s="14" t="s">
        <v>368</v>
      </c>
      <c r="B362" s="13"/>
      <c r="C362" s="15">
        <v>18.044264999999999</v>
      </c>
      <c r="D362" s="18">
        <f t="shared" si="5"/>
        <v>79.862999999996021</v>
      </c>
      <c r="E362" s="13"/>
      <c r="F362" s="13"/>
      <c r="G362" s="13"/>
      <c r="H362" s="13"/>
      <c r="I362" s="13"/>
      <c r="J362" s="16"/>
    </row>
  </sheetData>
  <mergeCells count="18">
    <mergeCell ref="C66:I66"/>
    <mergeCell ref="A1:F1"/>
    <mergeCell ref="G1:I1"/>
    <mergeCell ref="C2:I2"/>
    <mergeCell ref="A65:F65"/>
    <mergeCell ref="G65:I65"/>
    <mergeCell ref="C304:I304"/>
    <mergeCell ref="A124:F124"/>
    <mergeCell ref="G124:I124"/>
    <mergeCell ref="C125:I125"/>
    <mergeCell ref="A183:F183"/>
    <mergeCell ref="G183:I183"/>
    <mergeCell ref="C184:I184"/>
    <mergeCell ref="A242:F242"/>
    <mergeCell ref="G242:I242"/>
    <mergeCell ref="C243:I243"/>
    <mergeCell ref="A303:F303"/>
    <mergeCell ref="G303:I303"/>
  </mergeCells>
  <printOptions horizontalCentered="1"/>
  <pageMargins left="0.25" right="0.25" top="0.75" bottom="0.75" header="0.3" footer="0.3"/>
  <pageSetup paperSize="9" scale="85" orientation="portrait" verticalDpi="180" r:id="rId1"/>
  <rowBreaks count="5" manualBreakCount="5">
    <brk id="64" max="9" man="1"/>
    <brk id="123" max="9" man="1"/>
    <brk id="182" max="9" man="1"/>
    <brk id="241" max="9" man="1"/>
    <brk id="30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Záznam</vt:lpstr>
      <vt:lpstr>Záznam!Oblast_tisku</vt:lpstr>
    </vt:vector>
  </TitlesOfParts>
  <Company>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</dc:creator>
  <cp:lastModifiedBy>Urbášek David</cp:lastModifiedBy>
  <cp:lastPrinted>2016-03-03T09:19:07Z</cp:lastPrinted>
  <dcterms:created xsi:type="dcterms:W3CDTF">2011-07-02T15:16:26Z</dcterms:created>
  <dcterms:modified xsi:type="dcterms:W3CDTF">2017-01-10T07:14:24Z</dcterms:modified>
</cp:coreProperties>
</file>