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OPTAVKY\ZIMA a LETO velká 2023\"/>
    </mc:Choice>
  </mc:AlternateContent>
  <bookViews>
    <workbookView xWindow="0" yWindow="0" windowWidth="28800" windowHeight="123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39" i="1" l="1"/>
</calcChain>
</file>

<file path=xl/sharedStrings.xml><?xml version="1.0" encoding="utf-8"?>
<sst xmlns="http://schemas.openxmlformats.org/spreadsheetml/2006/main" count="40" uniqueCount="40">
  <si>
    <t>název zboží</t>
  </si>
  <si>
    <t>Sortiment</t>
  </si>
  <si>
    <t>cena celkem</t>
  </si>
  <si>
    <t>Cenovou nabídku uvádějte bez DPH.</t>
  </si>
  <si>
    <t>ilustrační 
obrázek</t>
  </si>
  <si>
    <t>Cenová nabídka</t>
  </si>
  <si>
    <t xml:space="preserve">Kartáč na výhybky + násada nenasazená dlouhá </t>
  </si>
  <si>
    <t>Lopata Al malá</t>
  </si>
  <si>
    <t>Lopata Al velká</t>
  </si>
  <si>
    <t>Lopata výkopová 18 cm</t>
  </si>
  <si>
    <t>Lopata srdcovka</t>
  </si>
  <si>
    <t>Lopata malá - železo (rozměr hliníková malá)</t>
  </si>
  <si>
    <t>Lopatka na uhlí</t>
  </si>
  <si>
    <t>Rýč</t>
  </si>
  <si>
    <t>Hrábě kovové</t>
  </si>
  <si>
    <t>Vidle na štěrk</t>
  </si>
  <si>
    <t>Krumpáč 2,5 kg</t>
  </si>
  <si>
    <t>Krumpáč podbiják 3 kg</t>
  </si>
  <si>
    <t>Násada na hrábě 150cm</t>
  </si>
  <si>
    <t>Násada na hrábě 180cm</t>
  </si>
  <si>
    <t>Násada na vidle</t>
  </si>
  <si>
    <t xml:space="preserve">Násada na rýč </t>
  </si>
  <si>
    <t>Násada na lopatu</t>
  </si>
  <si>
    <t>Násada na krumpáč</t>
  </si>
  <si>
    <t>Násada na rýč T</t>
  </si>
  <si>
    <t>Štětec na výměny (délka 76 cm, šíře 7 cm)</t>
  </si>
  <si>
    <t>Hrablo kovové + násada nasazená</t>
  </si>
  <si>
    <t>Hrablo PVC + násada nenasazená</t>
  </si>
  <si>
    <t>Sekáč na led 25 cm + násada nasazená 
(standartní délka)</t>
  </si>
  <si>
    <t>Koště zatloukané + násada</t>
  </si>
  <si>
    <t>Koště čirokové 5x prošité + násada</t>
  </si>
  <si>
    <t>Doprava do Brna</t>
  </si>
  <si>
    <t>CELKEM</t>
  </si>
  <si>
    <r>
      <t xml:space="preserve">Škrabka na led - celokovová
</t>
    </r>
    <r>
      <rPr>
        <sz val="10"/>
        <color theme="1"/>
        <rFont val="Verdana"/>
        <family val="2"/>
        <charset val="238"/>
      </rPr>
      <t>(šířka 7 cm, výška 11 cm, celková délka s rukojetí 110 cm)</t>
    </r>
  </si>
  <si>
    <t>Podklady pro výběr dodavatele materiálu - nářadí na zimní opatření a drobnou údržbu</t>
  </si>
  <si>
    <t>Období plnění : 6/2023 - 12/2024</t>
  </si>
  <si>
    <t xml:space="preserve">Dodávky v obvodu OŘ Brno  - dle dílčích objednávek </t>
  </si>
  <si>
    <t>předpoklad odběru</t>
  </si>
  <si>
    <t>V</t>
  </si>
  <si>
    <t>Dne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</si>
</sst>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u/>
      <sz val="11"/>
      <color theme="10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u/>
      <sz val="11"/>
      <color theme="1"/>
      <name val="Verdana"/>
      <family val="2"/>
      <charset val="238"/>
    </font>
    <font>
      <b/>
      <u/>
      <sz val="11"/>
      <color rgb="FF0070C0"/>
      <name val="Verdana"/>
      <family val="2"/>
      <charset val="238"/>
    </font>
    <font>
      <u/>
      <sz val="11"/>
      <color theme="10"/>
      <name val="Verdana"/>
      <family val="2"/>
      <charset val="238"/>
    </font>
    <font>
      <b/>
      <u/>
      <sz val="11"/>
      <color rgb="FF00B050"/>
      <name val="Verdana"/>
      <family val="2"/>
      <charset val="238"/>
    </font>
    <font>
      <u/>
      <sz val="11"/>
      <color rgb="FFFF0000"/>
      <name val="Verdana"/>
      <family val="2"/>
      <charset val="238"/>
    </font>
    <font>
      <sz val="9"/>
      <color indexed="8"/>
      <name val="Verdana"/>
      <family val="2"/>
      <charset val="238"/>
    </font>
    <font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164" fontId="3" fillId="0" borderId="0" xfId="0" applyNumberFormat="1" applyFont="1"/>
    <xf numFmtId="0" fontId="5" fillId="0" borderId="0" xfId="1" applyFont="1"/>
    <xf numFmtId="0" fontId="6" fillId="0" borderId="0" xfId="0" applyFont="1"/>
    <xf numFmtId="0" fontId="7" fillId="0" borderId="0" xfId="1" applyFont="1"/>
    <xf numFmtId="0" fontId="8" fillId="0" borderId="0" xfId="1" applyFont="1"/>
    <xf numFmtId="0" fontId="9" fillId="0" borderId="0" xfId="1" applyFont="1"/>
    <xf numFmtId="164" fontId="3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vertical="center" shrinkToFit="1"/>
    </xf>
    <xf numFmtId="0" fontId="10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3" fillId="0" borderId="1" xfId="0" applyFont="1" applyBorder="1"/>
    <xf numFmtId="164" fontId="1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/>
    <xf numFmtId="164" fontId="3" fillId="0" borderId="1" xfId="0" applyNumberFormat="1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28574</xdr:colOff>
      <xdr:row>30</xdr:row>
      <xdr:rowOff>38100</xdr:rowOff>
    </xdr:from>
    <xdr:to>
      <xdr:col>2</xdr:col>
      <xdr:colOff>904875</xdr:colOff>
      <xdr:row>30</xdr:row>
      <xdr:rowOff>1000125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7224" y="6905625"/>
          <a:ext cx="876301" cy="962025"/>
        </a:xfrm>
        <a:prstGeom prst="rect">
          <a:avLst/>
        </a:prstGeom>
      </xdr:spPr>
    </xdr:pic>
    <xdr:clientData/>
  </xdr:twoCellAnchor>
  <xdr:twoCellAnchor editAs="oneCell">
    <xdr:from>
      <xdr:col>2</xdr:col>
      <xdr:colOff>23727</xdr:colOff>
      <xdr:row>33</xdr:row>
      <xdr:rowOff>81045</xdr:rowOff>
    </xdr:from>
    <xdr:to>
      <xdr:col>2</xdr:col>
      <xdr:colOff>895350</xdr:colOff>
      <xdr:row>33</xdr:row>
      <xdr:rowOff>1128741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 flipH="1">
          <a:off x="4374341" y="8389156"/>
          <a:ext cx="1047696" cy="871623"/>
        </a:xfrm>
        <a:prstGeom prst="rect">
          <a:avLst/>
        </a:prstGeom>
      </xdr:spPr>
    </xdr:pic>
    <xdr:clientData/>
  </xdr:twoCellAnchor>
  <xdr:twoCellAnchor editAs="oneCell">
    <xdr:from>
      <xdr:col>2</xdr:col>
      <xdr:colOff>85733</xdr:colOff>
      <xdr:row>34</xdr:row>
      <xdr:rowOff>38103</xdr:rowOff>
    </xdr:from>
    <xdr:to>
      <xdr:col>2</xdr:col>
      <xdr:colOff>857254</xdr:colOff>
      <xdr:row>34</xdr:row>
      <xdr:rowOff>1247771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305310" y="9867901"/>
          <a:ext cx="1209668" cy="771521"/>
        </a:xfrm>
        <a:prstGeom prst="rect">
          <a:avLst/>
        </a:prstGeom>
      </xdr:spPr>
    </xdr:pic>
    <xdr:clientData/>
  </xdr:twoCellAnchor>
  <xdr:twoCellAnchor editAs="oneCell">
    <xdr:from>
      <xdr:col>2</xdr:col>
      <xdr:colOff>9525</xdr:colOff>
      <xdr:row>11</xdr:row>
      <xdr:rowOff>57150</xdr:rowOff>
    </xdr:from>
    <xdr:to>
      <xdr:col>3</xdr:col>
      <xdr:colOff>34152</xdr:colOff>
      <xdr:row>12</xdr:row>
      <xdr:rowOff>28575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4229100" y="1162050"/>
          <a:ext cx="1005702" cy="876300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22</xdr:row>
      <xdr:rowOff>47625</xdr:rowOff>
    </xdr:from>
    <xdr:to>
      <xdr:col>2</xdr:col>
      <xdr:colOff>962025</xdr:colOff>
      <xdr:row>22</xdr:row>
      <xdr:rowOff>923925</xdr:rowOff>
    </xdr:to>
    <xdr:pic>
      <xdr:nvPicPr>
        <xdr:cNvPr id="16" name="Obrázek 1" descr="MAGG Krumpáč - podbiják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4276725"/>
          <a:ext cx="8763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2"/>
  <sheetViews>
    <sheetView tabSelected="1" zoomScaleNormal="100" workbookViewId="0">
      <selection activeCell="B12" sqref="B12"/>
    </sheetView>
  </sheetViews>
  <sheetFormatPr defaultRowHeight="14.25" x14ac:dyDescent="0.2"/>
  <cols>
    <col min="1" max="1" width="5.375" style="1" customWidth="1"/>
    <col min="2" max="2" width="52.875" style="1" customWidth="1"/>
    <col min="3" max="3" width="12.875" style="1" customWidth="1"/>
    <col min="4" max="4" width="15.25" style="3" customWidth="1"/>
    <col min="5" max="5" width="27.5" style="3" customWidth="1"/>
    <col min="6" max="6" width="21.25" style="3" customWidth="1"/>
    <col min="7" max="16384" width="9" style="1"/>
  </cols>
  <sheetData>
    <row r="1" spans="2:6" x14ac:dyDescent="0.2">
      <c r="B1" s="2" t="s">
        <v>34</v>
      </c>
      <c r="C1" s="2"/>
    </row>
    <row r="2" spans="2:6" ht="12.75" customHeight="1" x14ac:dyDescent="0.2"/>
    <row r="3" spans="2:6" x14ac:dyDescent="0.2">
      <c r="B3" s="4" t="s">
        <v>35</v>
      </c>
      <c r="C3" s="4"/>
    </row>
    <row r="5" spans="2:6" x14ac:dyDescent="0.2">
      <c r="B5" s="1" t="s">
        <v>36</v>
      </c>
      <c r="C5" s="5"/>
    </row>
    <row r="7" spans="2:6" x14ac:dyDescent="0.2">
      <c r="B7" s="8" t="s">
        <v>3</v>
      </c>
    </row>
    <row r="8" spans="2:6" x14ac:dyDescent="0.2">
      <c r="B8" s="6"/>
      <c r="C8" s="6"/>
    </row>
    <row r="9" spans="2:6" x14ac:dyDescent="0.2">
      <c r="B9" s="7" t="s">
        <v>1</v>
      </c>
      <c r="C9" s="7"/>
    </row>
    <row r="11" spans="2:6" ht="28.5" x14ac:dyDescent="0.2">
      <c r="B11" s="9" t="s">
        <v>0</v>
      </c>
      <c r="C11" s="15" t="s">
        <v>4</v>
      </c>
      <c r="D11" s="20" t="s">
        <v>37</v>
      </c>
      <c r="E11" s="24" t="s">
        <v>5</v>
      </c>
      <c r="F11" s="27" t="s">
        <v>2</v>
      </c>
    </row>
    <row r="12" spans="2:6" ht="71.25" customHeight="1" x14ac:dyDescent="0.2">
      <c r="B12" s="10" t="s">
        <v>6</v>
      </c>
      <c r="C12" s="16"/>
      <c r="D12" s="16">
        <v>25</v>
      </c>
      <c r="E12" s="25"/>
      <c r="F12" s="28">
        <f t="shared" ref="F12:F38" si="0">D12*E12</f>
        <v>0</v>
      </c>
    </row>
    <row r="13" spans="2:6" ht="20.100000000000001" customHeight="1" x14ac:dyDescent="0.2">
      <c r="B13" s="10" t="s">
        <v>7</v>
      </c>
      <c r="C13" s="16"/>
      <c r="D13" s="16">
        <v>130</v>
      </c>
      <c r="E13" s="25"/>
      <c r="F13" s="28">
        <f t="shared" si="0"/>
        <v>0</v>
      </c>
    </row>
    <row r="14" spans="2:6" ht="20.100000000000001" customHeight="1" x14ac:dyDescent="0.2">
      <c r="B14" s="10" t="s">
        <v>8</v>
      </c>
      <c r="C14" s="16"/>
      <c r="D14" s="16">
        <v>75</v>
      </c>
      <c r="E14" s="25"/>
      <c r="F14" s="28">
        <f t="shared" si="0"/>
        <v>0</v>
      </c>
    </row>
    <row r="15" spans="2:6" ht="20.100000000000001" customHeight="1" x14ac:dyDescent="0.2">
      <c r="B15" s="10" t="s">
        <v>9</v>
      </c>
      <c r="C15" s="16"/>
      <c r="D15" s="16">
        <v>170</v>
      </c>
      <c r="E15" s="25"/>
      <c r="F15" s="28">
        <f t="shared" si="0"/>
        <v>0</v>
      </c>
    </row>
    <row r="16" spans="2:6" ht="20.100000000000001" customHeight="1" x14ac:dyDescent="0.2">
      <c r="B16" s="10" t="s">
        <v>10</v>
      </c>
      <c r="C16" s="16"/>
      <c r="D16" s="16">
        <v>100</v>
      </c>
      <c r="E16" s="25"/>
      <c r="F16" s="28">
        <f t="shared" si="0"/>
        <v>0</v>
      </c>
    </row>
    <row r="17" spans="2:6" ht="20.100000000000001" customHeight="1" x14ac:dyDescent="0.2">
      <c r="B17" s="11" t="s">
        <v>11</v>
      </c>
      <c r="C17" s="16"/>
      <c r="D17" s="16">
        <v>60</v>
      </c>
      <c r="E17" s="25"/>
      <c r="F17" s="28">
        <f t="shared" si="0"/>
        <v>0</v>
      </c>
    </row>
    <row r="18" spans="2:6" ht="20.100000000000001" customHeight="1" x14ac:dyDescent="0.2">
      <c r="B18" s="12" t="s">
        <v>12</v>
      </c>
      <c r="C18" s="17"/>
      <c r="D18" s="21">
        <v>200</v>
      </c>
      <c r="E18" s="25"/>
      <c r="F18" s="28">
        <f t="shared" si="0"/>
        <v>0</v>
      </c>
    </row>
    <row r="19" spans="2:6" ht="20.100000000000001" customHeight="1" x14ac:dyDescent="0.2">
      <c r="B19" s="12" t="s">
        <v>13</v>
      </c>
      <c r="C19" s="16"/>
      <c r="D19" s="16">
        <v>50</v>
      </c>
      <c r="E19" s="25"/>
      <c r="F19" s="28">
        <f t="shared" si="0"/>
        <v>0</v>
      </c>
    </row>
    <row r="20" spans="2:6" ht="20.100000000000001" customHeight="1" x14ac:dyDescent="0.2">
      <c r="B20" s="10" t="s">
        <v>14</v>
      </c>
      <c r="C20" s="16"/>
      <c r="D20" s="16">
        <v>100</v>
      </c>
      <c r="E20" s="25"/>
      <c r="F20" s="28">
        <f t="shared" si="0"/>
        <v>0</v>
      </c>
    </row>
    <row r="21" spans="2:6" ht="20.100000000000001" customHeight="1" x14ac:dyDescent="0.2">
      <c r="B21" s="10" t="s">
        <v>15</v>
      </c>
      <c r="C21" s="16"/>
      <c r="D21" s="16">
        <v>80</v>
      </c>
      <c r="E21" s="25"/>
      <c r="F21" s="28">
        <f t="shared" si="0"/>
        <v>0</v>
      </c>
    </row>
    <row r="22" spans="2:6" ht="20.100000000000001" customHeight="1" x14ac:dyDescent="0.2">
      <c r="B22" s="10" t="s">
        <v>16</v>
      </c>
      <c r="C22" s="16"/>
      <c r="D22" s="16">
        <v>90</v>
      </c>
      <c r="E22" s="25"/>
      <c r="F22" s="28">
        <f t="shared" si="0"/>
        <v>0</v>
      </c>
    </row>
    <row r="23" spans="2:6" ht="57.75" customHeight="1" x14ac:dyDescent="0.2">
      <c r="B23" s="10" t="s">
        <v>17</v>
      </c>
      <c r="C23" s="16"/>
      <c r="D23" s="16">
        <v>20</v>
      </c>
      <c r="E23" s="25"/>
      <c r="F23" s="28">
        <f t="shared" si="0"/>
        <v>0</v>
      </c>
    </row>
    <row r="24" spans="2:6" ht="20.100000000000001" customHeight="1" x14ac:dyDescent="0.2">
      <c r="B24" s="10" t="s">
        <v>18</v>
      </c>
      <c r="C24" s="16"/>
      <c r="D24" s="16">
        <v>100</v>
      </c>
      <c r="E24" s="25"/>
      <c r="F24" s="28">
        <f t="shared" si="0"/>
        <v>0</v>
      </c>
    </row>
    <row r="25" spans="2:6" ht="20.100000000000001" customHeight="1" x14ac:dyDescent="0.2">
      <c r="B25" s="10" t="s">
        <v>19</v>
      </c>
      <c r="C25" s="16"/>
      <c r="D25" s="16">
        <v>100</v>
      </c>
      <c r="E25" s="25"/>
      <c r="F25" s="28">
        <f t="shared" si="0"/>
        <v>0</v>
      </c>
    </row>
    <row r="26" spans="2:6" ht="20.100000000000001" customHeight="1" x14ac:dyDescent="0.2">
      <c r="B26" s="10" t="s">
        <v>20</v>
      </c>
      <c r="C26" s="16"/>
      <c r="D26" s="16">
        <v>150</v>
      </c>
      <c r="E26" s="25"/>
      <c r="F26" s="28">
        <f t="shared" si="0"/>
        <v>0</v>
      </c>
    </row>
    <row r="27" spans="2:6" ht="20.100000000000001" customHeight="1" x14ac:dyDescent="0.2">
      <c r="B27" s="10" t="s">
        <v>21</v>
      </c>
      <c r="C27" s="16"/>
      <c r="D27" s="16">
        <v>110</v>
      </c>
      <c r="E27" s="25"/>
      <c r="F27" s="28">
        <f t="shared" si="0"/>
        <v>0</v>
      </c>
    </row>
    <row r="28" spans="2:6" ht="20.100000000000001" customHeight="1" x14ac:dyDescent="0.2">
      <c r="B28" s="10" t="s">
        <v>22</v>
      </c>
      <c r="C28" s="16"/>
      <c r="D28" s="16">
        <v>420</v>
      </c>
      <c r="E28" s="25"/>
      <c r="F28" s="28">
        <f t="shared" si="0"/>
        <v>0</v>
      </c>
    </row>
    <row r="29" spans="2:6" ht="20.100000000000001" customHeight="1" x14ac:dyDescent="0.2">
      <c r="B29" s="10" t="s">
        <v>23</v>
      </c>
      <c r="C29" s="16"/>
      <c r="D29" s="16">
        <v>250</v>
      </c>
      <c r="E29" s="25"/>
      <c r="F29" s="28">
        <f t="shared" si="0"/>
        <v>0</v>
      </c>
    </row>
    <row r="30" spans="2:6" ht="20.100000000000001" customHeight="1" x14ac:dyDescent="0.2">
      <c r="B30" s="10" t="s">
        <v>24</v>
      </c>
      <c r="C30" s="16"/>
      <c r="D30" s="16">
        <v>110</v>
      </c>
      <c r="E30" s="25"/>
      <c r="F30" s="28">
        <f t="shared" si="0"/>
        <v>0</v>
      </c>
    </row>
    <row r="31" spans="2:6" ht="83.25" customHeight="1" x14ac:dyDescent="0.2">
      <c r="B31" s="12" t="s">
        <v>25</v>
      </c>
      <c r="C31" s="16"/>
      <c r="D31" s="16">
        <v>120</v>
      </c>
      <c r="E31" s="25"/>
      <c r="F31" s="28">
        <f t="shared" si="0"/>
        <v>0</v>
      </c>
    </row>
    <row r="32" spans="2:6" ht="20.100000000000001" customHeight="1" x14ac:dyDescent="0.2">
      <c r="B32" s="13" t="s">
        <v>26</v>
      </c>
      <c r="C32" s="18"/>
      <c r="D32" s="22">
        <v>110</v>
      </c>
      <c r="E32" s="25"/>
      <c r="F32" s="28">
        <f t="shared" si="0"/>
        <v>0</v>
      </c>
    </row>
    <row r="33" spans="2:6" ht="20.100000000000001" customHeight="1" x14ac:dyDescent="0.2">
      <c r="B33" s="12" t="s">
        <v>27</v>
      </c>
      <c r="C33" s="17"/>
      <c r="D33" s="21">
        <v>550</v>
      </c>
      <c r="E33" s="25"/>
      <c r="F33" s="28">
        <f t="shared" si="0"/>
        <v>0</v>
      </c>
    </row>
    <row r="34" spans="2:6" ht="109.5" customHeight="1" x14ac:dyDescent="0.2">
      <c r="B34" s="14" t="s">
        <v>33</v>
      </c>
      <c r="C34" s="17"/>
      <c r="D34" s="21">
        <v>120</v>
      </c>
      <c r="E34" s="25"/>
      <c r="F34" s="28">
        <f t="shared" si="0"/>
        <v>0</v>
      </c>
    </row>
    <row r="35" spans="2:6" ht="99" customHeight="1" x14ac:dyDescent="0.2">
      <c r="B35" s="14" t="s">
        <v>28</v>
      </c>
      <c r="C35" s="17"/>
      <c r="D35" s="21">
        <v>130</v>
      </c>
      <c r="E35" s="25"/>
      <c r="F35" s="28">
        <f t="shared" si="0"/>
        <v>0</v>
      </c>
    </row>
    <row r="36" spans="2:6" ht="20.100000000000001" customHeight="1" x14ac:dyDescent="0.2">
      <c r="B36" s="12" t="s">
        <v>29</v>
      </c>
      <c r="C36" s="17"/>
      <c r="D36" s="21">
        <v>600</v>
      </c>
      <c r="E36" s="25"/>
      <c r="F36" s="28">
        <f t="shared" si="0"/>
        <v>0</v>
      </c>
    </row>
    <row r="37" spans="2:6" ht="20.100000000000001" customHeight="1" x14ac:dyDescent="0.2">
      <c r="B37" s="12" t="s">
        <v>30</v>
      </c>
      <c r="C37" s="17"/>
      <c r="D37" s="21">
        <v>170</v>
      </c>
      <c r="E37" s="25"/>
      <c r="F37" s="28">
        <f t="shared" si="0"/>
        <v>0</v>
      </c>
    </row>
    <row r="38" spans="2:6" ht="20.100000000000001" customHeight="1" x14ac:dyDescent="0.2">
      <c r="B38" s="12" t="s">
        <v>31</v>
      </c>
      <c r="C38" s="19"/>
      <c r="D38" s="23">
        <v>5</v>
      </c>
      <c r="E38" s="26"/>
      <c r="F38" s="27">
        <f t="shared" si="0"/>
        <v>0</v>
      </c>
    </row>
    <row r="39" spans="2:6" x14ac:dyDescent="0.2">
      <c r="D39" s="1"/>
      <c r="E39" s="3" t="s">
        <v>32</v>
      </c>
      <c r="F39" s="3">
        <f>SUM(F12:F38)</f>
        <v>0</v>
      </c>
    </row>
    <row r="41" spans="2:6" x14ac:dyDescent="0.2">
      <c r="B41" s="1" t="s">
        <v>38</v>
      </c>
    </row>
    <row r="42" spans="2:6" x14ac:dyDescent="0.2">
      <c r="B42" s="1" t="s">
        <v>39</v>
      </c>
    </row>
  </sheetData>
  <sheetProtection password="D6D5" sheet="1" objects="1" scenarios="1"/>
  <protectedRanges>
    <protectedRange sqref="A40:E49 A12:A39" name="Oblast2" securityDescriptor="O:WDG:WDD:(A;;CC;;;WD)"/>
    <protectedRange sqref="E12:E38" name="Oblast1_4" securityDescriptor="O:WDG:WDD:(A;;CC;;;WD)"/>
  </protectedRanges>
  <printOptions horizontalCentered="1"/>
  <pageMargins left="0.51181102362204722" right="0.51181102362204722" top="0.59055118110236227" bottom="0.59055118110236227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Vychodil Robert</cp:lastModifiedBy>
  <cp:lastPrinted>2023-05-22T09:22:43Z</cp:lastPrinted>
  <dcterms:created xsi:type="dcterms:W3CDTF">2017-01-30T06:36:31Z</dcterms:created>
  <dcterms:modified xsi:type="dcterms:W3CDTF">2023-05-22T09:26:02Z</dcterms:modified>
</cp:coreProperties>
</file>