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VZ\Kontrola systémů vytápění a realizace odborných prohlídek kotelen\kontrola final po rozdělení\část IV. Plzeň\"/>
    </mc:Choice>
  </mc:AlternateContent>
  <bookViews>
    <workbookView xWindow="0" yWindow="0" windowWidth="28800" windowHeight="11250"/>
  </bookViews>
  <sheets>
    <sheet name="Část 4 – OŘ Plzeň" sheetId="41" r:id="rId1"/>
  </sheets>
  <definedNames>
    <definedName name="_xlnm._FilterDatabase" localSheetId="0" hidden="1">'Část 4 – OŘ Plzeň'!$C$5:$C$109</definedName>
    <definedName name="_xlnm.Print_Area" localSheetId="0">'Část 4 – OŘ Plzeň'!$A$1:$K$174</definedName>
  </definedNames>
  <calcPr calcId="191029"/>
</workbook>
</file>

<file path=xl/calcChain.xml><?xml version="1.0" encoding="utf-8"?>
<calcChain xmlns="http://schemas.openxmlformats.org/spreadsheetml/2006/main">
  <c r="I106" i="41" l="1"/>
  <c r="I103" i="41"/>
  <c r="I99" i="41"/>
  <c r="I94" i="41"/>
  <c r="I91" i="41"/>
  <c r="I87" i="41"/>
  <c r="I83" i="41"/>
  <c r="I78" i="41"/>
  <c r="I64" i="41"/>
  <c r="I57" i="41"/>
  <c r="I50" i="41"/>
  <c r="I43" i="41"/>
  <c r="I38" i="41"/>
  <c r="I32" i="41"/>
  <c r="I30" i="41"/>
  <c r="I22" i="41"/>
  <c r="I14" i="41"/>
  <c r="I12" i="41"/>
  <c r="I8" i="41"/>
  <c r="I5" i="41"/>
</calcChain>
</file>

<file path=xl/sharedStrings.xml><?xml version="1.0" encoding="utf-8"?>
<sst xmlns="http://schemas.openxmlformats.org/spreadsheetml/2006/main" count="956" uniqueCount="429">
  <si>
    <t>E</t>
  </si>
  <si>
    <t>propan</t>
  </si>
  <si>
    <t>P.č.</t>
  </si>
  <si>
    <t>Druh zdroje</t>
  </si>
  <si>
    <t>Typ zdroje</t>
  </si>
  <si>
    <t>KO</t>
  </si>
  <si>
    <t>ZP</t>
  </si>
  <si>
    <t>Vaillant</t>
  </si>
  <si>
    <t>Baxi</t>
  </si>
  <si>
    <t>Legenda:</t>
  </si>
  <si>
    <t>Druh zdroje :</t>
  </si>
  <si>
    <t>Druh média :</t>
  </si>
  <si>
    <t>K</t>
  </si>
  <si>
    <t>hnědé uhlí</t>
  </si>
  <si>
    <t>HU   (doplnění o druh hnědého uhlí)</t>
  </si>
  <si>
    <t>lehký topný olej</t>
  </si>
  <si>
    <t>LTO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</si>
  <si>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</si>
  <si>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</si>
  <si>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</si>
  <si>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</si>
  <si>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</si>
  <si>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</si>
  <si>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</si>
  <si>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elektrická energie</t>
  </si>
  <si>
    <t>výměníková stanice</t>
  </si>
  <si>
    <t>VS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</si>
  <si>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</si>
  <si>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</si>
  <si>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</si>
  <si>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</si>
  <si>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</si>
  <si>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</si>
  <si>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</si>
  <si>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</si>
  <si>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</si>
  <si>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</si>
  <si>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</si>
  <si>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</si>
  <si>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</si>
  <si>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</si>
  <si>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</si>
  <si>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</si>
  <si>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</si>
  <si>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</si>
  <si>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t>HU</t>
  </si>
  <si>
    <t>byt</t>
  </si>
  <si>
    <t>VIADRUS G 90</t>
  </si>
  <si>
    <t>restaurace</t>
  </si>
  <si>
    <t xml:space="preserve">kamna     </t>
  </si>
  <si>
    <t xml:space="preserve">kotel           </t>
  </si>
  <si>
    <t>zemní plyn</t>
  </si>
  <si>
    <t>Viessmann</t>
  </si>
  <si>
    <t>Carborobot PV 80</t>
  </si>
  <si>
    <t>Ferroli</t>
  </si>
  <si>
    <t>Protherm Ray</t>
  </si>
  <si>
    <t>Budova RE</t>
  </si>
  <si>
    <t>Adresa</t>
  </si>
  <si>
    <t>Umístění</t>
  </si>
  <si>
    <t>Počet TZ</t>
  </si>
  <si>
    <t>kW</t>
  </si>
  <si>
    <t>Součet kW</t>
  </si>
  <si>
    <t>Druh média</t>
  </si>
  <si>
    <t>ZDC/32/25042</t>
  </si>
  <si>
    <t>Blovice 181 - výpravní budova</t>
  </si>
  <si>
    <t>1.patro,  byt č. 1, Gladič</t>
  </si>
  <si>
    <t>Vaillant 246/5-3 eco TEC pro</t>
  </si>
  <si>
    <t>provoz</t>
  </si>
  <si>
    <t>Vaillant VU 486/5-5eco TEC plus</t>
  </si>
  <si>
    <t>Blovice 181 - výpravní budova, Kraft</t>
  </si>
  <si>
    <t>1.patro, byt č. 2, Kraft</t>
  </si>
  <si>
    <t>ZDC/32/25051</t>
  </si>
  <si>
    <t>Dobřany 330 - výpravní budova</t>
  </si>
  <si>
    <t>Protherm Panther Condens 30 KKO</t>
  </si>
  <si>
    <t>Dobřany 330 - výpravní budova, Francouz</t>
  </si>
  <si>
    <t>byt, 2.NP, Francouz</t>
  </si>
  <si>
    <t>Protherm Tiger Condens  18/25 KKZ 21</t>
  </si>
  <si>
    <t>Dobřany 330 - výpravní budova, Němečková</t>
  </si>
  <si>
    <t>byt, 2.NP, prázdný</t>
  </si>
  <si>
    <t>Protherm Leopard 24 BOV</t>
  </si>
  <si>
    <t>Dobřany 330 - výpravní budova, Ptáček</t>
  </si>
  <si>
    <t>byt, 2.NP, Pěčová</t>
  </si>
  <si>
    <t>8+9</t>
  </si>
  <si>
    <t>ZDC/32/25033</t>
  </si>
  <si>
    <t>Domažlice 131 - výpravní budova  vč.přístavby</t>
  </si>
  <si>
    <t xml:space="preserve">provoz </t>
  </si>
  <si>
    <t>Protherm 50 NL</t>
  </si>
  <si>
    <t>ZDC/32/25043</t>
  </si>
  <si>
    <t>Horažďovice 427 - výpravní budova</t>
  </si>
  <si>
    <t>1. patro byt č. 1, Holubář</t>
  </si>
  <si>
    <t>Viessmann Vitodens 100-W B1KF-25</t>
  </si>
  <si>
    <t>1. patro byt č. 2, Dupalová</t>
  </si>
  <si>
    <t>přízemí nájemní prostor</t>
  </si>
  <si>
    <t>2.patro, byt č. 3, Ukrajinci</t>
  </si>
  <si>
    <t>přízemí provoz</t>
  </si>
  <si>
    <t>Viessmann Vitodens 100-W B1HF-32</t>
  </si>
  <si>
    <t>16+17</t>
  </si>
  <si>
    <t>ZDC/32/25054</t>
  </si>
  <si>
    <t>Klatovy 149,151 - výpravní budova</t>
  </si>
  <si>
    <t xml:space="preserve">Hydrotherm </t>
  </si>
  <si>
    <t>18+19+20</t>
  </si>
  <si>
    <t>ZDC/32/21236</t>
  </si>
  <si>
    <t xml:space="preserve">Klatovy 943 - ST provozní budova </t>
  </si>
  <si>
    <t>Protherm RAY 24 K</t>
  </si>
  <si>
    <t>21+22</t>
  </si>
  <si>
    <t>ZDC/32/25049</t>
  </si>
  <si>
    <t>Kolinec 142 - výpravní budova</t>
  </si>
  <si>
    <t>Dakon DOR 32/DOR 45</t>
  </si>
  <si>
    <t>ZDC/32/25036</t>
  </si>
  <si>
    <t>Nepomuk/Dvorec 49 - výpravní budova</t>
  </si>
  <si>
    <t>provoz přízemí</t>
  </si>
  <si>
    <t>Vaillant VU 486/5-5eco TEC</t>
  </si>
  <si>
    <t>Nepomuk/Dvorec 49 - výpravní budova, janek</t>
  </si>
  <si>
    <t>byt, 1.patro, Janek</t>
  </si>
  <si>
    <t>Protherm Panther Condens 24/25 KKV-A</t>
  </si>
  <si>
    <t>Nepomuk/Dvorec 49 - výpravní budova, Kuchyňka</t>
  </si>
  <si>
    <t>byt, 1.patro, Kuchynka</t>
  </si>
  <si>
    <t>Nepomuk/Dvorec 49 - výpravní budova, Niedermeier</t>
  </si>
  <si>
    <t>byt, 1.patro, Kuchyňka</t>
  </si>
  <si>
    <t>Junkers Eurostar ZWE 24-3MFK</t>
  </si>
  <si>
    <t>ZDC/32/P71</t>
  </si>
  <si>
    <t xml:space="preserve">Nezvěstice 362 - SSZT budova ATÚ </t>
  </si>
  <si>
    <t>1.patro, byt,  Mafka</t>
  </si>
  <si>
    <t>Protherm Tiger condens 18/25 KKZ</t>
  </si>
  <si>
    <t>Protherm ecoTECpro VU 246/5-3 R6</t>
  </si>
  <si>
    <t>+</t>
  </si>
  <si>
    <t>ZDC/32/25059</t>
  </si>
  <si>
    <t>Nezvěstice 52 - výpravní budova</t>
  </si>
  <si>
    <t>Protherm Panther condens 25 KKO</t>
  </si>
  <si>
    <t>Nezvěstice 52 - výpravní budova, Frantová</t>
  </si>
  <si>
    <t>byt, 1.patro, Frantová</t>
  </si>
  <si>
    <t>Protherm 12 KOZ</t>
  </si>
  <si>
    <t>=</t>
  </si>
  <si>
    <t>Nezvěstice 52 - výpravní budova, Pinc</t>
  </si>
  <si>
    <t>byt, 1.patro, Pinc</t>
  </si>
  <si>
    <t>Protherm Tiger condens 18/25</t>
  </si>
  <si>
    <t xml:space="preserve">Nezvěstice 52 - výpravní budova, Szulloová </t>
  </si>
  <si>
    <t>byt, 1.patro</t>
  </si>
  <si>
    <t>Protherm 15S</t>
  </si>
  <si>
    <t>ZDC/32/25056</t>
  </si>
  <si>
    <t>Nýrsko 602 - výpravní budova</t>
  </si>
  <si>
    <t>provoz, S.Ž., s.o.</t>
  </si>
  <si>
    <t>Protherm Panther Condens 25 KKO</t>
  </si>
  <si>
    <t>byt, 2.NP Janouš</t>
  </si>
  <si>
    <t>Protherm Gepard Condens 18/25 MKV-A</t>
  </si>
  <si>
    <t>byt, 2.NP Janoušová</t>
  </si>
  <si>
    <t>byt, 2.NP, Maglovský</t>
  </si>
  <si>
    <t xml:space="preserve">komerční prostor </t>
  </si>
  <si>
    <t>Protherm Panther Condens 25 KKV</t>
  </si>
  <si>
    <t>38+39</t>
  </si>
  <si>
    <t>ZDC/32/25027</t>
  </si>
  <si>
    <t>Nýřany 84 - výpravní budova</t>
  </si>
  <si>
    <t>Protherm 60 KLO</t>
  </si>
  <si>
    <t>ZDC/32/25001</t>
  </si>
  <si>
    <t>Plasy 75 - výpravní budova, byt č.1</t>
  </si>
  <si>
    <t>byt č. 3, Šenk</t>
  </si>
  <si>
    <t>Protherm Gepard Condens 18/25 MKV</t>
  </si>
  <si>
    <t>Plasy 75 - výpravní budova, č.2</t>
  </si>
  <si>
    <t>byt č. 2, Petržilka</t>
  </si>
  <si>
    <t>Plasy 75 - výpravní budova, č.3</t>
  </si>
  <si>
    <t>byt, Ukrajina</t>
  </si>
  <si>
    <t>Plasy 75 - výpravní budova, č.4</t>
  </si>
  <si>
    <t>byt, Vávra</t>
  </si>
  <si>
    <t>Plasy 75 - výpravní budova, provoz</t>
  </si>
  <si>
    <t>provoz, gw train</t>
  </si>
  <si>
    <t>ZDC/32/25805</t>
  </si>
  <si>
    <t>Plzeň hl.n. - ST garáž MUV + soc.z.</t>
  </si>
  <si>
    <t>BUDER. LOG GB172</t>
  </si>
  <si>
    <t>46+47</t>
  </si>
  <si>
    <t>LERSEN IOTA GAS</t>
  </si>
  <si>
    <t>SAHARA MAX HG24</t>
  </si>
  <si>
    <t>49+50</t>
  </si>
  <si>
    <t>ZDC/32/25677</t>
  </si>
  <si>
    <t>Plzeň hl.n. - ústřední stavědlo</t>
  </si>
  <si>
    <t>BUDER. LOG GB162</t>
  </si>
  <si>
    <t>ZDC/32/21262</t>
  </si>
  <si>
    <t>Plzeň hl.n./seř.n. - HZS provozní budova</t>
  </si>
  <si>
    <t>HZS</t>
  </si>
  <si>
    <t>Cetetherm Maxi</t>
  </si>
  <si>
    <t>52+53</t>
  </si>
  <si>
    <t>ZDC/32/22233</t>
  </si>
  <si>
    <t xml:space="preserve">Plzeň Koterov/Božkov - SEE OTV provozní budova </t>
  </si>
  <si>
    <t>HOVAL UG AM</t>
  </si>
  <si>
    <t>54+55</t>
  </si>
  <si>
    <t>ZDC/32/25812</t>
  </si>
  <si>
    <t>Plzeň Koterov/Božkov - ST kotelna provozní budovy</t>
  </si>
  <si>
    <t>Viessmann Vitodens  200</t>
  </si>
  <si>
    <t>ZDC/32/P34</t>
  </si>
  <si>
    <t>Plzeň zastávka 1761 - budova zastávky, byt č.4</t>
  </si>
  <si>
    <t>1.patro, byt, Šrámek</t>
  </si>
  <si>
    <t>JUNKERS EUROSTAR</t>
  </si>
  <si>
    <t>Plzeň zastávka 1761 - budova zastávky, byt. č.1</t>
  </si>
  <si>
    <t>1.patro, byt, Dvořáková</t>
  </si>
  <si>
    <t>Protherm Panther 12 KOO</t>
  </si>
  <si>
    <t>Plzeň zastávka 1761 - budova zastávky,SSZ</t>
  </si>
  <si>
    <t>1.patro, Stavební Správa</t>
  </si>
  <si>
    <t>VIESSMANN Vitodens 100</t>
  </si>
  <si>
    <t xml:space="preserve">Plzeň zastávka 1761 - budova zastávky,SSZ </t>
  </si>
  <si>
    <t>60+61</t>
  </si>
  <si>
    <t>ZDC/32/21275</t>
  </si>
  <si>
    <t xml:space="preserve">Plzeň,Sušická 1105/23a - OŘ admin.budova </t>
  </si>
  <si>
    <t>ZDC/32/22211</t>
  </si>
  <si>
    <t>Plzeň,Sušická 1106/25 -admin.budova -189</t>
  </si>
  <si>
    <t>Sympatik VNV</t>
  </si>
  <si>
    <t>HV</t>
  </si>
  <si>
    <t>ZDC/32/25006</t>
  </si>
  <si>
    <t>Plzeň-Jižní předm.-výpr.bud.-1584 KO</t>
  </si>
  <si>
    <t>ZDC/32/25023</t>
  </si>
  <si>
    <t>Poběžovice 235 - výpravní budova</t>
  </si>
  <si>
    <t>byt, 1.patro Hanzlíček</t>
  </si>
  <si>
    <t xml:space="preserve">byt č.1, 1.patro, Glajchová </t>
  </si>
  <si>
    <t>ZDC/32/25050</t>
  </si>
  <si>
    <t>Přeštice 356 - výpravní budova</t>
  </si>
  <si>
    <t>Bosch</t>
  </si>
  <si>
    <t>71+72</t>
  </si>
  <si>
    <t>ZDC/32/24994</t>
  </si>
  <si>
    <t>Rokycany 309 - výpravní budova</t>
  </si>
  <si>
    <t>byt, Matějka</t>
  </si>
  <si>
    <t>Gamat RGA</t>
  </si>
  <si>
    <t>ohřívač vody</t>
  </si>
  <si>
    <t>Mora Top Vega 10 Max</t>
  </si>
  <si>
    <t>Rokycany 309 - výpravní budova, Benetka</t>
  </si>
  <si>
    <t>byt, Benetka</t>
  </si>
  <si>
    <t>Protherm 24 BOV</t>
  </si>
  <si>
    <t>Rokycany 309 - výpravní budova, Marková</t>
  </si>
  <si>
    <t>byt, Marková</t>
  </si>
  <si>
    <t>Rokycany 309 - výpravní budova, Matějková</t>
  </si>
  <si>
    <t>byt, Matějková</t>
  </si>
  <si>
    <t>Rokycany 309 - výpravní budova, Smitková</t>
  </si>
  <si>
    <t>byt, Smitková</t>
  </si>
  <si>
    <t>Rokycany 309 - výpravní budova, sociálka</t>
  </si>
  <si>
    <t>provoz S.Ž., s.o.</t>
  </si>
  <si>
    <t>Vaillant eco TEC plus VU 486/5-5</t>
  </si>
  <si>
    <t>Rokycany 309 - výpravní budova, suteren</t>
  </si>
  <si>
    <t>Viessmann Vitodens 300</t>
  </si>
  <si>
    <t>Rokycany 309 - výpravní budova, Šrailová</t>
  </si>
  <si>
    <t>byt, Šrailová</t>
  </si>
  <si>
    <t>Protherm Panther Condens 24/25 KKV</t>
  </si>
  <si>
    <t>Rokycany 309 - výpravní budova, Šůs</t>
  </si>
  <si>
    <t>byt, Šůs</t>
  </si>
  <si>
    <t>Rokycany 309 - výpravní budova, Vlášková</t>
  </si>
  <si>
    <t>byt, Vlášková</t>
  </si>
  <si>
    <t>Rokycany 309 - výpravní budova, Wildová</t>
  </si>
  <si>
    <t>byt, Wildová</t>
  </si>
  <si>
    <t>Junkers ZW 18-1KE</t>
  </si>
  <si>
    <t>Rokycany 309 - výpravní budova,ohřev clon</t>
  </si>
  <si>
    <t>ZDC/32/25015</t>
  </si>
  <si>
    <t>Staňkov 80,163 - výpravní budova</t>
  </si>
  <si>
    <t>HU/ořech 2</t>
  </si>
  <si>
    <t>ZDC/32/25073</t>
  </si>
  <si>
    <t>Stříbro 434 - výpravní budova</t>
  </si>
  <si>
    <t>Vaillant VK INT 484/1-5</t>
  </si>
  <si>
    <t>Stříbro 434 - výpravní budova, Duchek</t>
  </si>
  <si>
    <t>byt, Duchek</t>
  </si>
  <si>
    <t>Vaillant VUW 245/2-5 R3</t>
  </si>
  <si>
    <t>Stříbro 434 - výpravní budova, Kaštovský</t>
  </si>
  <si>
    <t>byt, Kaštovský</t>
  </si>
  <si>
    <t>Stříbro 434 - výpravní budova, Korec</t>
  </si>
  <si>
    <t>byt, 2.patro, Korec</t>
  </si>
  <si>
    <t xml:space="preserve">Stříbro 434 - výpravní budova, Šíma </t>
  </si>
  <si>
    <t>byt, Šíma</t>
  </si>
  <si>
    <t>ZDC/32/25046</t>
  </si>
  <si>
    <t>Sušice 223 - výpravní budova</t>
  </si>
  <si>
    <t>Baxi DUO-TEC COMPACT E 24</t>
  </si>
  <si>
    <t>přízemí komerční prostor</t>
  </si>
  <si>
    <t>přízemí WC</t>
  </si>
  <si>
    <t>Sušice 223 - výpravní budova, nocležna</t>
  </si>
  <si>
    <t>nocležna</t>
  </si>
  <si>
    <t>BAXI DUO-TEC COMPACT E 24</t>
  </si>
  <si>
    <t>24</t>
  </si>
  <si>
    <t>ZDC/32/25061</t>
  </si>
  <si>
    <t>Špičák 71 - výpravní budova</t>
  </si>
  <si>
    <t>Vaillant VU 256/5-5 eco TEC</t>
  </si>
  <si>
    <t>provoz, S.Ž., s.o., TO</t>
  </si>
  <si>
    <t>Vaillant VU INT 182/1E</t>
  </si>
  <si>
    <t>Špičák 71 - výpravní budova, Němec</t>
  </si>
  <si>
    <t>byt Petrášek</t>
  </si>
  <si>
    <t>Protherm Panther 25 KTV</t>
  </si>
  <si>
    <t>Špičák 71 - výpravní budova, restaurace</t>
  </si>
  <si>
    <t>PROTHERM TIGER CONDENS 18/25 KKZ 21 A</t>
  </si>
  <si>
    <t>ZDC/32/25044</t>
  </si>
  <si>
    <t>Velké Hydčice 35 - výpravní budova</t>
  </si>
  <si>
    <t>1.NP</t>
  </si>
  <si>
    <t>Vaillant VUW 306/5-5 eco TEC plus</t>
  </si>
  <si>
    <t>Velké Hydčice 35 - výpravní budova, byty, Urbánková</t>
  </si>
  <si>
    <t>1.NP, byt, Urbánková</t>
  </si>
  <si>
    <t>Velké Hydčice 35 - výpravní budova, Dostálová</t>
  </si>
  <si>
    <t>2.NP byt, Dostálová</t>
  </si>
  <si>
    <t>Dakon DUA Turbo 24 HV</t>
  </si>
  <si>
    <t>ZDC/32/P22</t>
  </si>
  <si>
    <t>Železná Ruda město 171 - budova zastávky D3</t>
  </si>
  <si>
    <t>VAILLANT VUW 202/2-5</t>
  </si>
  <si>
    <t>byt, Strych</t>
  </si>
  <si>
    <t>Protherm Tiger 12 KTZ</t>
  </si>
  <si>
    <t>104+105</t>
  </si>
  <si>
    <t>Železná Ruda město 171 - budova zastávky D3, restaurace</t>
  </si>
  <si>
    <t>Vaillant VU CZ 202/2-5, Vaillant VU CZ 282/2-5</t>
  </si>
  <si>
    <t>Železná Ruda město 171 - budova zastávky D3, školící místnost 1, 2.NP</t>
  </si>
  <si>
    <t>1.patro školící středisko</t>
  </si>
  <si>
    <t>Vaillant VZ CZ 242/2-5</t>
  </si>
  <si>
    <t>Železná Ruda město 171 - budova zastávky D3, školící místnost 2, 2.NP</t>
  </si>
  <si>
    <t>1.patro ubytovna, školící středisko</t>
  </si>
  <si>
    <t>Immergas Zeus 24</t>
  </si>
  <si>
    <t>108-111</t>
  </si>
  <si>
    <t>ZDC/32/25060</t>
  </si>
  <si>
    <t>Železná Ruda-Alžbětín/Debrník 30 - výpravní budova</t>
  </si>
  <si>
    <t>provoz+restaurace</t>
  </si>
  <si>
    <t>Vaillant VK INT 35 k-1E, Vaillant VK INT 20/k-1 E</t>
  </si>
  <si>
    <t>Železná Ruda-Alžbětín/Debrník 30 - výpravní budova, byt správce, Strouhal</t>
  </si>
  <si>
    <t>byt správce, Strouhal</t>
  </si>
  <si>
    <t>Protherm Condens 24/25 KKV</t>
  </si>
  <si>
    <t>Železná Ruda-Alžbětín/Debrník 30 - výpravní budova, celnice</t>
  </si>
  <si>
    <t>provoz, celnice</t>
  </si>
  <si>
    <t>Protherm Panther Condens 18/25 KKV</t>
  </si>
  <si>
    <t>Železná Ruda-Alžbětín/Debrník 30 - výpravní budova, Zel.srdce</t>
  </si>
  <si>
    <t>Zel.srdce, ubytovna</t>
  </si>
  <si>
    <t>Vaillant VU INT 260/1 XE</t>
  </si>
  <si>
    <t>ZDC/32/25065</t>
  </si>
  <si>
    <t>Žihle 126 - výpravní budova, 1. patro, nocležna</t>
  </si>
  <si>
    <t>Provoz, ubytovna</t>
  </si>
  <si>
    <t>PROTHERM TIGER CONDENS 18/25 KKZ42</t>
  </si>
  <si>
    <t>Žihle 126 - výpravní budova, 1. patro, byt</t>
  </si>
  <si>
    <t>byt, Kis</t>
  </si>
  <si>
    <t>Žihle 126 - výpravní budova, 2. patro, nocležna</t>
  </si>
  <si>
    <t>ZDC/32/25045</t>
  </si>
  <si>
    <t>Žichovice 154 - výpravní budova</t>
  </si>
  <si>
    <t>Viadrus A3C</t>
  </si>
  <si>
    <t>2.NP, byt, Šmat</t>
  </si>
  <si>
    <t>H 418 V</t>
  </si>
  <si>
    <t>HU/ořech 1</t>
  </si>
  <si>
    <t>2.NP, byt, Adamec</t>
  </si>
  <si>
    <t>3.NP, byt, Kubík</t>
  </si>
  <si>
    <t>H 41</t>
  </si>
  <si>
    <t>ZDC/31/17389</t>
  </si>
  <si>
    <t>České Budějovice - KOMPAS,dílny,sociální zařízení</t>
  </si>
  <si>
    <t>PROTHERM M 60 KLO</t>
  </si>
  <si>
    <t>ZDC/31/24866</t>
  </si>
  <si>
    <t xml:space="preserve">České Budějovice 119 - výpravní budova </t>
  </si>
  <si>
    <t>VS voda-voda</t>
  </si>
  <si>
    <t>124+125</t>
  </si>
  <si>
    <t>ZDC/31/24879</t>
  </si>
  <si>
    <t xml:space="preserve">České Budějovice/K. Dvory - administ. budova OŘ </t>
  </si>
  <si>
    <t>ZDC/31/24986</t>
  </si>
  <si>
    <t xml:space="preserve">České Velenice 209 - výpravní budova </t>
  </si>
  <si>
    <t>Vitoplex 100</t>
  </si>
  <si>
    <t>Vitocrossal 300</t>
  </si>
  <si>
    <t>ZDC/31/24917</t>
  </si>
  <si>
    <t>Milevsko 402 - výpravní budova</t>
  </si>
  <si>
    <t>129+130</t>
  </si>
  <si>
    <t>ZDC/31/26381</t>
  </si>
  <si>
    <t>Nemanice/Hrdějovice HZS - služebna HZS</t>
  </si>
  <si>
    <t>Valiant</t>
  </si>
  <si>
    <t>ZDC/31/C9J</t>
  </si>
  <si>
    <t xml:space="preserve">Protivín 894 - provozní budova TO </t>
  </si>
  <si>
    <t>VSB I ZŽD Bohumín</t>
  </si>
  <si>
    <t>ZDC/31/21394</t>
  </si>
  <si>
    <t>Strakonice - hala ocelová nová</t>
  </si>
  <si>
    <t>TA 200 - AOH600L0,15- 0,6mW</t>
  </si>
  <si>
    <t>133+134</t>
  </si>
  <si>
    <t>ZDC/31/24880</t>
  </si>
  <si>
    <t xml:space="preserve">Tábor - sklady a dílny TO </t>
  </si>
  <si>
    <t>ODRA EKO</t>
  </si>
  <si>
    <t>135+136</t>
  </si>
  <si>
    <t>ZDC/31/21330</t>
  </si>
  <si>
    <t xml:space="preserve">Veselí nad Lužnicí - dílny VD  </t>
  </si>
  <si>
    <t>137+128+139</t>
  </si>
  <si>
    <t>ZDC/31/21348</t>
  </si>
  <si>
    <t xml:space="preserve">Veselí nad Lužnicí - hala ocelová pro mechanizaci TD </t>
  </si>
  <si>
    <t>zářič SPECE-RAY</t>
  </si>
  <si>
    <t>140+141</t>
  </si>
  <si>
    <t>ZDC/31/21341</t>
  </si>
  <si>
    <t>Veselí nad Lužnicí - provozní budova OŘ</t>
  </si>
  <si>
    <t>Geminox</t>
  </si>
  <si>
    <t>142+143</t>
  </si>
  <si>
    <t>ZDC/31/24926</t>
  </si>
  <si>
    <t xml:space="preserve">Veselí nad Lužnicí 153 - výpravní budova </t>
  </si>
  <si>
    <t>Baxi Luna Duo Tec</t>
  </si>
  <si>
    <t>ZDC/31/24925</t>
  </si>
  <si>
    <t>Zliv 85 - výpravní budova</t>
  </si>
  <si>
    <t>rozdělovací stanice topné vody</t>
  </si>
  <si>
    <t>ZDC/31/24950</t>
  </si>
  <si>
    <t xml:space="preserve">Prachatice 217 - výpravní budova </t>
  </si>
  <si>
    <t>BOSCH GC9000</t>
  </si>
  <si>
    <t>Baxi prime 1.24</t>
  </si>
  <si>
    <t>Junkers ZWB24-1DE</t>
  </si>
  <si>
    <t>148+149</t>
  </si>
  <si>
    <t>ZDC/31/24944</t>
  </si>
  <si>
    <t xml:space="preserve">Protivín 176 - výpravní budova </t>
  </si>
  <si>
    <t>Brötje WHBS 30C</t>
  </si>
  <si>
    <t>Brötje WGB EVO 28H</t>
  </si>
  <si>
    <t>151+152</t>
  </si>
  <si>
    <t>ZDC/31/24946</t>
  </si>
  <si>
    <t xml:space="preserve">Vimperk 42 - výpravní budova </t>
  </si>
  <si>
    <t>Brötje WGB 38H</t>
  </si>
  <si>
    <t>Brötje WBS 22H</t>
  </si>
  <si>
    <t>BAXI DUO-TEC COMPACT E 1.24</t>
  </si>
  <si>
    <t>ZDC/31/24952</t>
  </si>
  <si>
    <t xml:space="preserve">Volary 355 - výpravní budova </t>
  </si>
  <si>
    <t>Brötje WGB-K 20H</t>
  </si>
  <si>
    <t>Vailant VU Int</t>
  </si>
  <si>
    <t>Volary 355 - výpravní budova</t>
  </si>
  <si>
    <t xml:space="preserve">Brötje </t>
  </si>
  <si>
    <t>ZDC/31/24928</t>
  </si>
  <si>
    <t xml:space="preserve">Křemže 27 - výpravní budova </t>
  </si>
  <si>
    <t>VAILLANT 36/6-2XE</t>
  </si>
  <si>
    <t>ZDC/31/C71</t>
  </si>
  <si>
    <t xml:space="preserve">Horní Planá 13 - výpravní budova </t>
  </si>
  <si>
    <t>Ekoefekt</t>
  </si>
  <si>
    <t>ZDC/31/24906</t>
  </si>
  <si>
    <t>Lomnice nad Lužnicí, Nádražní 275 - výpravní budova</t>
  </si>
  <si>
    <t>ZDC/31/24905</t>
  </si>
  <si>
    <t>Jarošov nad Nežárkou 71 - výpravní budova</t>
  </si>
  <si>
    <t>DESTILA DPL 50</t>
  </si>
  <si>
    <t>DAKON unical dua</t>
  </si>
  <si>
    <t>ZDC/31/24932</t>
  </si>
  <si>
    <t xml:space="preserve">Český Krumlov 1 - výpravní budova </t>
  </si>
  <si>
    <t>Brötje WGB 50i</t>
  </si>
  <si>
    <t>Český Krumlov 1 - výpravní budova</t>
  </si>
  <si>
    <t>Brötje WHBK 22/24</t>
  </si>
  <si>
    <t>174+175</t>
  </si>
  <si>
    <t>ZDC/31/24978</t>
  </si>
  <si>
    <t xml:space="preserve">Jindřichův Hradec 193 - výpravní budova </t>
  </si>
  <si>
    <t>2. NP</t>
  </si>
  <si>
    <t>Protherm Condens 30 KKO</t>
  </si>
  <si>
    <t>kanceláře</t>
  </si>
  <si>
    <t>Ferolli Domitop HC 24 č.80194</t>
  </si>
  <si>
    <t>Jindřichův Hradec 193 - výpravní budova</t>
  </si>
  <si>
    <t>Brötje</t>
  </si>
  <si>
    <r>
      <rPr>
        <b/>
        <sz val="18"/>
        <color rgb="FF00B0F0"/>
        <rFont val="Verdana"/>
        <family val="2"/>
        <charset val="238"/>
      </rPr>
      <t>Část 4 – OŘ Plzeň</t>
    </r>
    <r>
      <rPr>
        <b/>
        <sz val="18"/>
        <color theme="1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</si>
</sst>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27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rgb="FF00B0F0"/>
      <name val="Verdana"/>
      <family val="2"/>
      <charset val="238"/>
    </font>
    <font>
      <b/>
      <sz val="18"/>
      <color theme="1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theme="0" tint="-0.1499984740745262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 style="slantDashDot">
        <color indexed="64"/>
      </right>
      <top/>
      <bottom style="medium">
        <color indexed="64"/>
      </bottom>
      <diagonal/>
    </border>
    <border>
      <left style="slantDashDot">
        <color indexed="64"/>
      </left>
      <right style="slantDashDot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</borders>
  <cellStyleXfs count="214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" fillId="0" borderId="0" applyNumberFormat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1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2" fillId="0" borderId="0"/>
    <xf numFmtId="0" fontId="5" fillId="0" borderId="0"/>
    <xf numFmtId="0" fontId="17" fillId="0" borderId="0"/>
    <xf numFmtId="0" fontId="14" fillId="0" borderId="0"/>
    <xf numFmtId="0" fontId="16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66">
    <xf numFmtId="0" fontId="0" fillId="0" borderId="0" xfId="0"/>
    <xf numFmtId="0" fontId="9" fillId="2" borderId="0" xfId="62" applyFont="1" applyFill="1"/>
    <xf numFmtId="0" fontId="10" fillId="2" borderId="0" xfId="62" applyFont="1" applyFill="1"/>
    <xf numFmtId="0" fontId="9" fillId="2" borderId="0" xfId="62" applyFont="1" applyFill="1" applyBorder="1"/>
    <xf numFmtId="0" fontId="9" fillId="2" borderId="15" xfId="62" applyFont="1" applyFill="1" applyBorder="1"/>
    <xf numFmtId="0" fontId="9" fillId="2" borderId="16" xfId="62" applyFont="1" applyFill="1" applyBorder="1"/>
    <xf numFmtId="0" fontId="9" fillId="2" borderId="6" xfId="62" applyFont="1" applyFill="1" applyBorder="1"/>
    <xf numFmtId="0" fontId="9" fillId="2" borderId="21" xfId="62" applyFont="1" applyFill="1" applyBorder="1"/>
    <xf numFmtId="0" fontId="9" fillId="2" borderId="22" xfId="62" applyFont="1" applyFill="1" applyBorder="1"/>
    <xf numFmtId="0" fontId="9" fillId="2" borderId="2" xfId="62" applyFont="1" applyFill="1" applyBorder="1"/>
    <xf numFmtId="0" fontId="9" fillId="2" borderId="27" xfId="62" applyFont="1" applyFill="1" applyBorder="1"/>
    <xf numFmtId="0" fontId="9" fillId="2" borderId="29" xfId="62" applyFont="1" applyFill="1" applyBorder="1"/>
    <xf numFmtId="0" fontId="9" fillId="2" borderId="0" xfId="62" applyFont="1" applyFill="1" applyAlignment="1">
      <alignment horizontal="center"/>
    </xf>
    <xf numFmtId="0" fontId="16" fillId="0" borderId="0" xfId="213" applyFont="1" applyFill="1"/>
    <xf numFmtId="0" fontId="16" fillId="0" borderId="0" xfId="213" applyFont="1"/>
    <xf numFmtId="0" fontId="21" fillId="4" borderId="1" xfId="213" applyFont="1" applyFill="1" applyBorder="1" applyAlignment="1">
      <alignment wrapText="1"/>
    </xf>
    <xf numFmtId="0" fontId="21" fillId="4" borderId="45" xfId="213" applyFont="1" applyFill="1" applyBorder="1" applyAlignment="1">
      <alignment wrapText="1"/>
    </xf>
    <xf numFmtId="0" fontId="18" fillId="4" borderId="45" xfId="213" applyFont="1" applyFill="1" applyBorder="1" applyAlignment="1">
      <alignment horizontal="left" vertical="center" wrapText="1"/>
    </xf>
    <xf numFmtId="0" fontId="21" fillId="4" borderId="45" xfId="213" applyFont="1" applyFill="1" applyBorder="1" applyAlignment="1">
      <alignment horizontal="center" vertical="center" wrapText="1"/>
    </xf>
    <xf numFmtId="0" fontId="22" fillId="4" borderId="45" xfId="213" applyFont="1" applyFill="1" applyBorder="1" applyAlignment="1">
      <alignment horizontal="center" vertical="center" wrapText="1"/>
    </xf>
    <xf numFmtId="0" fontId="16" fillId="0" borderId="0" xfId="213" applyFont="1" applyFill="1" applyAlignment="1">
      <alignment wrapText="1"/>
    </xf>
    <xf numFmtId="0" fontId="16" fillId="0" borderId="0" xfId="213" applyFont="1" applyAlignment="1">
      <alignment wrapText="1"/>
    </xf>
    <xf numFmtId="0" fontId="19" fillId="2" borderId="1" xfId="213" applyFont="1" applyFill="1" applyBorder="1" applyAlignment="1">
      <alignment horizontal="center"/>
    </xf>
    <xf numFmtId="49" fontId="19" fillId="2" borderId="1" xfId="213" applyNumberFormat="1" applyFont="1" applyFill="1" applyBorder="1" applyAlignment="1">
      <alignment vertical="center"/>
    </xf>
    <xf numFmtId="0" fontId="19" fillId="2" borderId="46" xfId="213" applyFont="1" applyFill="1" applyBorder="1"/>
    <xf numFmtId="0" fontId="19" fillId="2" borderId="46" xfId="213" applyFont="1" applyFill="1" applyBorder="1" applyAlignment="1">
      <alignment horizontal="left" vertical="center"/>
    </xf>
    <xf numFmtId="0" fontId="19" fillId="2" borderId="46" xfId="213" applyFont="1" applyFill="1" applyBorder="1" applyAlignment="1">
      <alignment horizontal="center" vertical="center"/>
    </xf>
    <xf numFmtId="0" fontId="19" fillId="2" borderId="47" xfId="213" applyFont="1" applyFill="1" applyBorder="1" applyAlignment="1">
      <alignment horizontal="center" vertical="center"/>
    </xf>
    <xf numFmtId="0" fontId="19" fillId="2" borderId="39" xfId="213" applyFont="1" applyFill="1" applyBorder="1" applyAlignment="1">
      <alignment horizontal="center" vertical="center"/>
    </xf>
    <xf numFmtId="0" fontId="16" fillId="2" borderId="0" xfId="213" applyFont="1" applyFill="1"/>
    <xf numFmtId="0" fontId="19" fillId="2" borderId="46" xfId="213" applyFont="1" applyFill="1" applyBorder="1" applyAlignment="1">
      <alignment horizontal="left"/>
    </xf>
    <xf numFmtId="0" fontId="19" fillId="2" borderId="48" xfId="213" applyFont="1" applyFill="1" applyBorder="1" applyAlignment="1">
      <alignment horizontal="center" vertical="center"/>
    </xf>
    <xf numFmtId="0" fontId="19" fillId="2" borderId="7" xfId="213" applyFont="1" applyFill="1" applyBorder="1" applyAlignment="1">
      <alignment horizontal="center"/>
    </xf>
    <xf numFmtId="49" fontId="19" fillId="2" borderId="7" xfId="213" applyNumberFormat="1" applyFont="1" applyFill="1" applyBorder="1" applyAlignment="1">
      <alignment vertical="center"/>
    </xf>
    <xf numFmtId="0" fontId="19" fillId="2" borderId="36" xfId="213" applyFont="1" applyFill="1" applyBorder="1"/>
    <xf numFmtId="0" fontId="19" fillId="2" borderId="36" xfId="213" applyFont="1" applyFill="1" applyBorder="1" applyAlignment="1">
      <alignment horizontal="left" vertical="center"/>
    </xf>
    <xf numFmtId="0" fontId="19" fillId="2" borderId="36" xfId="213" applyFont="1" applyFill="1" applyBorder="1" applyAlignment="1">
      <alignment horizontal="center" vertical="center"/>
    </xf>
    <xf numFmtId="0" fontId="19" fillId="2" borderId="49" xfId="213" applyFont="1" applyFill="1" applyBorder="1" applyAlignment="1">
      <alignment horizontal="center" vertical="center"/>
    </xf>
    <xf numFmtId="0" fontId="19" fillId="2" borderId="38" xfId="213" applyFont="1" applyFill="1" applyBorder="1" applyAlignment="1">
      <alignment horizontal="center" vertical="center"/>
    </xf>
    <xf numFmtId="0" fontId="19" fillId="2" borderId="4" xfId="213" applyFont="1" applyFill="1" applyBorder="1" applyAlignment="1">
      <alignment horizontal="center"/>
    </xf>
    <xf numFmtId="49" fontId="19" fillId="3" borderId="4" xfId="213" applyNumberFormat="1" applyFont="1" applyFill="1" applyBorder="1" applyAlignment="1">
      <alignment vertical="center"/>
    </xf>
    <xf numFmtId="0" fontId="19" fillId="3" borderId="45" xfId="213" applyFont="1" applyFill="1" applyBorder="1"/>
    <xf numFmtId="0" fontId="19" fillId="3" borderId="45" xfId="213" applyFont="1" applyFill="1" applyBorder="1" applyAlignment="1">
      <alignment horizontal="left"/>
    </xf>
    <xf numFmtId="0" fontId="19" fillId="3" borderId="45" xfId="213" applyFont="1" applyFill="1" applyBorder="1" applyAlignment="1">
      <alignment horizontal="left" vertical="center"/>
    </xf>
    <xf numFmtId="0" fontId="19" fillId="3" borderId="45" xfId="213" applyFont="1" applyFill="1" applyBorder="1" applyAlignment="1">
      <alignment horizontal="center" vertical="center"/>
    </xf>
    <xf numFmtId="0" fontId="19" fillId="3" borderId="48" xfId="213" applyFont="1" applyFill="1" applyBorder="1" applyAlignment="1">
      <alignment horizontal="center" vertical="center"/>
    </xf>
    <xf numFmtId="0" fontId="19" fillId="3" borderId="0" xfId="213" applyFont="1" applyFill="1" applyBorder="1" applyAlignment="1">
      <alignment horizontal="center" vertical="center"/>
    </xf>
    <xf numFmtId="0" fontId="16" fillId="3" borderId="0" xfId="213" applyFont="1" applyFill="1"/>
    <xf numFmtId="49" fontId="19" fillId="3" borderId="1" xfId="213" applyNumberFormat="1" applyFont="1" applyFill="1" applyBorder="1" applyAlignment="1">
      <alignment vertical="center"/>
    </xf>
    <xf numFmtId="0" fontId="19" fillId="3" borderId="46" xfId="213" applyFont="1" applyFill="1" applyBorder="1"/>
    <xf numFmtId="0" fontId="23" fillId="3" borderId="1" xfId="213" applyFont="1" applyFill="1" applyBorder="1" applyAlignment="1">
      <alignment horizontal="left" vertical="center" wrapText="1"/>
    </xf>
    <xf numFmtId="0" fontId="19" fillId="3" borderId="46" xfId="213" applyFont="1" applyFill="1" applyBorder="1" applyAlignment="1">
      <alignment horizontal="center" vertical="center"/>
    </xf>
    <xf numFmtId="0" fontId="19" fillId="3" borderId="39" xfId="213" applyFont="1" applyFill="1" applyBorder="1" applyAlignment="1">
      <alignment horizontal="center" vertical="center"/>
    </xf>
    <xf numFmtId="49" fontId="19" fillId="3" borderId="7" xfId="213" applyNumberFormat="1" applyFont="1" applyFill="1" applyBorder="1" applyAlignment="1">
      <alignment vertical="center"/>
    </xf>
    <xf numFmtId="0" fontId="19" fillId="3" borderId="36" xfId="213" applyFont="1" applyFill="1" applyBorder="1"/>
    <xf numFmtId="0" fontId="19" fillId="3" borderId="7" xfId="213" applyFont="1" applyFill="1" applyBorder="1" applyAlignment="1">
      <alignment horizontal="left" vertical="center"/>
    </xf>
    <xf numFmtId="0" fontId="19" fillId="3" borderId="36" xfId="213" applyFont="1" applyFill="1" applyBorder="1" applyAlignment="1">
      <alignment horizontal="center" vertical="center"/>
    </xf>
    <xf numFmtId="0" fontId="19" fillId="3" borderId="49" xfId="213" applyFont="1" applyFill="1" applyBorder="1" applyAlignment="1">
      <alignment horizontal="center" vertical="center"/>
    </xf>
    <xf numFmtId="0" fontId="19" fillId="3" borderId="38" xfId="213" applyFont="1" applyFill="1" applyBorder="1" applyAlignment="1">
      <alignment horizontal="center" vertical="center"/>
    </xf>
    <xf numFmtId="49" fontId="19" fillId="2" borderId="4" xfId="213" applyNumberFormat="1" applyFont="1" applyFill="1" applyBorder="1" applyAlignment="1">
      <alignment vertical="center"/>
    </xf>
    <xf numFmtId="0" fontId="19" fillId="2" borderId="45" xfId="213" applyFont="1" applyFill="1" applyBorder="1"/>
    <xf numFmtId="0" fontId="19" fillId="2" borderId="45" xfId="213" applyFont="1" applyFill="1" applyBorder="1" applyAlignment="1">
      <alignment horizontal="left"/>
    </xf>
    <xf numFmtId="0" fontId="19" fillId="2" borderId="45" xfId="213" applyFont="1" applyFill="1" applyBorder="1" applyAlignment="1">
      <alignment horizontal="left" vertical="center"/>
    </xf>
    <xf numFmtId="0" fontId="19" fillId="2" borderId="45" xfId="213" applyFont="1" applyFill="1" applyBorder="1" applyAlignment="1">
      <alignment horizontal="center" vertical="center"/>
    </xf>
    <xf numFmtId="0" fontId="19" fillId="2" borderId="0" xfId="213" applyFont="1" applyFill="1" applyBorder="1" applyAlignment="1">
      <alignment horizontal="center" vertical="center"/>
    </xf>
    <xf numFmtId="0" fontId="19" fillId="2" borderId="36" xfId="213" applyFont="1" applyFill="1" applyBorder="1" applyAlignment="1">
      <alignment horizontal="left"/>
    </xf>
    <xf numFmtId="0" fontId="16" fillId="5" borderId="4" xfId="213" applyFont="1" applyFill="1" applyBorder="1" applyAlignment="1">
      <alignment horizontal="left" vertical="center"/>
    </xf>
    <xf numFmtId="0" fontId="16" fillId="5" borderId="1" xfId="213" applyFont="1" applyFill="1" applyBorder="1" applyAlignment="1">
      <alignment horizontal="left" vertical="center"/>
    </xf>
    <xf numFmtId="0" fontId="19" fillId="3" borderId="36" xfId="213" applyFont="1" applyFill="1" applyBorder="1" applyAlignment="1">
      <alignment horizontal="left"/>
    </xf>
    <xf numFmtId="0" fontId="16" fillId="5" borderId="7" xfId="213" applyFont="1" applyFill="1" applyBorder="1" applyAlignment="1">
      <alignment horizontal="left" vertical="center"/>
    </xf>
    <xf numFmtId="0" fontId="19" fillId="2" borderId="9" xfId="213" applyFont="1" applyFill="1" applyBorder="1" applyAlignment="1">
      <alignment horizontal="center"/>
    </xf>
    <xf numFmtId="49" fontId="19" fillId="2" borderId="9" xfId="213" applyNumberFormat="1" applyFont="1" applyFill="1" applyBorder="1" applyAlignment="1">
      <alignment vertical="center"/>
    </xf>
    <xf numFmtId="0" fontId="19" fillId="2" borderId="40" xfId="213" applyFont="1" applyFill="1" applyBorder="1"/>
    <xf numFmtId="0" fontId="19" fillId="2" borderId="40" xfId="213" applyFont="1" applyFill="1" applyBorder="1" applyAlignment="1">
      <alignment horizontal="left"/>
    </xf>
    <xf numFmtId="0" fontId="19" fillId="2" borderId="40" xfId="213" applyFont="1" applyFill="1" applyBorder="1" applyAlignment="1">
      <alignment horizontal="left" vertical="center"/>
    </xf>
    <xf numFmtId="0" fontId="19" fillId="2" borderId="40" xfId="213" applyFont="1" applyFill="1" applyBorder="1" applyAlignment="1">
      <alignment horizontal="center" vertical="center"/>
    </xf>
    <xf numFmtId="0" fontId="19" fillId="2" borderId="50" xfId="213" applyFont="1" applyFill="1" applyBorder="1" applyAlignment="1">
      <alignment horizontal="center" vertical="center"/>
    </xf>
    <xf numFmtId="0" fontId="19" fillId="2" borderId="37" xfId="213" applyFont="1" applyFill="1" applyBorder="1" applyAlignment="1">
      <alignment horizontal="center" vertical="center"/>
    </xf>
    <xf numFmtId="49" fontId="19" fillId="3" borderId="9" xfId="213" applyNumberFormat="1" applyFont="1" applyFill="1" applyBorder="1" applyAlignment="1">
      <alignment vertical="center"/>
    </xf>
    <xf numFmtId="0" fontId="19" fillId="5" borderId="40" xfId="213" applyFont="1" applyFill="1" applyBorder="1"/>
    <xf numFmtId="0" fontId="19" fillId="5" borderId="40" xfId="213" applyFont="1" applyFill="1" applyBorder="1" applyAlignment="1">
      <alignment horizontal="left"/>
    </xf>
    <xf numFmtId="0" fontId="19" fillId="5" borderId="40" xfId="213" applyFont="1" applyFill="1" applyBorder="1" applyAlignment="1">
      <alignment horizontal="left" vertical="center"/>
    </xf>
    <xf numFmtId="0" fontId="19" fillId="5" borderId="40" xfId="213" applyFont="1" applyFill="1" applyBorder="1" applyAlignment="1">
      <alignment horizontal="center" vertical="center"/>
    </xf>
    <xf numFmtId="0" fontId="19" fillId="5" borderId="50" xfId="213" applyFont="1" applyFill="1" applyBorder="1" applyAlignment="1">
      <alignment horizontal="center" vertical="center"/>
    </xf>
    <xf numFmtId="0" fontId="19" fillId="5" borderId="37" xfId="213" applyFont="1" applyFill="1" applyBorder="1" applyAlignment="1">
      <alignment horizontal="center" vertical="center"/>
    </xf>
    <xf numFmtId="49" fontId="19" fillId="2" borderId="9" xfId="213" applyNumberFormat="1" applyFont="1" applyFill="1" applyBorder="1" applyAlignment="1">
      <alignment horizontal="left" vertical="center"/>
    </xf>
    <xf numFmtId="0" fontId="19" fillId="3" borderId="4" xfId="213" applyFont="1" applyFill="1" applyBorder="1" applyAlignment="1">
      <alignment horizontal="left" vertical="center"/>
    </xf>
    <xf numFmtId="0" fontId="19" fillId="3" borderId="1" xfId="213" applyFont="1" applyFill="1" applyBorder="1" applyAlignment="1">
      <alignment horizontal="left" vertical="center"/>
    </xf>
    <xf numFmtId="49" fontId="19" fillId="6" borderId="4" xfId="213" applyNumberFormat="1" applyFont="1" applyFill="1" applyBorder="1" applyAlignment="1">
      <alignment vertical="center"/>
    </xf>
    <xf numFmtId="0" fontId="19" fillId="6" borderId="45" xfId="213" applyFont="1" applyFill="1" applyBorder="1"/>
    <xf numFmtId="0" fontId="19" fillId="6" borderId="4" xfId="213" applyFont="1" applyFill="1" applyBorder="1" applyAlignment="1">
      <alignment horizontal="left" vertical="center"/>
    </xf>
    <xf numFmtId="0" fontId="19" fillId="6" borderId="45" xfId="213" applyFont="1" applyFill="1" applyBorder="1" applyAlignment="1">
      <alignment horizontal="center" vertical="center"/>
    </xf>
    <xf numFmtId="0" fontId="19" fillId="6" borderId="48" xfId="213" applyFont="1" applyFill="1" applyBorder="1" applyAlignment="1">
      <alignment horizontal="center" vertical="center"/>
    </xf>
    <xf numFmtId="0" fontId="19" fillId="6" borderId="0" xfId="213" applyFont="1" applyFill="1" applyBorder="1" applyAlignment="1">
      <alignment horizontal="center" vertical="center"/>
    </xf>
    <xf numFmtId="0" fontId="16" fillId="6" borderId="0" xfId="213" applyFont="1" applyFill="1"/>
    <xf numFmtId="49" fontId="19" fillId="6" borderId="1" xfId="213" applyNumberFormat="1" applyFont="1" applyFill="1" applyBorder="1" applyAlignment="1">
      <alignment vertical="center"/>
    </xf>
    <xf numFmtId="0" fontId="19" fillId="6" borderId="46" xfId="213" applyFont="1" applyFill="1" applyBorder="1"/>
    <xf numFmtId="0" fontId="19" fillId="6" borderId="46" xfId="213" applyFont="1" applyFill="1" applyBorder="1" applyAlignment="1">
      <alignment horizontal="left"/>
    </xf>
    <xf numFmtId="0" fontId="19" fillId="6" borderId="1" xfId="213" applyFont="1" applyFill="1" applyBorder="1" applyAlignment="1">
      <alignment horizontal="left" vertical="center"/>
    </xf>
    <xf numFmtId="0" fontId="19" fillId="6" borderId="46" xfId="213" applyFont="1" applyFill="1" applyBorder="1" applyAlignment="1">
      <alignment horizontal="center" vertical="center"/>
    </xf>
    <xf numFmtId="0" fontId="19" fillId="6" borderId="39" xfId="213" applyFont="1" applyFill="1" applyBorder="1" applyAlignment="1">
      <alignment horizontal="center" vertical="center"/>
    </xf>
    <xf numFmtId="49" fontId="19" fillId="7" borderId="1" xfId="213" applyNumberFormat="1" applyFont="1" applyFill="1" applyBorder="1" applyAlignment="1">
      <alignment vertical="center"/>
    </xf>
    <xf numFmtId="0" fontId="19" fillId="7" borderId="46" xfId="213" applyFont="1" applyFill="1" applyBorder="1"/>
    <xf numFmtId="0" fontId="19" fillId="7" borderId="46" xfId="213" applyFont="1" applyFill="1" applyBorder="1" applyAlignment="1">
      <alignment horizontal="left"/>
    </xf>
    <xf numFmtId="0" fontId="19" fillId="7" borderId="1" xfId="213" applyFont="1" applyFill="1" applyBorder="1" applyAlignment="1">
      <alignment horizontal="left" vertical="center"/>
    </xf>
    <xf numFmtId="0" fontId="19" fillId="7" borderId="46" xfId="213" applyFont="1" applyFill="1" applyBorder="1" applyAlignment="1">
      <alignment horizontal="center" vertical="center"/>
    </xf>
    <xf numFmtId="0" fontId="19" fillId="7" borderId="48" xfId="213" applyFont="1" applyFill="1" applyBorder="1" applyAlignment="1">
      <alignment horizontal="center" vertical="center"/>
    </xf>
    <xf numFmtId="0" fontId="19" fillId="7" borderId="39" xfId="213" applyFont="1" applyFill="1" applyBorder="1" applyAlignment="1">
      <alignment horizontal="center" vertical="center"/>
    </xf>
    <xf numFmtId="0" fontId="16" fillId="7" borderId="0" xfId="213" applyFont="1" applyFill="1"/>
    <xf numFmtId="0" fontId="19" fillId="7" borderId="47" xfId="213" applyFont="1" applyFill="1" applyBorder="1" applyAlignment="1">
      <alignment horizontal="center" vertical="center"/>
    </xf>
    <xf numFmtId="49" fontId="19" fillId="7" borderId="7" xfId="213" applyNumberFormat="1" applyFont="1" applyFill="1" applyBorder="1" applyAlignment="1">
      <alignment vertical="center"/>
    </xf>
    <xf numFmtId="0" fontId="19" fillId="7" borderId="36" xfId="213" applyFont="1" applyFill="1" applyBorder="1"/>
    <xf numFmtId="0" fontId="19" fillId="7" borderId="7" xfId="213" applyFont="1" applyFill="1" applyBorder="1" applyAlignment="1">
      <alignment horizontal="left" vertical="center"/>
    </xf>
    <xf numFmtId="0" fontId="19" fillId="7" borderId="36" xfId="213" applyFont="1" applyFill="1" applyBorder="1" applyAlignment="1">
      <alignment horizontal="center" vertical="center"/>
    </xf>
    <xf numFmtId="0" fontId="19" fillId="7" borderId="49" xfId="213" applyFont="1" applyFill="1" applyBorder="1" applyAlignment="1">
      <alignment horizontal="center" vertical="center"/>
    </xf>
    <xf numFmtId="0" fontId="19" fillId="7" borderId="38" xfId="213" applyFont="1" applyFill="1" applyBorder="1" applyAlignment="1">
      <alignment horizontal="center" vertical="center"/>
    </xf>
    <xf numFmtId="0" fontId="19" fillId="2" borderId="4" xfId="213" applyFont="1" applyFill="1" applyBorder="1" applyAlignment="1">
      <alignment horizontal="left" vertical="center"/>
    </xf>
    <xf numFmtId="0" fontId="19" fillId="2" borderId="1" xfId="213" applyFont="1" applyFill="1" applyBorder="1" applyAlignment="1">
      <alignment horizontal="left" vertical="center"/>
    </xf>
    <xf numFmtId="0" fontId="16" fillId="2" borderId="46" xfId="213" applyFont="1" applyFill="1" applyBorder="1" applyAlignment="1">
      <alignment horizontal="center" vertical="center"/>
    </xf>
    <xf numFmtId="0" fontId="24" fillId="2" borderId="48" xfId="213" applyFont="1" applyFill="1" applyBorder="1" applyAlignment="1">
      <alignment horizontal="center" vertical="center"/>
    </xf>
    <xf numFmtId="0" fontId="19" fillId="2" borderId="7" xfId="213" applyFont="1" applyFill="1" applyBorder="1" applyAlignment="1">
      <alignment horizontal="left" vertical="center"/>
    </xf>
    <xf numFmtId="0" fontId="19" fillId="3" borderId="40" xfId="213" applyFont="1" applyFill="1" applyBorder="1"/>
    <xf numFmtId="0" fontId="19" fillId="0" borderId="40" xfId="213" applyFont="1" applyBorder="1" applyAlignment="1">
      <alignment horizontal="left"/>
    </xf>
    <xf numFmtId="0" fontId="19" fillId="0" borderId="40" xfId="213" applyFont="1" applyBorder="1"/>
    <xf numFmtId="0" fontId="19" fillId="0" borderId="40" xfId="213" applyFont="1" applyBorder="1" applyAlignment="1">
      <alignment horizontal="left" vertical="center"/>
    </xf>
    <xf numFmtId="0" fontId="19" fillId="0" borderId="40" xfId="213" applyFont="1" applyBorder="1" applyAlignment="1">
      <alignment horizontal="center" vertical="center"/>
    </xf>
    <xf numFmtId="0" fontId="19" fillId="0" borderId="50" xfId="213" applyFont="1" applyBorder="1" applyAlignment="1">
      <alignment horizontal="center" vertical="center"/>
    </xf>
    <xf numFmtId="0" fontId="19" fillId="0" borderId="37" xfId="213" applyFont="1" applyBorder="1" applyAlignment="1">
      <alignment horizontal="center" vertical="center"/>
    </xf>
    <xf numFmtId="0" fontId="19" fillId="3" borderId="46" xfId="213" applyFont="1" applyFill="1" applyBorder="1" applyAlignment="1">
      <alignment horizontal="left"/>
    </xf>
    <xf numFmtId="0" fontId="19" fillId="3" borderId="46" xfId="213" applyFont="1" applyFill="1" applyBorder="1" applyAlignment="1">
      <alignment horizontal="left" vertical="center"/>
    </xf>
    <xf numFmtId="0" fontId="19" fillId="3" borderId="36" xfId="213" applyFont="1" applyFill="1" applyBorder="1" applyAlignment="1">
      <alignment horizontal="left" vertical="center"/>
    </xf>
    <xf numFmtId="0" fontId="19" fillId="8" borderId="40" xfId="213" applyFont="1" applyFill="1" applyBorder="1"/>
    <xf numFmtId="0" fontId="19" fillId="8" borderId="40" xfId="213" applyFont="1" applyFill="1" applyBorder="1" applyAlignment="1">
      <alignment horizontal="left"/>
    </xf>
    <xf numFmtId="0" fontId="19" fillId="8" borderId="40" xfId="213" applyFont="1" applyFill="1" applyBorder="1" applyAlignment="1">
      <alignment horizontal="left" vertical="center"/>
    </xf>
    <xf numFmtId="0" fontId="19" fillId="8" borderId="40" xfId="213" applyFont="1" applyFill="1" applyBorder="1" applyAlignment="1">
      <alignment horizontal="center" vertical="center"/>
    </xf>
    <xf numFmtId="0" fontId="19" fillId="8" borderId="50" xfId="213" applyFont="1" applyFill="1" applyBorder="1" applyAlignment="1">
      <alignment horizontal="center" vertical="center"/>
    </xf>
    <xf numFmtId="0" fontId="19" fillId="8" borderId="37" xfId="213" applyFont="1" applyFill="1" applyBorder="1" applyAlignment="1">
      <alignment horizontal="center" vertical="center"/>
    </xf>
    <xf numFmtId="0" fontId="19" fillId="3" borderId="40" xfId="213" applyFont="1" applyFill="1" applyBorder="1" applyAlignment="1">
      <alignment horizontal="left"/>
    </xf>
    <xf numFmtId="0" fontId="19" fillId="3" borderId="40" xfId="213" applyFont="1" applyFill="1" applyBorder="1" applyAlignment="1">
      <alignment horizontal="left" vertical="center"/>
    </xf>
    <xf numFmtId="0" fontId="19" fillId="3" borderId="40" xfId="213" applyFont="1" applyFill="1" applyBorder="1" applyAlignment="1">
      <alignment horizontal="center" vertical="center"/>
    </xf>
    <xf numFmtId="0" fontId="19" fillId="3" borderId="50" xfId="213" applyFont="1" applyFill="1" applyBorder="1" applyAlignment="1">
      <alignment horizontal="center" vertical="center"/>
    </xf>
    <xf numFmtId="0" fontId="19" fillId="3" borderId="37" xfId="213" applyFont="1" applyFill="1" applyBorder="1" applyAlignment="1">
      <alignment horizontal="center" vertical="center"/>
    </xf>
    <xf numFmtId="49" fontId="19" fillId="0" borderId="9" xfId="213" applyNumberFormat="1" applyFont="1" applyFill="1" applyBorder="1" applyAlignment="1">
      <alignment vertical="center"/>
    </xf>
    <xf numFmtId="49" fontId="19" fillId="9" borderId="9" xfId="213" applyNumberFormat="1" applyFont="1" applyFill="1" applyBorder="1" applyAlignment="1">
      <alignment vertical="center"/>
    </xf>
    <xf numFmtId="0" fontId="19" fillId="9" borderId="40" xfId="213" applyFont="1" applyFill="1" applyBorder="1"/>
    <xf numFmtId="0" fontId="19" fillId="9" borderId="40" xfId="213" applyFont="1" applyFill="1" applyBorder="1" applyAlignment="1">
      <alignment horizontal="left"/>
    </xf>
    <xf numFmtId="0" fontId="19" fillId="9" borderId="40" xfId="213" applyFont="1" applyFill="1" applyBorder="1" applyAlignment="1">
      <alignment horizontal="left" vertical="center"/>
    </xf>
    <xf numFmtId="0" fontId="19" fillId="9" borderId="40" xfId="213" applyFont="1" applyFill="1" applyBorder="1" applyAlignment="1">
      <alignment horizontal="center" vertical="center"/>
    </xf>
    <xf numFmtId="0" fontId="19" fillId="9" borderId="50" xfId="213" applyFont="1" applyFill="1" applyBorder="1" applyAlignment="1">
      <alignment horizontal="center" vertical="center"/>
    </xf>
    <xf numFmtId="0" fontId="19" fillId="9" borderId="37" xfId="213" applyFont="1" applyFill="1" applyBorder="1" applyAlignment="1">
      <alignment horizontal="center" vertical="center"/>
    </xf>
    <xf numFmtId="0" fontId="16" fillId="9" borderId="0" xfId="213" applyFont="1" applyFill="1"/>
    <xf numFmtId="49" fontId="19" fillId="10" borderId="4" xfId="213" applyNumberFormat="1" applyFont="1" applyFill="1" applyBorder="1" applyAlignment="1">
      <alignment vertical="center"/>
    </xf>
    <xf numFmtId="0" fontId="19" fillId="10" borderId="4" xfId="213" applyFont="1" applyFill="1" applyBorder="1"/>
    <xf numFmtId="0" fontId="19" fillId="10" borderId="45" xfId="213" applyFont="1" applyFill="1" applyBorder="1"/>
    <xf numFmtId="0" fontId="19" fillId="10" borderId="45" xfId="213" applyFont="1" applyFill="1" applyBorder="1" applyAlignment="1">
      <alignment horizontal="center" vertical="center"/>
    </xf>
    <xf numFmtId="0" fontId="19" fillId="10" borderId="5" xfId="213" applyFont="1" applyFill="1" applyBorder="1" applyAlignment="1">
      <alignment horizontal="center" vertical="center"/>
    </xf>
    <xf numFmtId="0" fontId="19" fillId="10" borderId="0" xfId="213" applyFont="1" applyFill="1" applyBorder="1" applyAlignment="1">
      <alignment horizontal="center" vertical="center"/>
    </xf>
    <xf numFmtId="49" fontId="19" fillId="10" borderId="1" xfId="213" applyNumberFormat="1" applyFont="1" applyFill="1" applyBorder="1" applyAlignment="1">
      <alignment vertical="center"/>
    </xf>
    <xf numFmtId="0" fontId="19" fillId="10" borderId="1" xfId="213" applyFont="1" applyFill="1" applyBorder="1"/>
    <xf numFmtId="0" fontId="19" fillId="10" borderId="46" xfId="213" applyFont="1" applyFill="1" applyBorder="1"/>
    <xf numFmtId="0" fontId="19" fillId="10" borderId="46" xfId="213" applyFont="1" applyFill="1" applyBorder="1" applyAlignment="1">
      <alignment horizontal="center" vertical="center"/>
    </xf>
    <xf numFmtId="0" fontId="19" fillId="10" borderId="39" xfId="213" applyFont="1" applyFill="1" applyBorder="1" applyAlignment="1">
      <alignment horizontal="center" vertical="center"/>
    </xf>
    <xf numFmtId="49" fontId="19" fillId="10" borderId="7" xfId="213" applyNumberFormat="1" applyFont="1" applyFill="1" applyBorder="1" applyAlignment="1">
      <alignment vertical="center"/>
    </xf>
    <xf numFmtId="0" fontId="19" fillId="10" borderId="7" xfId="213" applyFont="1" applyFill="1" applyBorder="1"/>
    <xf numFmtId="0" fontId="19" fillId="10" borderId="36" xfId="213" applyFont="1" applyFill="1" applyBorder="1"/>
    <xf numFmtId="0" fontId="19" fillId="10" borderId="36" xfId="213" applyFont="1" applyFill="1" applyBorder="1" applyAlignment="1">
      <alignment horizontal="center" vertical="center"/>
    </xf>
    <xf numFmtId="0" fontId="19" fillId="10" borderId="10" xfId="213" applyFont="1" applyFill="1" applyBorder="1" applyAlignment="1">
      <alignment horizontal="center" vertical="center"/>
    </xf>
    <xf numFmtId="0" fontId="19" fillId="10" borderId="38" xfId="213" applyFont="1" applyFill="1" applyBorder="1" applyAlignment="1">
      <alignment horizontal="center" vertical="center"/>
    </xf>
    <xf numFmtId="0" fontId="16" fillId="2" borderId="4" xfId="213" applyFont="1" applyFill="1" applyBorder="1"/>
    <xf numFmtId="0" fontId="23" fillId="2" borderId="1" xfId="213" applyFont="1" applyFill="1" applyBorder="1" applyAlignment="1">
      <alignment horizontal="left" vertical="center"/>
    </xf>
    <xf numFmtId="0" fontId="23" fillId="2" borderId="7" xfId="213" applyFont="1" applyFill="1" applyBorder="1" applyAlignment="1">
      <alignment horizontal="left" vertical="center"/>
    </xf>
    <xf numFmtId="0" fontId="19" fillId="2" borderId="4" xfId="213" applyFont="1" applyFill="1" applyBorder="1"/>
    <xf numFmtId="0" fontId="19" fillId="2" borderId="1" xfId="213" applyFont="1" applyFill="1" applyBorder="1"/>
    <xf numFmtId="0" fontId="19" fillId="2" borderId="7" xfId="213" applyFont="1" applyFill="1" applyBorder="1"/>
    <xf numFmtId="0" fontId="19" fillId="3" borderId="4" xfId="213" applyFont="1" applyFill="1" applyBorder="1"/>
    <xf numFmtId="0" fontId="19" fillId="3" borderId="1" xfId="213" applyFont="1" applyFill="1" applyBorder="1"/>
    <xf numFmtId="0" fontId="19" fillId="3" borderId="7" xfId="213" applyFont="1" applyFill="1" applyBorder="1"/>
    <xf numFmtId="0" fontId="16" fillId="0" borderId="0" xfId="213" applyFont="1" applyFill="1" applyBorder="1"/>
    <xf numFmtId="0" fontId="19" fillId="3" borderId="0" xfId="213" applyFont="1" applyFill="1"/>
    <xf numFmtId="0" fontId="19" fillId="2" borderId="4" xfId="213" applyFont="1" applyFill="1" applyBorder="1" applyAlignment="1">
      <alignment horizontal="left"/>
    </xf>
    <xf numFmtId="0" fontId="19" fillId="2" borderId="45" xfId="213" applyNumberFormat="1" applyFont="1" applyFill="1" applyBorder="1" applyAlignment="1">
      <alignment horizontal="center" vertical="center"/>
    </xf>
    <xf numFmtId="0" fontId="19" fillId="2" borderId="46" xfId="213" applyNumberFormat="1" applyFont="1" applyFill="1" applyBorder="1" applyAlignment="1">
      <alignment horizontal="center" vertical="center"/>
    </xf>
    <xf numFmtId="0" fontId="19" fillId="2" borderId="7" xfId="213" applyFont="1" applyFill="1" applyBorder="1" applyAlignment="1">
      <alignment horizontal="left"/>
    </xf>
    <xf numFmtId="0" fontId="19" fillId="2" borderId="36" xfId="213" applyNumberFormat="1" applyFont="1" applyFill="1" applyBorder="1" applyAlignment="1">
      <alignment horizontal="center" vertical="center"/>
    </xf>
    <xf numFmtId="0" fontId="16" fillId="10" borderId="9" xfId="213" applyFont="1" applyFill="1" applyBorder="1"/>
    <xf numFmtId="0" fontId="16" fillId="10" borderId="9" xfId="213" applyFont="1" applyFill="1" applyBorder="1" applyAlignment="1">
      <alignment horizontal="center"/>
    </xf>
    <xf numFmtId="0" fontId="16" fillId="0" borderId="9" xfId="213" applyFont="1" applyBorder="1"/>
    <xf numFmtId="0" fontId="16" fillId="0" borderId="9" xfId="213" applyFont="1" applyBorder="1" applyAlignment="1">
      <alignment horizontal="center"/>
    </xf>
    <xf numFmtId="0" fontId="19" fillId="2" borderId="8" xfId="213" applyFont="1" applyFill="1" applyBorder="1" applyAlignment="1">
      <alignment horizontal="center"/>
    </xf>
    <xf numFmtId="0" fontId="16" fillId="0" borderId="8" xfId="213" applyFont="1" applyBorder="1"/>
    <xf numFmtId="0" fontId="16" fillId="0" borderId="8" xfId="213" applyFont="1" applyBorder="1" applyAlignment="1">
      <alignment horizontal="center"/>
    </xf>
    <xf numFmtId="0" fontId="16" fillId="0" borderId="7" xfId="213" applyFont="1" applyBorder="1"/>
    <xf numFmtId="0" fontId="16" fillId="0" borderId="7" xfId="213" applyFont="1" applyBorder="1" applyAlignment="1">
      <alignment horizontal="center"/>
    </xf>
    <xf numFmtId="0" fontId="16" fillId="10" borderId="8" xfId="213" applyFont="1" applyFill="1" applyBorder="1"/>
    <xf numFmtId="0" fontId="16" fillId="10" borderId="8" xfId="213" applyFont="1" applyFill="1" applyBorder="1" applyAlignment="1">
      <alignment horizontal="center"/>
    </xf>
    <xf numFmtId="0" fontId="16" fillId="10" borderId="1" xfId="213" applyFont="1" applyFill="1" applyBorder="1"/>
    <xf numFmtId="0" fontId="16" fillId="10" borderId="1" xfId="213" applyFont="1" applyFill="1" applyBorder="1" applyAlignment="1">
      <alignment horizontal="center"/>
    </xf>
    <xf numFmtId="0" fontId="16" fillId="10" borderId="7" xfId="213" applyFont="1" applyFill="1" applyBorder="1"/>
    <xf numFmtId="0" fontId="16" fillId="10" borderId="7" xfId="213" applyFont="1" applyFill="1" applyBorder="1" applyAlignment="1">
      <alignment horizontal="center"/>
    </xf>
    <xf numFmtId="0" fontId="16" fillId="0" borderId="1" xfId="213" applyFont="1" applyBorder="1"/>
    <xf numFmtId="0" fontId="16" fillId="0" borderId="1" xfId="213" applyFont="1" applyBorder="1" applyAlignment="1">
      <alignment horizontal="center"/>
    </xf>
    <xf numFmtId="49" fontId="19" fillId="0" borderId="8" xfId="213" applyNumberFormat="1" applyFont="1" applyFill="1" applyBorder="1" applyAlignment="1">
      <alignment vertical="center"/>
    </xf>
    <xf numFmtId="0" fontId="19" fillId="0" borderId="8" xfId="213" applyFont="1" applyFill="1" applyBorder="1" applyAlignment="1">
      <alignment horizontal="left" vertical="center"/>
    </xf>
    <xf numFmtId="0" fontId="16" fillId="0" borderId="8" xfId="213" applyFont="1" applyFill="1" applyBorder="1"/>
    <xf numFmtId="0" fontId="19" fillId="0" borderId="8" xfId="213" applyFont="1" applyFill="1" applyBorder="1" applyAlignment="1">
      <alignment horizontal="center" vertical="center"/>
    </xf>
    <xf numFmtId="0" fontId="16" fillId="0" borderId="8" xfId="213" applyFont="1" applyFill="1" applyBorder="1" applyAlignment="1">
      <alignment horizontal="center"/>
    </xf>
    <xf numFmtId="49" fontId="19" fillId="0" borderId="1" xfId="213" applyNumberFormat="1" applyFont="1" applyFill="1" applyBorder="1" applyAlignment="1">
      <alignment vertical="center"/>
    </xf>
    <xf numFmtId="0" fontId="19" fillId="0" borderId="1" xfId="213" applyFont="1" applyFill="1" applyBorder="1" applyAlignment="1">
      <alignment horizontal="left" vertical="center"/>
    </xf>
    <xf numFmtId="0" fontId="16" fillId="0" borderId="1" xfId="213" applyFont="1" applyFill="1" applyBorder="1"/>
    <xf numFmtId="0" fontId="19" fillId="0" borderId="1" xfId="213" applyFont="1" applyFill="1" applyBorder="1" applyAlignment="1">
      <alignment horizontal="center" vertical="center"/>
    </xf>
    <xf numFmtId="0" fontId="16" fillId="0" borderId="1" xfId="213" applyFont="1" applyFill="1" applyBorder="1" applyAlignment="1">
      <alignment horizontal="center"/>
    </xf>
    <xf numFmtId="49" fontId="19" fillId="0" borderId="7" xfId="213" applyNumberFormat="1" applyFont="1" applyFill="1" applyBorder="1" applyAlignment="1">
      <alignment vertical="center"/>
    </xf>
    <xf numFmtId="0" fontId="19" fillId="0" borderId="7" xfId="213" applyFont="1" applyFill="1" applyBorder="1" applyAlignment="1">
      <alignment horizontal="left" vertical="center"/>
    </xf>
    <xf numFmtId="0" fontId="16" fillId="0" borderId="7" xfId="213" applyFont="1" applyFill="1" applyBorder="1"/>
    <xf numFmtId="0" fontId="19" fillId="0" borderId="7" xfId="213" applyFont="1" applyFill="1" applyBorder="1" applyAlignment="1">
      <alignment horizontal="center" vertical="center"/>
    </xf>
    <xf numFmtId="0" fontId="16" fillId="0" borderId="7" xfId="213" applyFont="1" applyFill="1" applyBorder="1" applyAlignment="1">
      <alignment horizontal="center"/>
    </xf>
    <xf numFmtId="49" fontId="8" fillId="10" borderId="8" xfId="213" applyNumberFormat="1" applyFont="1" applyFill="1" applyBorder="1" applyAlignment="1">
      <alignment vertical="center"/>
    </xf>
    <xf numFmtId="0" fontId="8" fillId="10" borderId="8" xfId="213" applyFont="1" applyFill="1" applyBorder="1" applyAlignment="1">
      <alignment horizontal="left" vertical="center"/>
    </xf>
    <xf numFmtId="0" fontId="8" fillId="10" borderId="8" xfId="213" applyFont="1" applyFill="1" applyBorder="1" applyAlignment="1">
      <alignment horizontal="center" vertical="center"/>
    </xf>
    <xf numFmtId="49" fontId="8" fillId="10" borderId="1" xfId="213" applyNumberFormat="1" applyFont="1" applyFill="1" applyBorder="1" applyAlignment="1">
      <alignment vertical="center"/>
    </xf>
    <xf numFmtId="0" fontId="8" fillId="10" borderId="1" xfId="213" applyFont="1" applyFill="1" applyBorder="1" applyAlignment="1">
      <alignment horizontal="left" vertical="center"/>
    </xf>
    <xf numFmtId="0" fontId="8" fillId="10" borderId="1" xfId="213" applyFont="1" applyFill="1" applyBorder="1" applyAlignment="1">
      <alignment horizontal="center" vertical="center"/>
    </xf>
    <xf numFmtId="49" fontId="8" fillId="10" borderId="7" xfId="213" applyNumberFormat="1" applyFont="1" applyFill="1" applyBorder="1" applyAlignment="1">
      <alignment vertical="center"/>
    </xf>
    <xf numFmtId="0" fontId="8" fillId="10" borderId="7" xfId="213" applyFont="1" applyFill="1" applyBorder="1" applyAlignment="1">
      <alignment horizontal="left" vertical="center"/>
    </xf>
    <xf numFmtId="0" fontId="8" fillId="10" borderId="7" xfId="213" applyFont="1" applyFill="1" applyBorder="1" applyAlignment="1">
      <alignment horizontal="center" vertical="center"/>
    </xf>
    <xf numFmtId="0" fontId="9" fillId="2" borderId="51" xfId="62" applyFont="1" applyFill="1" applyBorder="1"/>
    <xf numFmtId="0" fontId="10" fillId="2" borderId="30" xfId="62" applyFont="1" applyFill="1" applyBorder="1" applyAlignment="1">
      <alignment horizontal="left"/>
    </xf>
    <xf numFmtId="0" fontId="10" fillId="2" borderId="32" xfId="62" applyFont="1" applyFill="1" applyBorder="1" applyAlignment="1">
      <alignment horizontal="left"/>
    </xf>
    <xf numFmtId="0" fontId="10" fillId="2" borderId="31" xfId="62" applyFont="1" applyFill="1" applyBorder="1" applyAlignment="1">
      <alignment horizontal="left"/>
    </xf>
    <xf numFmtId="0" fontId="9" fillId="2" borderId="17" xfId="62" applyFont="1" applyFill="1" applyBorder="1" applyAlignment="1">
      <alignment horizontal="left"/>
    </xf>
    <xf numFmtId="0" fontId="9" fillId="2" borderId="6" xfId="62" applyFont="1" applyFill="1" applyBorder="1" applyAlignment="1">
      <alignment horizontal="left"/>
    </xf>
    <xf numFmtId="0" fontId="9" fillId="2" borderId="18" xfId="62" applyFont="1" applyFill="1" applyBorder="1" applyAlignment="1">
      <alignment horizontal="left"/>
    </xf>
    <xf numFmtId="0" fontId="9" fillId="2" borderId="19" xfId="62" applyFont="1" applyFill="1" applyBorder="1" applyAlignment="1">
      <alignment horizontal="left"/>
    </xf>
    <xf numFmtId="0" fontId="9" fillId="2" borderId="20" xfId="62" applyFont="1" applyFill="1" applyBorder="1" applyAlignment="1">
      <alignment horizontal="left"/>
    </xf>
    <xf numFmtId="0" fontId="9" fillId="2" borderId="23" xfId="62" applyFont="1" applyFill="1" applyBorder="1" applyAlignment="1">
      <alignment horizontal="left"/>
    </xf>
    <xf numFmtId="0" fontId="9" fillId="2" borderId="2" xfId="62" applyFont="1" applyFill="1" applyBorder="1" applyAlignment="1">
      <alignment horizontal="left"/>
    </xf>
    <xf numFmtId="0" fontId="9" fillId="2" borderId="3" xfId="62" applyFont="1" applyFill="1" applyBorder="1" applyAlignment="1">
      <alignment horizontal="left"/>
    </xf>
    <xf numFmtId="0" fontId="9" fillId="2" borderId="24" xfId="62" applyFont="1" applyFill="1" applyBorder="1" applyAlignment="1">
      <alignment horizontal="left"/>
    </xf>
    <xf numFmtId="0" fontId="9" fillId="2" borderId="25" xfId="62" applyFont="1" applyFill="1" applyBorder="1" applyAlignment="1">
      <alignment horizontal="left"/>
    </xf>
    <xf numFmtId="0" fontId="9" fillId="2" borderId="12" xfId="62" applyFont="1" applyFill="1" applyBorder="1" applyAlignment="1">
      <alignment horizontal="left"/>
    </xf>
    <xf numFmtId="0" fontId="9" fillId="2" borderId="35" xfId="62" applyFont="1" applyFill="1" applyBorder="1" applyAlignment="1">
      <alignment horizontal="left"/>
    </xf>
    <xf numFmtId="0" fontId="9" fillId="2" borderId="14" xfId="62" applyFont="1" applyFill="1" applyBorder="1" applyAlignment="1">
      <alignment horizontal="left"/>
    </xf>
    <xf numFmtId="0" fontId="9" fillId="2" borderId="13" xfId="62" applyFont="1" applyFill="1" applyBorder="1" applyAlignment="1">
      <alignment horizontal="left"/>
    </xf>
    <xf numFmtId="0" fontId="9" fillId="2" borderId="26" xfId="62" applyFont="1" applyFill="1" applyBorder="1" applyAlignment="1">
      <alignment horizontal="left"/>
    </xf>
    <xf numFmtId="0" fontId="9" fillId="2" borderId="28" xfId="62" applyFont="1" applyFill="1" applyBorder="1" applyAlignment="1">
      <alignment horizontal="left"/>
    </xf>
    <xf numFmtId="0" fontId="9" fillId="2" borderId="27" xfId="62" applyFont="1" applyFill="1" applyBorder="1" applyAlignment="1">
      <alignment horizontal="left"/>
    </xf>
    <xf numFmtId="0" fontId="9" fillId="2" borderId="33" xfId="62" applyFont="1" applyFill="1" applyBorder="1" applyAlignment="1">
      <alignment horizontal="left"/>
    </xf>
    <xf numFmtId="0" fontId="9" fillId="2" borderId="34" xfId="62" applyFont="1" applyFill="1" applyBorder="1" applyAlignment="1">
      <alignment horizontal="left"/>
    </xf>
    <xf numFmtId="0" fontId="16" fillId="10" borderId="8" xfId="213" applyFont="1" applyFill="1" applyBorder="1" applyAlignment="1">
      <alignment horizontal="center"/>
    </xf>
    <xf numFmtId="0" fontId="16" fillId="10" borderId="1" xfId="213" applyFont="1" applyFill="1" applyBorder="1" applyAlignment="1">
      <alignment horizontal="center"/>
    </xf>
    <xf numFmtId="0" fontId="16" fillId="10" borderId="7" xfId="213" applyFont="1" applyFill="1" applyBorder="1" applyAlignment="1">
      <alignment horizontal="center"/>
    </xf>
    <xf numFmtId="0" fontId="26" fillId="3" borderId="41" xfId="213" applyFont="1" applyFill="1" applyBorder="1" applyAlignment="1">
      <alignment horizontal="center" vertical="center" wrapText="1"/>
    </xf>
    <xf numFmtId="0" fontId="20" fillId="3" borderId="42" xfId="213" applyFont="1" applyFill="1" applyBorder="1" applyAlignment="1">
      <alignment horizontal="center" vertical="center" wrapText="1"/>
    </xf>
    <xf numFmtId="0" fontId="16" fillId="3" borderId="42" xfId="213" applyFont="1" applyFill="1" applyBorder="1" applyAlignment="1">
      <alignment horizontal="center" vertical="center" wrapText="1"/>
    </xf>
    <xf numFmtId="0" fontId="16" fillId="3" borderId="43" xfId="213" applyFont="1" applyFill="1" applyBorder="1" applyAlignment="1">
      <alignment horizontal="center" vertical="center" wrapText="1"/>
    </xf>
    <xf numFmtId="0" fontId="16" fillId="3" borderId="0" xfId="213" applyFont="1" applyFill="1" applyBorder="1" applyAlignment="1">
      <alignment horizontal="center" vertical="center" wrapText="1"/>
    </xf>
    <xf numFmtId="0" fontId="16" fillId="3" borderId="44" xfId="213" applyFont="1" applyFill="1" applyBorder="1" applyAlignment="1">
      <alignment horizontal="center" vertical="center" wrapText="1"/>
    </xf>
    <xf numFmtId="0" fontId="16" fillId="0" borderId="11" xfId="213" applyFont="1" applyBorder="1" applyAlignment="1">
      <alignment horizontal="center"/>
    </xf>
    <xf numFmtId="0" fontId="16" fillId="0" borderId="10" xfId="213" applyFont="1" applyBorder="1" applyAlignment="1">
      <alignment horizontal="center"/>
    </xf>
    <xf numFmtId="0" fontId="16" fillId="10" borderId="11" xfId="213" applyFont="1" applyFill="1" applyBorder="1" applyAlignment="1">
      <alignment horizontal="center"/>
    </xf>
    <xf numFmtId="0" fontId="16" fillId="10" borderId="5" xfId="213" applyFont="1" applyFill="1" applyBorder="1" applyAlignment="1">
      <alignment horizontal="center"/>
    </xf>
    <xf numFmtId="0" fontId="16" fillId="10" borderId="10" xfId="213" applyFont="1" applyFill="1" applyBorder="1" applyAlignment="1">
      <alignment horizontal="center"/>
    </xf>
    <xf numFmtId="0" fontId="16" fillId="0" borderId="5" xfId="213" applyFont="1" applyBorder="1" applyAlignment="1">
      <alignment horizontal="center"/>
    </xf>
    <xf numFmtId="0" fontId="16" fillId="0" borderId="11" xfId="213" applyFont="1" applyFill="1" applyBorder="1" applyAlignment="1">
      <alignment horizontal="center"/>
    </xf>
    <xf numFmtId="0" fontId="16" fillId="0" borderId="5" xfId="213" applyFont="1" applyFill="1" applyBorder="1" applyAlignment="1">
      <alignment horizontal="center"/>
    </xf>
    <xf numFmtId="0" fontId="16" fillId="0" borderId="10" xfId="213" applyFont="1" applyFill="1" applyBorder="1" applyAlignment="1">
      <alignment horizontal="center"/>
    </xf>
  </cellXfs>
  <cellStyles count="214">
    <cellStyle name="Čárka 2" xfId="1"/>
    <cellStyle name="Čárka 2 2" xfId="2"/>
    <cellStyle name="Čárka 2 3" xfId="3"/>
    <cellStyle name="Čárka 2 3 2" xfId="4"/>
    <cellStyle name="Čárka 2 3 3" xfId="5"/>
    <cellStyle name="Čárka 2 4" xfId="6"/>
    <cellStyle name="Čárka 2 4 2" xfId="7"/>
    <cellStyle name="Čárka 2 4 3" xfId="8"/>
    <cellStyle name="Čárka 2 4 4" xfId="9"/>
    <cellStyle name="Čárka 3" xfId="10"/>
    <cellStyle name="Excel Built-in Normal" xfId="11"/>
    <cellStyle name="Hypertextový odkaz 2" xfId="12"/>
    <cellStyle name="Hypertextový odkaz 2 2" xfId="13"/>
    <cellStyle name="Hypertextový odkaz 3" xfId="14"/>
    <cellStyle name="Hypertextový odkaz 4" xfId="15"/>
    <cellStyle name="Hypertextový odkaz 5" xfId="16"/>
    <cellStyle name="Měna 2" xfId="17"/>
    <cellStyle name="Měna 2 2" xfId="18"/>
    <cellStyle name="Měny bez des. míst 2" xfId="19"/>
    <cellStyle name="Normal_laroux" xfId="20"/>
    <cellStyle name="Normální" xfId="0" builtinId="0"/>
    <cellStyle name="Normální 10" xfId="21"/>
    <cellStyle name="Normální 10 2" xfId="22"/>
    <cellStyle name="Normální 10 2 2" xfId="23"/>
    <cellStyle name="Normální 10 2 2 2" xfId="24"/>
    <cellStyle name="Normální 10 2 3" xfId="25"/>
    <cellStyle name="Normální 10 3" xfId="26"/>
    <cellStyle name="Normální 10 3 2" xfId="27"/>
    <cellStyle name="Normální 10 4" xfId="28"/>
    <cellStyle name="Normální 10 5" xfId="29"/>
    <cellStyle name="Normální 11" xfId="30"/>
    <cellStyle name="Normální 11 2" xfId="31"/>
    <cellStyle name="Normální 11 2 2" xfId="32"/>
    <cellStyle name="Normální 11 2 2 2" xfId="33"/>
    <cellStyle name="Normální 11 2 3" xfId="34"/>
    <cellStyle name="Normální 11 3" xfId="35"/>
    <cellStyle name="Normální 11 3 2" xfId="36"/>
    <cellStyle name="Normální 11 4" xfId="37"/>
    <cellStyle name="Normální 11 5" xfId="38"/>
    <cellStyle name="Normální 12" xfId="39"/>
    <cellStyle name="Normální 12 2" xfId="40"/>
    <cellStyle name="Normální 12 2 2" xfId="41"/>
    <cellStyle name="Normální 12 2 2 2" xfId="42"/>
    <cellStyle name="Normální 12 2 3" xfId="43"/>
    <cellStyle name="Normální 12 3" xfId="44"/>
    <cellStyle name="Normální 12 3 2" xfId="45"/>
    <cellStyle name="Normální 12 4" xfId="46"/>
    <cellStyle name="Normální 12 5" xfId="47"/>
    <cellStyle name="Normální 13" xfId="48"/>
    <cellStyle name="Normální 13 2" xfId="49"/>
    <cellStyle name="Normální 13 2 2" xfId="50"/>
    <cellStyle name="Normální 13 2 2 2" xfId="51"/>
    <cellStyle name="Normální 13 2 3" xfId="52"/>
    <cellStyle name="Normální 13 3" xfId="53"/>
    <cellStyle name="Normální 13 3 2" xfId="54"/>
    <cellStyle name="Normální 13 4" xfId="55"/>
    <cellStyle name="Normální 13 5" xfId="56"/>
    <cellStyle name="Normální 14" xfId="57"/>
    <cellStyle name="Normální 15" xfId="58"/>
    <cellStyle name="Normální 15 2" xfId="59"/>
    <cellStyle name="Normální 15 2 2" xfId="60"/>
    <cellStyle name="Normální 15 3" xfId="61"/>
    <cellStyle name="Normální 16" xfId="62"/>
    <cellStyle name="Normální 16 2" xfId="63"/>
    <cellStyle name="Normální 16 3" xfId="64"/>
    <cellStyle name="Normální 17" xfId="65"/>
    <cellStyle name="Normální 17 2" xfId="66"/>
    <cellStyle name="Normální 17 2 2" xfId="67"/>
    <cellStyle name="Normální 17 3" xfId="68"/>
    <cellStyle name="Normální 18" xfId="69"/>
    <cellStyle name="Normální 19" xfId="70"/>
    <cellStyle name="Normální 19 2" xfId="71"/>
    <cellStyle name="Normální 2" xfId="72"/>
    <cellStyle name="Normální 2 10" xfId="73"/>
    <cellStyle name="Normální 2 11" xfId="74"/>
    <cellStyle name="Normální 2 12" xfId="75"/>
    <cellStyle name="Normální 2 2" xfId="76"/>
    <cellStyle name="Normální 2 2 2" xfId="77"/>
    <cellStyle name="Normální 2 2 2 2" xfId="78"/>
    <cellStyle name="Normální 2 2 2 2 2" xfId="79"/>
    <cellStyle name="Normální 2 2 2 3" xfId="80"/>
    <cellStyle name="Normální 2 2 3" xfId="81"/>
    <cellStyle name="Normální 2 2 3 2" xfId="82"/>
    <cellStyle name="Normální 2 2 4" xfId="83"/>
    <cellStyle name="Normální 2 2 5" xfId="84"/>
    <cellStyle name="Normální 2 2 6" xfId="85"/>
    <cellStyle name="Normální 2 2 7" xfId="86"/>
    <cellStyle name="Normální 2 3" xfId="87"/>
    <cellStyle name="Normální 2 3 2" xfId="88"/>
    <cellStyle name="Normální 2 3 2 2" xfId="89"/>
    <cellStyle name="Normální 2 3 2 2 2" xfId="90"/>
    <cellStyle name="Normální 2 3 2 3" xfId="91"/>
    <cellStyle name="Normální 2 3 2 4" xfId="92"/>
    <cellStyle name="Normální 2 3 3" xfId="93"/>
    <cellStyle name="Normální 2 3 3 2" xfId="94"/>
    <cellStyle name="Normální 2 3 4" xfId="95"/>
    <cellStyle name="Normální 2 3 5" xfId="96"/>
    <cellStyle name="Normální 2 4" xfId="97"/>
    <cellStyle name="Normální 2 4 2" xfId="98"/>
    <cellStyle name="Normální 2 4 2 2" xfId="99"/>
    <cellStyle name="Normální 2 4 2 2 2" xfId="100"/>
    <cellStyle name="Normální 2 4 2 3" xfId="101"/>
    <cellStyle name="Normální 2 4 3" xfId="102"/>
    <cellStyle name="Normální 2 4 3 2" xfId="103"/>
    <cellStyle name="Normální 2 4 4" xfId="104"/>
    <cellStyle name="Normální 2 4 5" xfId="105"/>
    <cellStyle name="Normální 2 5" xfId="106"/>
    <cellStyle name="Normální 2 5 2" xfId="107"/>
    <cellStyle name="Normální 2 5 2 2" xfId="108"/>
    <cellStyle name="Normální 2 5 3" xfId="109"/>
    <cellStyle name="Normální 2 6" xfId="110"/>
    <cellStyle name="Normální 2 6 2" xfId="111"/>
    <cellStyle name="Normální 2 6 2 2" xfId="112"/>
    <cellStyle name="Normální 2 6 3" xfId="113"/>
    <cellStyle name="Normální 2 7" xfId="114"/>
    <cellStyle name="Normální 2 7 2" xfId="115"/>
    <cellStyle name="Normální 2 7 2 2" xfId="116"/>
    <cellStyle name="Normální 2 7 3" xfId="117"/>
    <cellStyle name="Normální 2 8" xfId="118"/>
    <cellStyle name="Normální 2 8 2" xfId="119"/>
    <cellStyle name="Normální 2 9" xfId="120"/>
    <cellStyle name="Normální 2 9 2" xfId="121"/>
    <cellStyle name="Normální 20" xfId="122"/>
    <cellStyle name="Normální 21" xfId="123"/>
    <cellStyle name="Normální 22" xfId="124"/>
    <cellStyle name="Normální 23" xfId="125"/>
    <cellStyle name="Normální 24" xfId="212"/>
    <cellStyle name="Normální 25" xfId="213"/>
    <cellStyle name="Normální 3" xfId="126"/>
    <cellStyle name="Normální 3 2" xfId="127"/>
    <cellStyle name="Normální 3 2 2" xfId="128"/>
    <cellStyle name="Normální 3 3" xfId="129"/>
    <cellStyle name="Normální 3 3 2" xfId="130"/>
    <cellStyle name="Normální 3 4" xfId="131"/>
    <cellStyle name="Normální 3 5" xfId="132"/>
    <cellStyle name="Normální 3 6" xfId="133"/>
    <cellStyle name="Normální 3 7" xfId="134"/>
    <cellStyle name="Normální 4" xfId="135"/>
    <cellStyle name="Normální 4 10" xfId="136"/>
    <cellStyle name="Normální 4 2" xfId="137"/>
    <cellStyle name="Normální 4 2 2" xfId="138"/>
    <cellStyle name="Normální 4 2 2 2" xfId="139"/>
    <cellStyle name="Normální 4 2 3" xfId="140"/>
    <cellStyle name="Normální 4 2 4" xfId="141"/>
    <cellStyle name="Normální 4 2 5" xfId="142"/>
    <cellStyle name="Normální 4 3" xfId="143"/>
    <cellStyle name="Normální 4 3 2" xfId="144"/>
    <cellStyle name="Normální 4 4" xfId="145"/>
    <cellStyle name="Normální 4 5" xfId="146"/>
    <cellStyle name="Normální 4 6" xfId="147"/>
    <cellStyle name="Normální 4 7" xfId="148"/>
    <cellStyle name="Normální 4 7 2" xfId="149"/>
    <cellStyle name="Normální 4 8" xfId="150"/>
    <cellStyle name="Normální 4 9" xfId="151"/>
    <cellStyle name="Normální 5" xfId="152"/>
    <cellStyle name="Normální 5 2" xfId="153"/>
    <cellStyle name="Normální 5 2 2" xfId="154"/>
    <cellStyle name="Normální 5 2 2 2" xfId="155"/>
    <cellStyle name="Normální 5 2 2 2 2" xfId="156"/>
    <cellStyle name="Normální 5 2 2 3" xfId="157"/>
    <cellStyle name="Normální 5 2 3" xfId="158"/>
    <cellStyle name="Normální 5 2 3 2" xfId="159"/>
    <cellStyle name="Normální 5 2 4" xfId="160"/>
    <cellStyle name="Normální 5 2 5" xfId="161"/>
    <cellStyle name="Normální 5 2 6" xfId="162"/>
    <cellStyle name="Normální 5 2 7" xfId="163"/>
    <cellStyle name="Normální 5 3" xfId="164"/>
    <cellStyle name="Normální 5 3 2" xfId="165"/>
    <cellStyle name="Normální 5 3 2 2" xfId="166"/>
    <cellStyle name="Normální 5 3 3" xfId="167"/>
    <cellStyle name="Normální 5 3 4" xfId="168"/>
    <cellStyle name="Normální 5 3 5" xfId="169"/>
    <cellStyle name="Normální 5 4" xfId="170"/>
    <cellStyle name="Normální 5 4 2" xfId="171"/>
    <cellStyle name="Normální 5 4 3" xfId="172"/>
    <cellStyle name="Normální 5 5" xfId="173"/>
    <cellStyle name="Normální 5 6" xfId="174"/>
    <cellStyle name="Normální 5 7" xfId="175"/>
    <cellStyle name="Normální 6" xfId="176"/>
    <cellStyle name="Normální 6 2" xfId="177"/>
    <cellStyle name="Normální 6 3" xfId="178"/>
    <cellStyle name="Normální 7" xfId="179"/>
    <cellStyle name="Normální 7 2" xfId="180"/>
    <cellStyle name="Normální 7 2 2" xfId="181"/>
    <cellStyle name="Normální 7 2 2 2" xfId="182"/>
    <cellStyle name="Normální 7 2 3" xfId="183"/>
    <cellStyle name="Normální 7 3" xfId="184"/>
    <cellStyle name="Normální 7 3 2" xfId="185"/>
    <cellStyle name="Normální 7 4" xfId="186"/>
    <cellStyle name="Normální 7 5" xfId="187"/>
    <cellStyle name="Normální 8" xfId="188"/>
    <cellStyle name="Normální 8 2" xfId="189"/>
    <cellStyle name="Normální 8 2 2" xfId="190"/>
    <cellStyle name="Normální 8 2 2 2" xfId="191"/>
    <cellStyle name="Normální 8 2 3" xfId="192"/>
    <cellStyle name="Normální 8 3" xfId="193"/>
    <cellStyle name="Normální 8 3 2" xfId="194"/>
    <cellStyle name="Normální 8 4" xfId="195"/>
    <cellStyle name="Normální 8 5" xfId="196"/>
    <cellStyle name="Normální 9" xfId="197"/>
    <cellStyle name="Normální 9 2" xfId="198"/>
    <cellStyle name="Normální 9 2 2" xfId="199"/>
    <cellStyle name="Normální 9 2 2 2" xfId="200"/>
    <cellStyle name="Normální 9 2 3" xfId="201"/>
    <cellStyle name="Normální 9 3" xfId="202"/>
    <cellStyle name="Normální 9 3 2" xfId="203"/>
    <cellStyle name="Normální 9 4" xfId="204"/>
    <cellStyle name="Normální 9 5" xfId="205"/>
    <cellStyle name="Procenta 2" xfId="206"/>
    <cellStyle name="Procenta 3" xfId="207"/>
    <cellStyle name="Procenta 4" xfId="208"/>
    <cellStyle name="Procenta 5" xfId="209"/>
    <cellStyle name="Styl 1" xfId="210"/>
    <cellStyle name="Styl 2" xfId="211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slantDashDot">
          <color indexed="64"/>
        </left>
        <right style="slantDashDot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slantDashDot">
          <color indexed="64"/>
        </left>
        <right style="slantDashDot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>
      <tableStyleElement type="firstRowStripe" dxfId="26"/>
    </tableStyle>
    <tableStyle name="Styl tabulky 2" pivot="0" count="1">
      <tableStyleElement type="firstRowStripe" dxfId="25"/>
    </tableStyle>
    <tableStyle name="sždc" pivot="0" count="2">
      <tableStyleElement type="wholeTable" dxfId="24"/>
      <tableStyleElement type="headerRow" dxfId="23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8" name="Tabulka6" displayName="Tabulka6" ref="A4:J109" totalsRowShown="0" headerRowDxfId="22" dataDxfId="21" totalsRowDxfId="19" tableBorderDxfId="20">
  <autoFilter ref="A4:J109"/>
  <tableColumns count="10">
    <tableColumn id="1" name="P.č." dataDxfId="18" totalsRowDxfId="17"/>
    <tableColumn id="10" name="Budova RE" dataDxfId="16" totalsRowDxfId="15"/>
    <tableColumn id="2" name="Adresa" dataDxfId="14" totalsRowDxfId="13"/>
    <tableColumn id="3" name="Umístění" dataDxfId="12" totalsRowDxfId="11"/>
    <tableColumn id="4" name="Druh zdroje" dataDxfId="10" totalsRowDxfId="9"/>
    <tableColumn id="5" name="Typ zdroje" dataDxfId="8"/>
    <tableColumn id="6" name="Počet TZ" dataDxfId="7" totalsRowDxfId="6"/>
    <tableColumn id="7" name="kW" dataDxfId="5" totalsRowDxfId="4"/>
    <tableColumn id="8" name="Součet kW" dataDxfId="3" totalsRowDxfId="2"/>
    <tableColumn id="9" name="Druh média" dataDxfId="1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73"/>
  <sheetViews>
    <sheetView tabSelected="1" zoomScale="90" zoomScaleNormal="90" workbookViewId="0">
      <selection activeCell="B5" sqref="B5"/>
    </sheetView>
  </sheetViews>
  <sheetFormatPr defaultColWidth="11" defaultRowHeight="15" x14ac:dyDescent="0.25"/>
  <cols>
    <col min="1" max="1" width="4.5703125" style="14" customWidth="1"/>
    <col min="2" max="2" width="18.140625" style="14" customWidth="1"/>
    <col min="3" max="3" width="39" style="14" customWidth="1"/>
    <col min="4" max="4" width="24.140625" style="14" customWidth="1"/>
    <col min="5" max="5" width="4.85546875" style="14" customWidth="1"/>
    <col min="6" max="6" width="35.42578125" style="14" customWidth="1"/>
    <col min="7" max="7" width="13.7109375" style="14" customWidth="1"/>
    <col min="8" max="8" width="11.85546875" style="14" customWidth="1"/>
    <col min="9" max="9" width="4.7109375" style="14" customWidth="1"/>
    <col min="10" max="10" width="15.7109375" style="14" customWidth="1"/>
    <col min="11" max="76" width="11" style="13"/>
    <col min="77" max="16384" width="11" style="14"/>
  </cols>
  <sheetData>
    <row r="1" spans="1:76" x14ac:dyDescent="0.25">
      <c r="A1" s="251" t="s">
        <v>428</v>
      </c>
      <c r="B1" s="252"/>
      <c r="C1" s="253"/>
      <c r="D1" s="253"/>
      <c r="E1" s="253"/>
      <c r="F1" s="253"/>
      <c r="G1" s="253"/>
      <c r="H1" s="253"/>
      <c r="I1" s="253"/>
      <c r="J1" s="253"/>
    </row>
    <row r="2" spans="1:76" x14ac:dyDescent="0.25">
      <c r="A2" s="254"/>
      <c r="B2" s="255"/>
      <c r="C2" s="255"/>
      <c r="D2" s="255"/>
      <c r="E2" s="255"/>
      <c r="F2" s="255"/>
      <c r="G2" s="255"/>
      <c r="H2" s="255"/>
      <c r="I2" s="255"/>
      <c r="J2" s="255"/>
    </row>
    <row r="3" spans="1:76" ht="15.75" thickBot="1" x14ac:dyDescent="0.3">
      <c r="A3" s="254"/>
      <c r="B3" s="255"/>
      <c r="C3" s="256"/>
      <c r="D3" s="256"/>
      <c r="E3" s="256"/>
      <c r="F3" s="256"/>
      <c r="G3" s="256"/>
      <c r="H3" s="256"/>
      <c r="I3" s="256"/>
      <c r="J3" s="256"/>
    </row>
    <row r="4" spans="1:76" s="21" customFormat="1" ht="63.75" thickBot="1" x14ac:dyDescent="0.3">
      <c r="A4" s="15" t="s">
        <v>2</v>
      </c>
      <c r="B4" s="15" t="s">
        <v>56</v>
      </c>
      <c r="C4" s="16" t="s">
        <v>57</v>
      </c>
      <c r="D4" s="16" t="s">
        <v>58</v>
      </c>
      <c r="E4" s="16" t="s">
        <v>3</v>
      </c>
      <c r="F4" s="17" t="s">
        <v>4</v>
      </c>
      <c r="G4" s="18" t="s">
        <v>59</v>
      </c>
      <c r="H4" s="18" t="s">
        <v>60</v>
      </c>
      <c r="I4" s="19" t="s">
        <v>61</v>
      </c>
      <c r="J4" s="18" t="s">
        <v>62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</row>
    <row r="5" spans="1:76" s="29" customFormat="1" x14ac:dyDescent="0.25">
      <c r="A5" s="22">
        <v>1</v>
      </c>
      <c r="B5" s="23" t="s">
        <v>63</v>
      </c>
      <c r="C5" s="24" t="s">
        <v>64</v>
      </c>
      <c r="D5" s="24" t="s">
        <v>65</v>
      </c>
      <c r="E5" s="24" t="s">
        <v>5</v>
      </c>
      <c r="F5" s="25" t="s">
        <v>66</v>
      </c>
      <c r="G5" s="26">
        <v>1</v>
      </c>
      <c r="H5" s="26">
        <v>24</v>
      </c>
      <c r="I5" s="27">
        <f>SUM(H5:H7)</f>
        <v>92</v>
      </c>
      <c r="J5" s="28" t="s">
        <v>6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</row>
    <row r="6" spans="1:76" s="29" customFormat="1" x14ac:dyDescent="0.25">
      <c r="A6" s="22">
        <v>2</v>
      </c>
      <c r="B6" s="23" t="s">
        <v>63</v>
      </c>
      <c r="C6" s="24" t="s">
        <v>64</v>
      </c>
      <c r="D6" s="30" t="s">
        <v>67</v>
      </c>
      <c r="E6" s="24" t="s">
        <v>5</v>
      </c>
      <c r="F6" s="25" t="s">
        <v>68</v>
      </c>
      <c r="G6" s="26">
        <v>1</v>
      </c>
      <c r="H6" s="26">
        <v>44</v>
      </c>
      <c r="I6" s="31"/>
      <c r="J6" s="28" t="s">
        <v>6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</row>
    <row r="7" spans="1:76" s="29" customFormat="1" ht="15.75" thickBot="1" x14ac:dyDescent="0.3">
      <c r="A7" s="32">
        <v>3</v>
      </c>
      <c r="B7" s="33" t="s">
        <v>63</v>
      </c>
      <c r="C7" s="34" t="s">
        <v>69</v>
      </c>
      <c r="D7" s="34" t="s">
        <v>70</v>
      </c>
      <c r="E7" s="34" t="s">
        <v>5</v>
      </c>
      <c r="F7" s="35" t="s">
        <v>66</v>
      </c>
      <c r="G7" s="36">
        <v>1</v>
      </c>
      <c r="H7" s="36">
        <v>24</v>
      </c>
      <c r="I7" s="37"/>
      <c r="J7" s="38" t="s">
        <v>6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</row>
    <row r="8" spans="1:76" s="47" customFormat="1" x14ac:dyDescent="0.25">
      <c r="A8" s="39">
        <v>4</v>
      </c>
      <c r="B8" s="40" t="s">
        <v>71</v>
      </c>
      <c r="C8" s="41" t="s">
        <v>72</v>
      </c>
      <c r="D8" s="42" t="s">
        <v>67</v>
      </c>
      <c r="E8" s="41" t="s">
        <v>5</v>
      </c>
      <c r="F8" s="43" t="s">
        <v>73</v>
      </c>
      <c r="G8" s="44">
        <v>1</v>
      </c>
      <c r="H8" s="44">
        <v>30</v>
      </c>
      <c r="I8" s="45">
        <f>SUM(H8:H11)</f>
        <v>103</v>
      </c>
      <c r="J8" s="46" t="s">
        <v>6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</row>
    <row r="9" spans="1:76" s="47" customFormat="1" x14ac:dyDescent="0.25">
      <c r="A9" s="22">
        <v>5</v>
      </c>
      <c r="B9" s="48" t="s">
        <v>71</v>
      </c>
      <c r="C9" s="49" t="s">
        <v>74</v>
      </c>
      <c r="D9" s="49" t="s">
        <v>75</v>
      </c>
      <c r="E9" s="49" t="s">
        <v>5</v>
      </c>
      <c r="F9" s="50" t="s">
        <v>76</v>
      </c>
      <c r="G9" s="51">
        <v>1</v>
      </c>
      <c r="H9" s="51">
        <v>25</v>
      </c>
      <c r="I9" s="45"/>
      <c r="J9" s="52" t="s">
        <v>6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</row>
    <row r="10" spans="1:76" s="47" customFormat="1" x14ac:dyDescent="0.25">
      <c r="A10" s="22">
        <v>6</v>
      </c>
      <c r="B10" s="48" t="s">
        <v>71</v>
      </c>
      <c r="C10" s="49" t="s">
        <v>77</v>
      </c>
      <c r="D10" s="49" t="s">
        <v>78</v>
      </c>
      <c r="E10" s="49" t="s">
        <v>5</v>
      </c>
      <c r="F10" s="50" t="s">
        <v>79</v>
      </c>
      <c r="G10" s="51">
        <v>1</v>
      </c>
      <c r="H10" s="51">
        <v>24</v>
      </c>
      <c r="I10" s="45"/>
      <c r="J10" s="52" t="s">
        <v>6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</row>
    <row r="11" spans="1:76" s="47" customFormat="1" ht="15.75" thickBot="1" x14ac:dyDescent="0.3">
      <c r="A11" s="32">
        <v>7</v>
      </c>
      <c r="B11" s="53" t="s">
        <v>71</v>
      </c>
      <c r="C11" s="54" t="s">
        <v>80</v>
      </c>
      <c r="D11" s="54" t="s">
        <v>81</v>
      </c>
      <c r="E11" s="54" t="s">
        <v>5</v>
      </c>
      <c r="F11" s="55" t="s">
        <v>79</v>
      </c>
      <c r="G11" s="56">
        <v>1</v>
      </c>
      <c r="H11" s="56">
        <v>24</v>
      </c>
      <c r="I11" s="57"/>
      <c r="J11" s="58" t="s">
        <v>6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</row>
    <row r="12" spans="1:76" s="29" customFormat="1" x14ac:dyDescent="0.25">
      <c r="A12" s="39" t="s">
        <v>82</v>
      </c>
      <c r="B12" s="59" t="s">
        <v>83</v>
      </c>
      <c r="C12" s="60" t="s">
        <v>84</v>
      </c>
      <c r="D12" s="61" t="s">
        <v>85</v>
      </c>
      <c r="E12" s="60" t="s">
        <v>5</v>
      </c>
      <c r="F12" s="62" t="s">
        <v>52</v>
      </c>
      <c r="G12" s="63">
        <v>2</v>
      </c>
      <c r="H12" s="63">
        <v>570</v>
      </c>
      <c r="I12" s="31">
        <f>SUM(H12:H13)</f>
        <v>618</v>
      </c>
      <c r="J12" s="64" t="s">
        <v>6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</row>
    <row r="13" spans="1:76" s="29" customFormat="1" ht="15.75" thickBot="1" x14ac:dyDescent="0.3">
      <c r="A13" s="32">
        <v>10</v>
      </c>
      <c r="B13" s="33" t="s">
        <v>83</v>
      </c>
      <c r="C13" s="34" t="s">
        <v>84</v>
      </c>
      <c r="D13" s="65" t="s">
        <v>67</v>
      </c>
      <c r="E13" s="34" t="s">
        <v>5</v>
      </c>
      <c r="F13" s="35" t="s">
        <v>86</v>
      </c>
      <c r="G13" s="36">
        <v>1</v>
      </c>
      <c r="H13" s="36">
        <v>48</v>
      </c>
      <c r="I13" s="37"/>
      <c r="J13" s="38" t="s">
        <v>6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</row>
    <row r="14" spans="1:76" s="47" customFormat="1" x14ac:dyDescent="0.25">
      <c r="A14" s="39">
        <v>11</v>
      </c>
      <c r="B14" s="40" t="s">
        <v>87</v>
      </c>
      <c r="C14" s="41" t="s">
        <v>88</v>
      </c>
      <c r="D14" s="41" t="s">
        <v>89</v>
      </c>
      <c r="E14" s="41" t="s">
        <v>5</v>
      </c>
      <c r="F14" s="66" t="s">
        <v>90</v>
      </c>
      <c r="G14" s="44">
        <v>1</v>
      </c>
      <c r="H14" s="44">
        <v>25</v>
      </c>
      <c r="I14" s="45">
        <f>SUM(H14:H18)</f>
        <v>132</v>
      </c>
      <c r="J14" s="46" t="s">
        <v>6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</row>
    <row r="15" spans="1:76" s="47" customFormat="1" x14ac:dyDescent="0.25">
      <c r="A15" s="22">
        <v>12</v>
      </c>
      <c r="B15" s="48" t="s">
        <v>87</v>
      </c>
      <c r="C15" s="49" t="s">
        <v>88</v>
      </c>
      <c r="D15" s="49" t="s">
        <v>91</v>
      </c>
      <c r="E15" s="49" t="s">
        <v>5</v>
      </c>
      <c r="F15" s="67" t="s">
        <v>90</v>
      </c>
      <c r="G15" s="51">
        <v>1</v>
      </c>
      <c r="H15" s="51">
        <v>25</v>
      </c>
      <c r="I15" s="45"/>
      <c r="J15" s="52" t="s">
        <v>6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</row>
    <row r="16" spans="1:76" s="47" customFormat="1" x14ac:dyDescent="0.25">
      <c r="A16" s="22">
        <v>13</v>
      </c>
      <c r="B16" s="48" t="s">
        <v>87</v>
      </c>
      <c r="C16" s="49" t="s">
        <v>88</v>
      </c>
      <c r="D16" s="49" t="s">
        <v>92</v>
      </c>
      <c r="E16" s="49" t="s">
        <v>5</v>
      </c>
      <c r="F16" s="67" t="s">
        <v>90</v>
      </c>
      <c r="G16" s="51">
        <v>1</v>
      </c>
      <c r="H16" s="51">
        <v>25</v>
      </c>
      <c r="I16" s="45"/>
      <c r="J16" s="52" t="s">
        <v>6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</row>
    <row r="17" spans="1:76" s="47" customFormat="1" x14ac:dyDescent="0.25">
      <c r="A17" s="22">
        <v>14</v>
      </c>
      <c r="B17" s="48" t="s">
        <v>87</v>
      </c>
      <c r="C17" s="49" t="s">
        <v>88</v>
      </c>
      <c r="D17" s="49" t="s">
        <v>93</v>
      </c>
      <c r="E17" s="49" t="s">
        <v>5</v>
      </c>
      <c r="F17" s="67" t="s">
        <v>90</v>
      </c>
      <c r="G17" s="51">
        <v>1</v>
      </c>
      <c r="H17" s="51">
        <v>25</v>
      </c>
      <c r="I17" s="45"/>
      <c r="J17" s="52" t="s">
        <v>6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</row>
    <row r="18" spans="1:76" s="47" customFormat="1" ht="15.75" thickBot="1" x14ac:dyDescent="0.3">
      <c r="A18" s="32">
        <v>15</v>
      </c>
      <c r="B18" s="53" t="s">
        <v>87</v>
      </c>
      <c r="C18" s="54" t="s">
        <v>88</v>
      </c>
      <c r="D18" s="68" t="s">
        <v>94</v>
      </c>
      <c r="E18" s="54" t="s">
        <v>5</v>
      </c>
      <c r="F18" s="69" t="s">
        <v>95</v>
      </c>
      <c r="G18" s="56">
        <v>1</v>
      </c>
      <c r="H18" s="56">
        <v>32</v>
      </c>
      <c r="I18" s="57"/>
      <c r="J18" s="58" t="s">
        <v>6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</row>
    <row r="19" spans="1:76" s="29" customFormat="1" ht="15.75" thickBot="1" x14ac:dyDescent="0.3">
      <c r="A19" s="70" t="s">
        <v>96</v>
      </c>
      <c r="B19" s="71" t="s">
        <v>97</v>
      </c>
      <c r="C19" s="72" t="s">
        <v>98</v>
      </c>
      <c r="D19" s="73" t="s">
        <v>67</v>
      </c>
      <c r="E19" s="72" t="s">
        <v>5</v>
      </c>
      <c r="F19" s="74" t="s">
        <v>99</v>
      </c>
      <c r="G19" s="75">
        <v>2</v>
      </c>
      <c r="H19" s="75">
        <v>720</v>
      </c>
      <c r="I19" s="76">
        <v>720</v>
      </c>
      <c r="J19" s="77" t="s">
        <v>6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</row>
    <row r="20" spans="1:76" s="47" customFormat="1" ht="15.75" thickBot="1" x14ac:dyDescent="0.3">
      <c r="A20" s="70" t="s">
        <v>100</v>
      </c>
      <c r="B20" s="78" t="s">
        <v>101</v>
      </c>
      <c r="C20" s="79" t="s">
        <v>102</v>
      </c>
      <c r="D20" s="80" t="s">
        <v>67</v>
      </c>
      <c r="E20" s="79" t="s">
        <v>5</v>
      </c>
      <c r="F20" s="81" t="s">
        <v>103</v>
      </c>
      <c r="G20" s="82">
        <v>3</v>
      </c>
      <c r="H20" s="82">
        <v>72</v>
      </c>
      <c r="I20" s="83">
        <v>72</v>
      </c>
      <c r="J20" s="84" t="s">
        <v>0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</row>
    <row r="21" spans="1:76" s="29" customFormat="1" ht="15.75" thickBot="1" x14ac:dyDescent="0.3">
      <c r="A21" s="70" t="s">
        <v>104</v>
      </c>
      <c r="B21" s="85" t="s">
        <v>105</v>
      </c>
      <c r="C21" s="74" t="s">
        <v>106</v>
      </c>
      <c r="D21" s="74" t="s">
        <v>67</v>
      </c>
      <c r="E21" s="74" t="s">
        <v>5</v>
      </c>
      <c r="F21" s="74" t="s">
        <v>107</v>
      </c>
      <c r="G21" s="75">
        <v>2</v>
      </c>
      <c r="H21" s="75">
        <v>77</v>
      </c>
      <c r="I21" s="76">
        <v>77</v>
      </c>
      <c r="J21" s="77" t="s">
        <v>45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</row>
    <row r="22" spans="1:76" s="47" customFormat="1" x14ac:dyDescent="0.25">
      <c r="A22" s="39">
        <v>23</v>
      </c>
      <c r="B22" s="40" t="s">
        <v>108</v>
      </c>
      <c r="C22" s="41" t="s">
        <v>109</v>
      </c>
      <c r="D22" s="42" t="s">
        <v>110</v>
      </c>
      <c r="E22" s="41" t="s">
        <v>5</v>
      </c>
      <c r="F22" s="86" t="s">
        <v>111</v>
      </c>
      <c r="G22" s="44">
        <v>1</v>
      </c>
      <c r="H22" s="44">
        <v>48</v>
      </c>
      <c r="I22" s="45">
        <f>SUM(H22:H25)</f>
        <v>122</v>
      </c>
      <c r="J22" s="46" t="s">
        <v>6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</row>
    <row r="23" spans="1:76" s="47" customFormat="1" x14ac:dyDescent="0.25">
      <c r="A23" s="22">
        <v>24</v>
      </c>
      <c r="B23" s="48" t="s">
        <v>108</v>
      </c>
      <c r="C23" s="49" t="s">
        <v>112</v>
      </c>
      <c r="D23" s="49" t="s">
        <v>113</v>
      </c>
      <c r="E23" s="49" t="s">
        <v>5</v>
      </c>
      <c r="F23" s="87" t="s">
        <v>114</v>
      </c>
      <c r="G23" s="51">
        <v>1</v>
      </c>
      <c r="H23" s="51">
        <v>25</v>
      </c>
      <c r="I23" s="45"/>
      <c r="J23" s="52" t="s">
        <v>6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</row>
    <row r="24" spans="1:76" s="47" customFormat="1" x14ac:dyDescent="0.25">
      <c r="A24" s="22">
        <v>25</v>
      </c>
      <c r="B24" s="48" t="s">
        <v>108</v>
      </c>
      <c r="C24" s="49" t="s">
        <v>115</v>
      </c>
      <c r="D24" s="49" t="s">
        <v>116</v>
      </c>
      <c r="E24" s="49" t="s">
        <v>5</v>
      </c>
      <c r="F24" s="87" t="s">
        <v>114</v>
      </c>
      <c r="G24" s="51">
        <v>1</v>
      </c>
      <c r="H24" s="51">
        <v>25</v>
      </c>
      <c r="I24" s="45"/>
      <c r="J24" s="52" t="s">
        <v>6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</row>
    <row r="25" spans="1:76" s="47" customFormat="1" ht="15.75" thickBot="1" x14ac:dyDescent="0.3">
      <c r="A25" s="32">
        <v>26</v>
      </c>
      <c r="B25" s="53" t="s">
        <v>108</v>
      </c>
      <c r="C25" s="54" t="s">
        <v>117</v>
      </c>
      <c r="D25" s="54" t="s">
        <v>118</v>
      </c>
      <c r="E25" s="54" t="s">
        <v>5</v>
      </c>
      <c r="F25" s="55" t="s">
        <v>119</v>
      </c>
      <c r="G25" s="56">
        <v>1</v>
      </c>
      <c r="H25" s="56">
        <v>24</v>
      </c>
      <c r="I25" s="57"/>
      <c r="J25" s="58" t="s">
        <v>6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</row>
    <row r="26" spans="1:76" s="94" customFormat="1" x14ac:dyDescent="0.25">
      <c r="A26" s="39">
        <v>27</v>
      </c>
      <c r="B26" s="88" t="s">
        <v>120</v>
      </c>
      <c r="C26" s="89" t="s">
        <v>121</v>
      </c>
      <c r="D26" s="89" t="s">
        <v>122</v>
      </c>
      <c r="E26" s="89" t="s">
        <v>5</v>
      </c>
      <c r="F26" s="90" t="s">
        <v>123</v>
      </c>
      <c r="G26" s="91">
        <v>1</v>
      </c>
      <c r="H26" s="91">
        <v>25</v>
      </c>
      <c r="I26" s="92">
        <v>50</v>
      </c>
      <c r="J26" s="93" t="s">
        <v>6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</row>
    <row r="27" spans="1:76" s="94" customFormat="1" x14ac:dyDescent="0.25">
      <c r="A27" s="22">
        <v>28</v>
      </c>
      <c r="B27" s="95" t="s">
        <v>120</v>
      </c>
      <c r="C27" s="96" t="s">
        <v>121</v>
      </c>
      <c r="D27" s="97" t="s">
        <v>67</v>
      </c>
      <c r="E27" s="96" t="s">
        <v>5</v>
      </c>
      <c r="F27" s="98" t="s">
        <v>124</v>
      </c>
      <c r="G27" s="99">
        <v>1</v>
      </c>
      <c r="H27" s="99">
        <v>25</v>
      </c>
      <c r="I27" s="92" t="s">
        <v>125</v>
      </c>
      <c r="J27" s="100" t="s">
        <v>6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</row>
    <row r="28" spans="1:76" s="108" customFormat="1" x14ac:dyDescent="0.25">
      <c r="A28" s="22">
        <v>29</v>
      </c>
      <c r="B28" s="101" t="s">
        <v>126</v>
      </c>
      <c r="C28" s="102" t="s">
        <v>127</v>
      </c>
      <c r="D28" s="103" t="s">
        <v>67</v>
      </c>
      <c r="E28" s="102" t="s">
        <v>5</v>
      </c>
      <c r="F28" s="104" t="s">
        <v>128</v>
      </c>
      <c r="G28" s="105">
        <v>1</v>
      </c>
      <c r="H28" s="105">
        <v>24</v>
      </c>
      <c r="I28" s="106">
        <v>84</v>
      </c>
      <c r="J28" s="107" t="s">
        <v>6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</row>
    <row r="29" spans="1:76" s="108" customFormat="1" ht="15.75" thickBot="1" x14ac:dyDescent="0.3">
      <c r="A29" s="22">
        <v>30</v>
      </c>
      <c r="B29" s="101" t="s">
        <v>126</v>
      </c>
      <c r="C29" s="102" t="s">
        <v>129</v>
      </c>
      <c r="D29" s="102" t="s">
        <v>130</v>
      </c>
      <c r="E29" s="102" t="s">
        <v>5</v>
      </c>
      <c r="F29" s="104" t="s">
        <v>131</v>
      </c>
      <c r="G29" s="105">
        <v>1</v>
      </c>
      <c r="H29" s="105">
        <v>12</v>
      </c>
      <c r="I29" s="106" t="s">
        <v>132</v>
      </c>
      <c r="J29" s="107" t="s">
        <v>6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</row>
    <row r="30" spans="1:76" s="108" customFormat="1" x14ac:dyDescent="0.25">
      <c r="A30" s="22">
        <v>31</v>
      </c>
      <c r="B30" s="101" t="s">
        <v>126</v>
      </c>
      <c r="C30" s="102" t="s">
        <v>133</v>
      </c>
      <c r="D30" s="102" t="s">
        <v>134</v>
      </c>
      <c r="E30" s="102" t="s">
        <v>5</v>
      </c>
      <c r="F30" s="104" t="s">
        <v>135</v>
      </c>
      <c r="G30" s="105">
        <v>1</v>
      </c>
      <c r="H30" s="105">
        <v>24</v>
      </c>
      <c r="I30" s="109">
        <f>SUM(H26:H31)</f>
        <v>134</v>
      </c>
      <c r="J30" s="107" t="s">
        <v>6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</row>
    <row r="31" spans="1:76" s="108" customFormat="1" ht="15.75" thickBot="1" x14ac:dyDescent="0.3">
      <c r="A31" s="32">
        <v>32</v>
      </c>
      <c r="B31" s="110" t="s">
        <v>126</v>
      </c>
      <c r="C31" s="111" t="s">
        <v>136</v>
      </c>
      <c r="D31" s="111" t="s">
        <v>137</v>
      </c>
      <c r="E31" s="111" t="s">
        <v>5</v>
      </c>
      <c r="F31" s="112" t="s">
        <v>138</v>
      </c>
      <c r="G31" s="113">
        <v>1</v>
      </c>
      <c r="H31" s="113">
        <v>24</v>
      </c>
      <c r="I31" s="114"/>
      <c r="J31" s="115" t="s">
        <v>0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</row>
    <row r="32" spans="1:76" s="29" customFormat="1" x14ac:dyDescent="0.25">
      <c r="A32" s="39">
        <v>33</v>
      </c>
      <c r="B32" s="59" t="s">
        <v>139</v>
      </c>
      <c r="C32" s="60" t="s">
        <v>140</v>
      </c>
      <c r="D32" s="61" t="s">
        <v>141</v>
      </c>
      <c r="E32" s="60" t="s">
        <v>5</v>
      </c>
      <c r="F32" s="116" t="s">
        <v>142</v>
      </c>
      <c r="G32" s="63">
        <v>1</v>
      </c>
      <c r="H32" s="63">
        <v>25</v>
      </c>
      <c r="I32" s="31">
        <f>SUM(H32:H36)</f>
        <v>125</v>
      </c>
      <c r="J32" s="64" t="s">
        <v>6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</row>
    <row r="33" spans="1:76" s="29" customFormat="1" x14ac:dyDescent="0.25">
      <c r="A33" s="22">
        <v>34</v>
      </c>
      <c r="B33" s="23" t="s">
        <v>139</v>
      </c>
      <c r="C33" s="24" t="s">
        <v>140</v>
      </c>
      <c r="D33" s="24" t="s">
        <v>143</v>
      </c>
      <c r="E33" s="24" t="s">
        <v>5</v>
      </c>
      <c r="F33" s="117" t="s">
        <v>144</v>
      </c>
      <c r="G33" s="26">
        <v>1</v>
      </c>
      <c r="H33" s="26">
        <v>25</v>
      </c>
      <c r="I33" s="31"/>
      <c r="J33" s="28" t="s">
        <v>6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</row>
    <row r="34" spans="1:76" s="29" customFormat="1" x14ac:dyDescent="0.25">
      <c r="A34" s="22">
        <v>35</v>
      </c>
      <c r="B34" s="23" t="s">
        <v>139</v>
      </c>
      <c r="C34" s="24" t="s">
        <v>140</v>
      </c>
      <c r="D34" s="24" t="s">
        <v>145</v>
      </c>
      <c r="E34" s="24" t="s">
        <v>5</v>
      </c>
      <c r="F34" s="117" t="s">
        <v>144</v>
      </c>
      <c r="G34" s="118">
        <v>1</v>
      </c>
      <c r="H34" s="118">
        <v>25</v>
      </c>
      <c r="I34" s="119"/>
      <c r="J34" s="28" t="s">
        <v>6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</row>
    <row r="35" spans="1:76" s="29" customFormat="1" x14ac:dyDescent="0.25">
      <c r="A35" s="22">
        <v>36</v>
      </c>
      <c r="B35" s="23" t="s">
        <v>139</v>
      </c>
      <c r="C35" s="24" t="s">
        <v>140</v>
      </c>
      <c r="D35" s="24" t="s">
        <v>146</v>
      </c>
      <c r="E35" s="24" t="s">
        <v>5</v>
      </c>
      <c r="F35" s="117" t="s">
        <v>144</v>
      </c>
      <c r="G35" s="26">
        <v>1</v>
      </c>
      <c r="H35" s="26">
        <v>25</v>
      </c>
      <c r="I35" s="31"/>
      <c r="J35" s="28" t="s">
        <v>6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</row>
    <row r="36" spans="1:76" s="29" customFormat="1" ht="15.75" thickBot="1" x14ac:dyDescent="0.3">
      <c r="A36" s="32">
        <v>37</v>
      </c>
      <c r="B36" s="33" t="s">
        <v>139</v>
      </c>
      <c r="C36" s="34" t="s">
        <v>140</v>
      </c>
      <c r="D36" s="34" t="s">
        <v>147</v>
      </c>
      <c r="E36" s="34" t="s">
        <v>5</v>
      </c>
      <c r="F36" s="120" t="s">
        <v>148</v>
      </c>
      <c r="G36" s="36">
        <v>1</v>
      </c>
      <c r="H36" s="36">
        <v>25</v>
      </c>
      <c r="I36" s="37"/>
      <c r="J36" s="38" t="s">
        <v>6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</row>
    <row r="37" spans="1:76" ht="15.75" thickBot="1" x14ac:dyDescent="0.3">
      <c r="A37" s="70" t="s">
        <v>149</v>
      </c>
      <c r="B37" s="78" t="s">
        <v>150</v>
      </c>
      <c r="C37" s="121" t="s">
        <v>151</v>
      </c>
      <c r="D37" s="122" t="s">
        <v>67</v>
      </c>
      <c r="E37" s="123" t="s">
        <v>5</v>
      </c>
      <c r="F37" s="124" t="s">
        <v>152</v>
      </c>
      <c r="G37" s="125">
        <v>2</v>
      </c>
      <c r="H37" s="125">
        <v>98</v>
      </c>
      <c r="I37" s="126">
        <v>98</v>
      </c>
      <c r="J37" s="127" t="s">
        <v>6</v>
      </c>
    </row>
    <row r="38" spans="1:76" s="29" customFormat="1" x14ac:dyDescent="0.25">
      <c r="A38" s="39">
        <v>40</v>
      </c>
      <c r="B38" s="59" t="s">
        <v>153</v>
      </c>
      <c r="C38" s="60" t="s">
        <v>154</v>
      </c>
      <c r="D38" s="60" t="s">
        <v>155</v>
      </c>
      <c r="E38" s="60" t="s">
        <v>5</v>
      </c>
      <c r="F38" s="116" t="s">
        <v>156</v>
      </c>
      <c r="G38" s="63">
        <v>1</v>
      </c>
      <c r="H38" s="63">
        <v>25</v>
      </c>
      <c r="I38" s="31">
        <f>SUM(H38:H42)</f>
        <v>125</v>
      </c>
      <c r="J38" s="64" t="s">
        <v>6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</row>
    <row r="39" spans="1:76" s="29" customFormat="1" x14ac:dyDescent="0.25">
      <c r="A39" s="22">
        <v>41</v>
      </c>
      <c r="B39" s="23" t="s">
        <v>153</v>
      </c>
      <c r="C39" s="24" t="s">
        <v>157</v>
      </c>
      <c r="D39" s="24" t="s">
        <v>158</v>
      </c>
      <c r="E39" s="24" t="s">
        <v>5</v>
      </c>
      <c r="F39" s="117" t="s">
        <v>156</v>
      </c>
      <c r="G39" s="26">
        <v>1</v>
      </c>
      <c r="H39" s="26">
        <v>25</v>
      </c>
      <c r="I39" s="31"/>
      <c r="J39" s="28" t="s">
        <v>6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</row>
    <row r="40" spans="1:76" s="29" customFormat="1" x14ac:dyDescent="0.25">
      <c r="A40" s="22">
        <v>42</v>
      </c>
      <c r="B40" s="23" t="s">
        <v>153</v>
      </c>
      <c r="C40" s="24" t="s">
        <v>159</v>
      </c>
      <c r="D40" s="24" t="s">
        <v>160</v>
      </c>
      <c r="E40" s="24" t="s">
        <v>5</v>
      </c>
      <c r="F40" s="117" t="s">
        <v>156</v>
      </c>
      <c r="G40" s="26">
        <v>1</v>
      </c>
      <c r="H40" s="26">
        <v>25</v>
      </c>
      <c r="I40" s="31"/>
      <c r="J40" s="28" t="s">
        <v>6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</row>
    <row r="41" spans="1:76" s="29" customFormat="1" x14ac:dyDescent="0.25">
      <c r="A41" s="22">
        <v>43</v>
      </c>
      <c r="B41" s="23" t="s">
        <v>153</v>
      </c>
      <c r="C41" s="24" t="s">
        <v>161</v>
      </c>
      <c r="D41" s="24" t="s">
        <v>162</v>
      </c>
      <c r="E41" s="24" t="s">
        <v>5</v>
      </c>
      <c r="F41" s="117" t="s">
        <v>156</v>
      </c>
      <c r="G41" s="26">
        <v>1</v>
      </c>
      <c r="H41" s="26">
        <v>25</v>
      </c>
      <c r="I41" s="31"/>
      <c r="J41" s="28" t="s">
        <v>6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</row>
    <row r="42" spans="1:76" s="29" customFormat="1" ht="15.75" thickBot="1" x14ac:dyDescent="0.3">
      <c r="A42" s="32">
        <v>44</v>
      </c>
      <c r="B42" s="33" t="s">
        <v>153</v>
      </c>
      <c r="C42" s="34" t="s">
        <v>163</v>
      </c>
      <c r="D42" s="65" t="s">
        <v>164</v>
      </c>
      <c r="E42" s="34" t="s">
        <v>5</v>
      </c>
      <c r="F42" s="120" t="s">
        <v>156</v>
      </c>
      <c r="G42" s="36">
        <v>1</v>
      </c>
      <c r="H42" s="36">
        <v>25</v>
      </c>
      <c r="I42" s="37"/>
      <c r="J42" s="38" t="s">
        <v>6</v>
      </c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</row>
    <row r="43" spans="1:76" s="47" customFormat="1" x14ac:dyDescent="0.25">
      <c r="A43" s="39">
        <v>45</v>
      </c>
      <c r="B43" s="40" t="s">
        <v>165</v>
      </c>
      <c r="C43" s="41" t="s">
        <v>166</v>
      </c>
      <c r="D43" s="42" t="s">
        <v>67</v>
      </c>
      <c r="E43" s="41" t="s">
        <v>5</v>
      </c>
      <c r="F43" s="43" t="s">
        <v>167</v>
      </c>
      <c r="G43" s="44">
        <v>1</v>
      </c>
      <c r="H43" s="44">
        <v>24</v>
      </c>
      <c r="I43" s="45">
        <f>SUM(H43:H45)</f>
        <v>132</v>
      </c>
      <c r="J43" s="46" t="s">
        <v>6</v>
      </c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</row>
    <row r="44" spans="1:76" s="47" customFormat="1" x14ac:dyDescent="0.25">
      <c r="A44" s="22" t="s">
        <v>168</v>
      </c>
      <c r="B44" s="48" t="s">
        <v>165</v>
      </c>
      <c r="C44" s="49" t="s">
        <v>166</v>
      </c>
      <c r="D44" s="128" t="s">
        <v>67</v>
      </c>
      <c r="E44" s="49" t="s">
        <v>5</v>
      </c>
      <c r="F44" s="129" t="s">
        <v>169</v>
      </c>
      <c r="G44" s="51">
        <v>2</v>
      </c>
      <c r="H44" s="51">
        <v>84</v>
      </c>
      <c r="I44" s="45"/>
      <c r="J44" s="52" t="s">
        <v>6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</row>
    <row r="45" spans="1:76" s="47" customFormat="1" ht="15.75" thickBot="1" x14ac:dyDescent="0.3">
      <c r="A45" s="32">
        <v>48</v>
      </c>
      <c r="B45" s="53" t="s">
        <v>165</v>
      </c>
      <c r="C45" s="54" t="s">
        <v>166</v>
      </c>
      <c r="D45" s="68" t="s">
        <v>67</v>
      </c>
      <c r="E45" s="54" t="s">
        <v>5</v>
      </c>
      <c r="F45" s="130" t="s">
        <v>170</v>
      </c>
      <c r="G45" s="56">
        <v>1</v>
      </c>
      <c r="H45" s="56">
        <v>24</v>
      </c>
      <c r="I45" s="57"/>
      <c r="J45" s="58" t="s">
        <v>6</v>
      </c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</row>
    <row r="46" spans="1:76" s="29" customFormat="1" ht="15.75" thickBot="1" x14ac:dyDescent="0.3">
      <c r="A46" s="70" t="s">
        <v>171</v>
      </c>
      <c r="B46" s="71" t="s">
        <v>172</v>
      </c>
      <c r="C46" s="131" t="s">
        <v>173</v>
      </c>
      <c r="D46" s="132" t="s">
        <v>67</v>
      </c>
      <c r="E46" s="131" t="s">
        <v>5</v>
      </c>
      <c r="F46" s="133" t="s">
        <v>174</v>
      </c>
      <c r="G46" s="134">
        <v>2</v>
      </c>
      <c r="H46" s="134">
        <v>90</v>
      </c>
      <c r="I46" s="135">
        <v>90</v>
      </c>
      <c r="J46" s="136" t="s">
        <v>6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</row>
    <row r="47" spans="1:76" s="47" customFormat="1" ht="15.75" thickBot="1" x14ac:dyDescent="0.3">
      <c r="A47" s="70">
        <v>51</v>
      </c>
      <c r="B47" s="78" t="s">
        <v>175</v>
      </c>
      <c r="C47" s="121" t="s">
        <v>176</v>
      </c>
      <c r="D47" s="137" t="s">
        <v>177</v>
      </c>
      <c r="E47" s="121" t="s">
        <v>26</v>
      </c>
      <c r="F47" s="138" t="s">
        <v>178</v>
      </c>
      <c r="G47" s="139">
        <v>1</v>
      </c>
      <c r="H47" s="139">
        <v>565</v>
      </c>
      <c r="I47" s="140">
        <v>565</v>
      </c>
      <c r="J47" s="141" t="s">
        <v>33</v>
      </c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</row>
    <row r="48" spans="1:76" ht="15.75" thickBot="1" x14ac:dyDescent="0.3">
      <c r="A48" s="70" t="s">
        <v>179</v>
      </c>
      <c r="B48" s="142" t="s">
        <v>180</v>
      </c>
      <c r="C48" s="123" t="s">
        <v>181</v>
      </c>
      <c r="D48" s="122" t="s">
        <v>67</v>
      </c>
      <c r="E48" s="123" t="s">
        <v>5</v>
      </c>
      <c r="F48" s="124" t="s">
        <v>182</v>
      </c>
      <c r="G48" s="125">
        <v>2</v>
      </c>
      <c r="H48" s="125">
        <v>222</v>
      </c>
      <c r="I48" s="126">
        <v>222</v>
      </c>
      <c r="J48" s="127" t="s">
        <v>6</v>
      </c>
    </row>
    <row r="49" spans="1:76" s="47" customFormat="1" ht="15.75" thickBot="1" x14ac:dyDescent="0.3">
      <c r="A49" s="70" t="s">
        <v>183</v>
      </c>
      <c r="B49" s="78" t="s">
        <v>184</v>
      </c>
      <c r="C49" s="79" t="s">
        <v>185</v>
      </c>
      <c r="D49" s="80" t="s">
        <v>67</v>
      </c>
      <c r="E49" s="79" t="s">
        <v>5</v>
      </c>
      <c r="F49" s="81" t="s">
        <v>186</v>
      </c>
      <c r="G49" s="82">
        <v>2</v>
      </c>
      <c r="H49" s="82">
        <v>82</v>
      </c>
      <c r="I49" s="83">
        <v>82</v>
      </c>
      <c r="J49" s="84" t="s">
        <v>6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</row>
    <row r="50" spans="1:76" s="29" customFormat="1" x14ac:dyDescent="0.25">
      <c r="A50" s="39">
        <v>56</v>
      </c>
      <c r="B50" s="59" t="s">
        <v>187</v>
      </c>
      <c r="C50" s="60" t="s">
        <v>188</v>
      </c>
      <c r="D50" s="60" t="s">
        <v>189</v>
      </c>
      <c r="E50" s="60" t="s">
        <v>5</v>
      </c>
      <c r="F50" s="62" t="s">
        <v>190</v>
      </c>
      <c r="G50" s="63">
        <v>1</v>
      </c>
      <c r="H50" s="63">
        <v>22</v>
      </c>
      <c r="I50" s="31">
        <f>SUM(H50:H53)</f>
        <v>82</v>
      </c>
      <c r="J50" s="64" t="s">
        <v>6</v>
      </c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</row>
    <row r="51" spans="1:76" s="29" customFormat="1" x14ac:dyDescent="0.25">
      <c r="A51" s="22">
        <v>57</v>
      </c>
      <c r="B51" s="23" t="s">
        <v>187</v>
      </c>
      <c r="C51" s="24" t="s">
        <v>191</v>
      </c>
      <c r="D51" s="24" t="s">
        <v>192</v>
      </c>
      <c r="E51" s="24" t="s">
        <v>5</v>
      </c>
      <c r="F51" s="25" t="s">
        <v>193</v>
      </c>
      <c r="G51" s="26">
        <v>1</v>
      </c>
      <c r="H51" s="26">
        <v>12</v>
      </c>
      <c r="I51" s="31"/>
      <c r="J51" s="28" t="s">
        <v>6</v>
      </c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</row>
    <row r="52" spans="1:76" s="29" customFormat="1" x14ac:dyDescent="0.25">
      <c r="A52" s="22">
        <v>58</v>
      </c>
      <c r="B52" s="23" t="s">
        <v>187</v>
      </c>
      <c r="C52" s="24" t="s">
        <v>194</v>
      </c>
      <c r="D52" s="24" t="s">
        <v>195</v>
      </c>
      <c r="E52" s="24" t="s">
        <v>5</v>
      </c>
      <c r="F52" s="25" t="s">
        <v>196</v>
      </c>
      <c r="G52" s="26">
        <v>1</v>
      </c>
      <c r="H52" s="26">
        <v>24</v>
      </c>
      <c r="I52" s="31"/>
      <c r="J52" s="28" t="s">
        <v>6</v>
      </c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</row>
    <row r="53" spans="1:76" s="29" customFormat="1" ht="15.75" thickBot="1" x14ac:dyDescent="0.3">
      <c r="A53" s="32">
        <v>59</v>
      </c>
      <c r="B53" s="33" t="s">
        <v>187</v>
      </c>
      <c r="C53" s="34" t="s">
        <v>197</v>
      </c>
      <c r="D53" s="34" t="s">
        <v>195</v>
      </c>
      <c r="E53" s="34" t="s">
        <v>5</v>
      </c>
      <c r="F53" s="35" t="s">
        <v>196</v>
      </c>
      <c r="G53" s="36">
        <v>1</v>
      </c>
      <c r="H53" s="36">
        <v>24</v>
      </c>
      <c r="I53" s="37"/>
      <c r="J53" s="38" t="s">
        <v>6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</row>
    <row r="54" spans="1:76" s="150" customFormat="1" ht="15.75" thickBot="1" x14ac:dyDescent="0.3">
      <c r="A54" s="70" t="s">
        <v>198</v>
      </c>
      <c r="B54" s="143" t="s">
        <v>199</v>
      </c>
      <c r="C54" s="144" t="s">
        <v>200</v>
      </c>
      <c r="D54" s="145" t="s">
        <v>67</v>
      </c>
      <c r="E54" s="144" t="s">
        <v>5</v>
      </c>
      <c r="F54" s="146" t="s">
        <v>182</v>
      </c>
      <c r="G54" s="147">
        <v>2</v>
      </c>
      <c r="H54" s="147">
        <v>368</v>
      </c>
      <c r="I54" s="148">
        <v>368</v>
      </c>
      <c r="J54" s="149" t="s">
        <v>6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</row>
    <row r="55" spans="1:76" s="29" customFormat="1" ht="15.75" thickBot="1" x14ac:dyDescent="0.3">
      <c r="A55" s="70">
        <v>62</v>
      </c>
      <c r="B55" s="71" t="s">
        <v>201</v>
      </c>
      <c r="C55" s="131" t="s">
        <v>202</v>
      </c>
      <c r="D55" s="132" t="s">
        <v>67</v>
      </c>
      <c r="E55" s="131" t="s">
        <v>26</v>
      </c>
      <c r="F55" s="131" t="s">
        <v>203</v>
      </c>
      <c r="G55" s="134">
        <v>1</v>
      </c>
      <c r="H55" s="134">
        <v>180</v>
      </c>
      <c r="I55" s="135">
        <v>180</v>
      </c>
      <c r="J55" s="136" t="s">
        <v>204</v>
      </c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</row>
    <row r="56" spans="1:76" ht="15.75" thickBot="1" x14ac:dyDescent="0.3">
      <c r="A56" s="70">
        <v>63</v>
      </c>
      <c r="B56" s="142" t="s">
        <v>205</v>
      </c>
      <c r="C56" s="123" t="s">
        <v>206</v>
      </c>
      <c r="D56" s="122" t="s">
        <v>67</v>
      </c>
      <c r="E56" s="123" t="s">
        <v>26</v>
      </c>
      <c r="F56" s="124" t="s">
        <v>203</v>
      </c>
      <c r="G56" s="125">
        <v>1</v>
      </c>
      <c r="H56" s="125">
        <v>476</v>
      </c>
      <c r="I56" s="126">
        <v>476</v>
      </c>
      <c r="J56" s="127" t="s">
        <v>204</v>
      </c>
    </row>
    <row r="57" spans="1:76" s="47" customFormat="1" x14ac:dyDescent="0.25">
      <c r="A57" s="39">
        <v>64</v>
      </c>
      <c r="B57" s="40" t="s">
        <v>207</v>
      </c>
      <c r="C57" s="41" t="s">
        <v>208</v>
      </c>
      <c r="D57" s="42" t="s">
        <v>67</v>
      </c>
      <c r="E57" s="41" t="s">
        <v>5</v>
      </c>
      <c r="F57" s="41" t="s">
        <v>73</v>
      </c>
      <c r="G57" s="44">
        <v>1</v>
      </c>
      <c r="H57" s="44">
        <v>30</v>
      </c>
      <c r="I57" s="45">
        <f>SUM(H57:H59)</f>
        <v>80</v>
      </c>
      <c r="J57" s="46" t="s">
        <v>6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</row>
    <row r="58" spans="1:76" s="47" customFormat="1" x14ac:dyDescent="0.25">
      <c r="A58" s="22">
        <v>65</v>
      </c>
      <c r="B58" s="48" t="s">
        <v>207</v>
      </c>
      <c r="C58" s="49" t="s">
        <v>208</v>
      </c>
      <c r="D58" s="49" t="s">
        <v>209</v>
      </c>
      <c r="E58" s="49" t="s">
        <v>5</v>
      </c>
      <c r="F58" s="49" t="s">
        <v>148</v>
      </c>
      <c r="G58" s="51">
        <v>1</v>
      </c>
      <c r="H58" s="51">
        <v>25</v>
      </c>
      <c r="I58" s="45"/>
      <c r="J58" s="52" t="s">
        <v>6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</row>
    <row r="59" spans="1:76" s="47" customFormat="1" ht="15.75" thickBot="1" x14ac:dyDescent="0.3">
      <c r="A59" s="32">
        <v>66</v>
      </c>
      <c r="B59" s="53" t="s">
        <v>207</v>
      </c>
      <c r="C59" s="54" t="s">
        <v>208</v>
      </c>
      <c r="D59" s="54" t="s">
        <v>210</v>
      </c>
      <c r="E59" s="54" t="s">
        <v>5</v>
      </c>
      <c r="F59" s="54" t="s">
        <v>148</v>
      </c>
      <c r="G59" s="56">
        <v>1</v>
      </c>
      <c r="H59" s="56">
        <v>25</v>
      </c>
      <c r="I59" s="57"/>
      <c r="J59" s="58" t="s">
        <v>6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</row>
    <row r="60" spans="1:76" s="47" customFormat="1" x14ac:dyDescent="0.25">
      <c r="A60" s="39">
        <v>87</v>
      </c>
      <c r="B60" s="151" t="s">
        <v>211</v>
      </c>
      <c r="C60" s="152" t="s">
        <v>212</v>
      </c>
      <c r="D60" s="153" t="s">
        <v>67</v>
      </c>
      <c r="E60" s="153" t="s">
        <v>5</v>
      </c>
      <c r="F60" s="153" t="s">
        <v>213</v>
      </c>
      <c r="G60" s="154">
        <v>1</v>
      </c>
      <c r="H60" s="154">
        <v>25</v>
      </c>
      <c r="I60" s="155"/>
      <c r="J60" s="156" t="s">
        <v>6</v>
      </c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</row>
    <row r="61" spans="1:76" s="47" customFormat="1" x14ac:dyDescent="0.25">
      <c r="A61" s="22">
        <v>68</v>
      </c>
      <c r="B61" s="157" t="s">
        <v>211</v>
      </c>
      <c r="C61" s="158" t="s">
        <v>212</v>
      </c>
      <c r="D61" s="159" t="s">
        <v>46</v>
      </c>
      <c r="E61" s="159" t="s">
        <v>5</v>
      </c>
      <c r="F61" s="159" t="s">
        <v>213</v>
      </c>
      <c r="G61" s="160">
        <v>1</v>
      </c>
      <c r="H61" s="160">
        <v>25</v>
      </c>
      <c r="I61" s="155"/>
      <c r="J61" s="161" t="s">
        <v>6</v>
      </c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</row>
    <row r="62" spans="1:76" s="47" customFormat="1" x14ac:dyDescent="0.25">
      <c r="A62" s="22">
        <v>69</v>
      </c>
      <c r="B62" s="157" t="s">
        <v>211</v>
      </c>
      <c r="C62" s="158" t="s">
        <v>212</v>
      </c>
      <c r="D62" s="159" t="s">
        <v>46</v>
      </c>
      <c r="E62" s="159" t="s">
        <v>5</v>
      </c>
      <c r="F62" s="159" t="s">
        <v>213</v>
      </c>
      <c r="G62" s="160">
        <v>1</v>
      </c>
      <c r="H62" s="160">
        <v>25</v>
      </c>
      <c r="I62" s="155">
        <v>100</v>
      </c>
      <c r="J62" s="161" t="s">
        <v>6</v>
      </c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</row>
    <row r="63" spans="1:76" s="47" customFormat="1" ht="15.75" thickBot="1" x14ac:dyDescent="0.3">
      <c r="A63" s="32">
        <v>70</v>
      </c>
      <c r="B63" s="162" t="s">
        <v>211</v>
      </c>
      <c r="C63" s="163" t="s">
        <v>212</v>
      </c>
      <c r="D63" s="164" t="s">
        <v>46</v>
      </c>
      <c r="E63" s="164" t="s">
        <v>5</v>
      </c>
      <c r="F63" s="164" t="s">
        <v>213</v>
      </c>
      <c r="G63" s="165">
        <v>1</v>
      </c>
      <c r="H63" s="165">
        <v>25</v>
      </c>
      <c r="I63" s="166"/>
      <c r="J63" s="167" t="s">
        <v>6</v>
      </c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</row>
    <row r="64" spans="1:76" s="29" customFormat="1" x14ac:dyDescent="0.25">
      <c r="A64" s="39" t="s">
        <v>214</v>
      </c>
      <c r="B64" s="59" t="s">
        <v>215</v>
      </c>
      <c r="C64" s="60" t="s">
        <v>216</v>
      </c>
      <c r="D64" s="60" t="s">
        <v>217</v>
      </c>
      <c r="E64" s="60" t="s">
        <v>12</v>
      </c>
      <c r="F64" s="60" t="s">
        <v>218</v>
      </c>
      <c r="G64" s="63">
        <v>2</v>
      </c>
      <c r="H64" s="63">
        <v>8</v>
      </c>
      <c r="I64" s="31">
        <f>SUM(H64:H76)</f>
        <v>358</v>
      </c>
      <c r="J64" s="64" t="s">
        <v>6</v>
      </c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</row>
    <row r="65" spans="1:76" s="29" customFormat="1" x14ac:dyDescent="0.25">
      <c r="A65" s="22">
        <v>73</v>
      </c>
      <c r="B65" s="23" t="s">
        <v>215</v>
      </c>
      <c r="C65" s="24" t="s">
        <v>216</v>
      </c>
      <c r="D65" s="24" t="s">
        <v>217</v>
      </c>
      <c r="E65" s="24" t="s">
        <v>219</v>
      </c>
      <c r="F65" s="24" t="s">
        <v>220</v>
      </c>
      <c r="G65" s="26">
        <v>1</v>
      </c>
      <c r="H65" s="26">
        <v>17</v>
      </c>
      <c r="I65" s="31"/>
      <c r="J65" s="28" t="s">
        <v>6</v>
      </c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</row>
    <row r="66" spans="1:76" s="29" customFormat="1" x14ac:dyDescent="0.25">
      <c r="A66" s="22">
        <v>74</v>
      </c>
      <c r="B66" s="23" t="s">
        <v>215</v>
      </c>
      <c r="C66" s="24" t="s">
        <v>221</v>
      </c>
      <c r="D66" s="24" t="s">
        <v>222</v>
      </c>
      <c r="E66" s="24" t="s">
        <v>5</v>
      </c>
      <c r="F66" s="24" t="s">
        <v>223</v>
      </c>
      <c r="G66" s="26">
        <v>1</v>
      </c>
      <c r="H66" s="26">
        <v>24</v>
      </c>
      <c r="I66" s="31"/>
      <c r="J66" s="28" t="s">
        <v>6</v>
      </c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</row>
    <row r="67" spans="1:76" s="29" customFormat="1" x14ac:dyDescent="0.25">
      <c r="A67" s="22">
        <v>75</v>
      </c>
      <c r="B67" s="23" t="s">
        <v>215</v>
      </c>
      <c r="C67" s="24" t="s">
        <v>224</v>
      </c>
      <c r="D67" s="24" t="s">
        <v>225</v>
      </c>
      <c r="E67" s="24" t="s">
        <v>5</v>
      </c>
      <c r="F67" s="24" t="s">
        <v>223</v>
      </c>
      <c r="G67" s="26">
        <v>1</v>
      </c>
      <c r="H67" s="26">
        <v>24</v>
      </c>
      <c r="I67" s="31"/>
      <c r="J67" s="28" t="s">
        <v>6</v>
      </c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</row>
    <row r="68" spans="1:76" s="29" customFormat="1" x14ac:dyDescent="0.25">
      <c r="A68" s="22">
        <v>76</v>
      </c>
      <c r="B68" s="23" t="s">
        <v>215</v>
      </c>
      <c r="C68" s="24" t="s">
        <v>226</v>
      </c>
      <c r="D68" s="24" t="s">
        <v>227</v>
      </c>
      <c r="E68" s="24" t="s">
        <v>5</v>
      </c>
      <c r="F68" s="24" t="s">
        <v>223</v>
      </c>
      <c r="G68" s="26">
        <v>1</v>
      </c>
      <c r="H68" s="26">
        <v>24</v>
      </c>
      <c r="I68" s="31"/>
      <c r="J68" s="28" t="s">
        <v>6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</row>
    <row r="69" spans="1:76" s="29" customFormat="1" x14ac:dyDescent="0.25">
      <c r="A69" s="22">
        <v>77</v>
      </c>
      <c r="B69" s="23" t="s">
        <v>215</v>
      </c>
      <c r="C69" s="24" t="s">
        <v>228</v>
      </c>
      <c r="D69" s="24" t="s">
        <v>229</v>
      </c>
      <c r="E69" s="24" t="s">
        <v>5</v>
      </c>
      <c r="F69" s="24" t="s">
        <v>223</v>
      </c>
      <c r="G69" s="26">
        <v>1</v>
      </c>
      <c r="H69" s="26">
        <v>24</v>
      </c>
      <c r="I69" s="31"/>
      <c r="J69" s="28" t="s">
        <v>6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</row>
    <row r="70" spans="1:76" s="29" customFormat="1" x14ac:dyDescent="0.25">
      <c r="A70" s="22">
        <v>78</v>
      </c>
      <c r="B70" s="23" t="s">
        <v>215</v>
      </c>
      <c r="C70" s="24" t="s">
        <v>230</v>
      </c>
      <c r="D70" s="30" t="s">
        <v>231</v>
      </c>
      <c r="E70" s="24" t="s">
        <v>5</v>
      </c>
      <c r="F70" s="24" t="s">
        <v>232</v>
      </c>
      <c r="G70" s="26">
        <v>1</v>
      </c>
      <c r="H70" s="26">
        <v>48</v>
      </c>
      <c r="I70" s="31"/>
      <c r="J70" s="28" t="s">
        <v>6</v>
      </c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</row>
    <row r="71" spans="1:76" s="29" customFormat="1" x14ac:dyDescent="0.25">
      <c r="A71" s="22">
        <v>79</v>
      </c>
      <c r="B71" s="23" t="s">
        <v>215</v>
      </c>
      <c r="C71" s="24" t="s">
        <v>233</v>
      </c>
      <c r="D71" s="30" t="s">
        <v>231</v>
      </c>
      <c r="E71" s="24" t="s">
        <v>5</v>
      </c>
      <c r="F71" s="24" t="s">
        <v>234</v>
      </c>
      <c r="G71" s="26">
        <v>1</v>
      </c>
      <c r="H71" s="26">
        <v>45</v>
      </c>
      <c r="I71" s="31"/>
      <c r="J71" s="28" t="s">
        <v>6</v>
      </c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</row>
    <row r="72" spans="1:76" s="29" customFormat="1" x14ac:dyDescent="0.25">
      <c r="A72" s="22">
        <v>80</v>
      </c>
      <c r="B72" s="23" t="s">
        <v>215</v>
      </c>
      <c r="C72" s="24" t="s">
        <v>235</v>
      </c>
      <c r="D72" s="24" t="s">
        <v>236</v>
      </c>
      <c r="E72" s="24" t="s">
        <v>5</v>
      </c>
      <c r="F72" s="24" t="s">
        <v>237</v>
      </c>
      <c r="G72" s="26">
        <v>1</v>
      </c>
      <c r="H72" s="26">
        <v>25</v>
      </c>
      <c r="I72" s="31"/>
      <c r="J72" s="28" t="s">
        <v>6</v>
      </c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</row>
    <row r="73" spans="1:76" s="29" customFormat="1" x14ac:dyDescent="0.25">
      <c r="A73" s="22">
        <v>81</v>
      </c>
      <c r="B73" s="23" t="s">
        <v>215</v>
      </c>
      <c r="C73" s="24" t="s">
        <v>238</v>
      </c>
      <c r="D73" s="24" t="s">
        <v>239</v>
      </c>
      <c r="E73" s="24" t="s">
        <v>5</v>
      </c>
      <c r="F73" s="24" t="s">
        <v>223</v>
      </c>
      <c r="G73" s="26">
        <v>1</v>
      </c>
      <c r="H73" s="26">
        <v>24</v>
      </c>
      <c r="I73" s="31"/>
      <c r="J73" s="28" t="s">
        <v>6</v>
      </c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</row>
    <row r="74" spans="1:76" s="29" customFormat="1" x14ac:dyDescent="0.25">
      <c r="A74" s="22">
        <v>82</v>
      </c>
      <c r="B74" s="23" t="s">
        <v>215</v>
      </c>
      <c r="C74" s="24" t="s">
        <v>240</v>
      </c>
      <c r="D74" s="24" t="s">
        <v>241</v>
      </c>
      <c r="E74" s="24" t="s">
        <v>5</v>
      </c>
      <c r="F74" s="24" t="s">
        <v>223</v>
      </c>
      <c r="G74" s="26">
        <v>1</v>
      </c>
      <c r="H74" s="26">
        <v>24</v>
      </c>
      <c r="I74" s="31"/>
      <c r="J74" s="28" t="s">
        <v>6</v>
      </c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</row>
    <row r="75" spans="1:76" s="29" customFormat="1" x14ac:dyDescent="0.25">
      <c r="A75" s="22">
        <v>83</v>
      </c>
      <c r="B75" s="23" t="s">
        <v>215</v>
      </c>
      <c r="C75" s="24" t="s">
        <v>242</v>
      </c>
      <c r="D75" s="24" t="s">
        <v>243</v>
      </c>
      <c r="E75" s="24" t="s">
        <v>5</v>
      </c>
      <c r="F75" s="24" t="s">
        <v>244</v>
      </c>
      <c r="G75" s="26">
        <v>1</v>
      </c>
      <c r="H75" s="26">
        <v>23</v>
      </c>
      <c r="I75" s="31"/>
      <c r="J75" s="28" t="s">
        <v>6</v>
      </c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</row>
    <row r="76" spans="1:76" s="29" customFormat="1" ht="15.75" thickBot="1" x14ac:dyDescent="0.3">
      <c r="A76" s="32">
        <v>84</v>
      </c>
      <c r="B76" s="33" t="s">
        <v>215</v>
      </c>
      <c r="C76" s="34" t="s">
        <v>245</v>
      </c>
      <c r="D76" s="65" t="s">
        <v>231</v>
      </c>
      <c r="E76" s="34" t="s">
        <v>5</v>
      </c>
      <c r="F76" s="34" t="s">
        <v>232</v>
      </c>
      <c r="G76" s="36">
        <v>1</v>
      </c>
      <c r="H76" s="36">
        <v>48</v>
      </c>
      <c r="I76" s="37"/>
      <c r="J76" s="38" t="s">
        <v>6</v>
      </c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</row>
    <row r="77" spans="1:76" s="47" customFormat="1" ht="15.75" thickBot="1" x14ac:dyDescent="0.3">
      <c r="A77" s="70">
        <v>85</v>
      </c>
      <c r="B77" s="78" t="s">
        <v>246</v>
      </c>
      <c r="C77" s="79" t="s">
        <v>247</v>
      </c>
      <c r="D77" s="80" t="s">
        <v>67</v>
      </c>
      <c r="E77" s="79" t="s">
        <v>5</v>
      </c>
      <c r="F77" s="79" t="s">
        <v>53</v>
      </c>
      <c r="G77" s="82">
        <v>1</v>
      </c>
      <c r="H77" s="82">
        <v>70</v>
      </c>
      <c r="I77" s="83">
        <v>70</v>
      </c>
      <c r="J77" s="84" t="s">
        <v>248</v>
      </c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</row>
    <row r="78" spans="1:76" s="29" customFormat="1" x14ac:dyDescent="0.25">
      <c r="A78" s="39">
        <v>86</v>
      </c>
      <c r="B78" s="59" t="s">
        <v>249</v>
      </c>
      <c r="C78" s="60" t="s">
        <v>250</v>
      </c>
      <c r="D78" s="61" t="s">
        <v>67</v>
      </c>
      <c r="E78" s="60" t="s">
        <v>5</v>
      </c>
      <c r="F78" s="168" t="s">
        <v>251</v>
      </c>
      <c r="G78" s="63">
        <v>1</v>
      </c>
      <c r="H78" s="63">
        <v>49</v>
      </c>
      <c r="I78" s="31">
        <f>SUM(H78:H82)</f>
        <v>145</v>
      </c>
      <c r="J78" s="64" t="s">
        <v>6</v>
      </c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</row>
    <row r="79" spans="1:76" s="29" customFormat="1" x14ac:dyDescent="0.25">
      <c r="A79" s="22">
        <v>87</v>
      </c>
      <c r="B79" s="23" t="s">
        <v>249</v>
      </c>
      <c r="C79" s="24" t="s">
        <v>252</v>
      </c>
      <c r="D79" s="24" t="s">
        <v>253</v>
      </c>
      <c r="E79" s="24" t="s">
        <v>5</v>
      </c>
      <c r="F79" s="169" t="s">
        <v>254</v>
      </c>
      <c r="G79" s="26">
        <v>1</v>
      </c>
      <c r="H79" s="26">
        <v>24</v>
      </c>
      <c r="I79" s="31"/>
      <c r="J79" s="28" t="s">
        <v>6</v>
      </c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</row>
    <row r="80" spans="1:76" s="29" customFormat="1" x14ac:dyDescent="0.25">
      <c r="A80" s="22">
        <v>88</v>
      </c>
      <c r="B80" s="23" t="s">
        <v>249</v>
      </c>
      <c r="C80" s="24" t="s">
        <v>255</v>
      </c>
      <c r="D80" s="24" t="s">
        <v>256</v>
      </c>
      <c r="E80" s="24" t="s">
        <v>5</v>
      </c>
      <c r="F80" s="169" t="s">
        <v>254</v>
      </c>
      <c r="G80" s="26">
        <v>1</v>
      </c>
      <c r="H80" s="26">
        <v>24</v>
      </c>
      <c r="I80" s="31"/>
      <c r="J80" s="28" t="s">
        <v>6</v>
      </c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</row>
    <row r="81" spans="1:76" s="29" customFormat="1" x14ac:dyDescent="0.25">
      <c r="A81" s="22">
        <v>89</v>
      </c>
      <c r="B81" s="23" t="s">
        <v>249</v>
      </c>
      <c r="C81" s="24" t="s">
        <v>257</v>
      </c>
      <c r="D81" s="24" t="s">
        <v>258</v>
      </c>
      <c r="E81" s="24" t="s">
        <v>5</v>
      </c>
      <c r="F81" s="169" t="s">
        <v>254</v>
      </c>
      <c r="G81" s="26">
        <v>1</v>
      </c>
      <c r="H81" s="26">
        <v>24</v>
      </c>
      <c r="I81" s="31"/>
      <c r="J81" s="28" t="s">
        <v>6</v>
      </c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</row>
    <row r="82" spans="1:76" s="29" customFormat="1" ht="15.75" thickBot="1" x14ac:dyDescent="0.3">
      <c r="A82" s="32">
        <v>90</v>
      </c>
      <c r="B82" s="33" t="s">
        <v>249</v>
      </c>
      <c r="C82" s="34" t="s">
        <v>259</v>
      </c>
      <c r="D82" s="34" t="s">
        <v>260</v>
      </c>
      <c r="E82" s="34" t="s">
        <v>5</v>
      </c>
      <c r="F82" s="170" t="s">
        <v>254</v>
      </c>
      <c r="G82" s="36">
        <v>1</v>
      </c>
      <c r="H82" s="36">
        <v>24</v>
      </c>
      <c r="I82" s="37"/>
      <c r="J82" s="38" t="s">
        <v>6</v>
      </c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</row>
    <row r="83" spans="1:76" s="47" customFormat="1" x14ac:dyDescent="0.25">
      <c r="A83" s="39">
        <v>91</v>
      </c>
      <c r="B83" s="40" t="s">
        <v>261</v>
      </c>
      <c r="C83" s="41" t="s">
        <v>262</v>
      </c>
      <c r="D83" s="42" t="s">
        <v>67</v>
      </c>
      <c r="E83" s="41" t="s">
        <v>5</v>
      </c>
      <c r="F83" s="41" t="s">
        <v>263</v>
      </c>
      <c r="G83" s="44">
        <v>1</v>
      </c>
      <c r="H83" s="44">
        <v>24</v>
      </c>
      <c r="I83" s="45">
        <f>SUM(H83:H86)</f>
        <v>72</v>
      </c>
      <c r="J83" s="46" t="s">
        <v>6</v>
      </c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</row>
    <row r="84" spans="1:76" s="47" customFormat="1" x14ac:dyDescent="0.25">
      <c r="A84" s="22">
        <v>92</v>
      </c>
      <c r="B84" s="48" t="s">
        <v>261</v>
      </c>
      <c r="C84" s="49" t="s">
        <v>262</v>
      </c>
      <c r="D84" s="49" t="s">
        <v>264</v>
      </c>
      <c r="E84" s="49" t="s">
        <v>5</v>
      </c>
      <c r="F84" s="49" t="s">
        <v>263</v>
      </c>
      <c r="G84" s="51">
        <v>1</v>
      </c>
      <c r="H84" s="51">
        <v>24</v>
      </c>
      <c r="I84" s="45"/>
      <c r="J84" s="52" t="s">
        <v>6</v>
      </c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</row>
    <row r="85" spans="1:76" s="47" customFormat="1" x14ac:dyDescent="0.25">
      <c r="A85" s="22">
        <v>93</v>
      </c>
      <c r="B85" s="48" t="s">
        <v>261</v>
      </c>
      <c r="C85" s="49" t="s">
        <v>262</v>
      </c>
      <c r="D85" s="49" t="s">
        <v>265</v>
      </c>
      <c r="E85" s="49" t="s">
        <v>5</v>
      </c>
      <c r="F85" s="49" t="s">
        <v>263</v>
      </c>
      <c r="G85" s="51">
        <v>1</v>
      </c>
      <c r="H85" s="51">
        <v>24</v>
      </c>
      <c r="I85" s="45"/>
      <c r="J85" s="52" t="s">
        <v>6</v>
      </c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</row>
    <row r="86" spans="1:76" s="47" customFormat="1" ht="15.75" thickBot="1" x14ac:dyDescent="0.3">
      <c r="A86" s="32">
        <v>94</v>
      </c>
      <c r="B86" s="53" t="s">
        <v>261</v>
      </c>
      <c r="C86" s="54" t="s">
        <v>266</v>
      </c>
      <c r="D86" s="68" t="s">
        <v>267</v>
      </c>
      <c r="E86" s="54" t="s">
        <v>5</v>
      </c>
      <c r="F86" s="54" t="s">
        <v>268</v>
      </c>
      <c r="G86" s="56">
        <v>1</v>
      </c>
      <c r="H86" s="56" t="s">
        <v>269</v>
      </c>
      <c r="I86" s="57"/>
      <c r="J86" s="58" t="s">
        <v>6</v>
      </c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</row>
    <row r="87" spans="1:76" s="29" customFormat="1" x14ac:dyDescent="0.25">
      <c r="A87" s="39">
        <v>95</v>
      </c>
      <c r="B87" s="59" t="s">
        <v>270</v>
      </c>
      <c r="C87" s="60" t="s">
        <v>271</v>
      </c>
      <c r="D87" s="61" t="s">
        <v>141</v>
      </c>
      <c r="E87" s="60" t="s">
        <v>5</v>
      </c>
      <c r="F87" s="171" t="s">
        <v>272</v>
      </c>
      <c r="G87" s="63">
        <v>1</v>
      </c>
      <c r="H87" s="63">
        <v>25</v>
      </c>
      <c r="I87" s="31">
        <f>SUM(H87:H90)</f>
        <v>92</v>
      </c>
      <c r="J87" s="64" t="s">
        <v>6</v>
      </c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</row>
    <row r="88" spans="1:76" s="29" customFormat="1" x14ac:dyDescent="0.25">
      <c r="A88" s="22">
        <v>96</v>
      </c>
      <c r="B88" s="23" t="s">
        <v>270</v>
      </c>
      <c r="C88" s="24" t="s">
        <v>271</v>
      </c>
      <c r="D88" s="30" t="s">
        <v>273</v>
      </c>
      <c r="E88" s="24" t="s">
        <v>5</v>
      </c>
      <c r="F88" s="172" t="s">
        <v>274</v>
      </c>
      <c r="G88" s="26">
        <v>1</v>
      </c>
      <c r="H88" s="26">
        <v>18</v>
      </c>
      <c r="I88" s="31"/>
      <c r="J88" s="28" t="s">
        <v>6</v>
      </c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</row>
    <row r="89" spans="1:76" s="29" customFormat="1" x14ac:dyDescent="0.25">
      <c r="A89" s="22">
        <v>97</v>
      </c>
      <c r="B89" s="23" t="s">
        <v>270</v>
      </c>
      <c r="C89" s="24" t="s">
        <v>275</v>
      </c>
      <c r="D89" s="24" t="s">
        <v>276</v>
      </c>
      <c r="E89" s="24" t="s">
        <v>5</v>
      </c>
      <c r="F89" s="117" t="s">
        <v>277</v>
      </c>
      <c r="G89" s="26">
        <v>1</v>
      </c>
      <c r="H89" s="26">
        <v>24</v>
      </c>
      <c r="I89" s="31"/>
      <c r="J89" s="28" t="s">
        <v>6</v>
      </c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</row>
    <row r="90" spans="1:76" s="29" customFormat="1" ht="15.75" thickBot="1" x14ac:dyDescent="0.3">
      <c r="A90" s="32">
        <v>98</v>
      </c>
      <c r="B90" s="33" t="s">
        <v>270</v>
      </c>
      <c r="C90" s="34" t="s">
        <v>278</v>
      </c>
      <c r="D90" s="65" t="s">
        <v>48</v>
      </c>
      <c r="E90" s="34" t="s">
        <v>5</v>
      </c>
      <c r="F90" s="173" t="s">
        <v>279</v>
      </c>
      <c r="G90" s="36">
        <v>1</v>
      </c>
      <c r="H90" s="36">
        <v>25</v>
      </c>
      <c r="I90" s="37"/>
      <c r="J90" s="38" t="s">
        <v>6</v>
      </c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</row>
    <row r="91" spans="1:76" s="47" customFormat="1" x14ac:dyDescent="0.25">
      <c r="A91" s="39">
        <v>99</v>
      </c>
      <c r="B91" s="40" t="s">
        <v>280</v>
      </c>
      <c r="C91" s="41" t="s">
        <v>281</v>
      </c>
      <c r="D91" s="42" t="s">
        <v>282</v>
      </c>
      <c r="E91" s="41" t="s">
        <v>5</v>
      </c>
      <c r="F91" s="174" t="s">
        <v>283</v>
      </c>
      <c r="G91" s="44">
        <v>1</v>
      </c>
      <c r="H91" s="44">
        <v>30</v>
      </c>
      <c r="I91" s="45">
        <f>SUM(H91:H93)</f>
        <v>79</v>
      </c>
      <c r="J91" s="46" t="s">
        <v>6</v>
      </c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</row>
    <row r="92" spans="1:76" s="47" customFormat="1" x14ac:dyDescent="0.25">
      <c r="A92" s="22">
        <v>100</v>
      </c>
      <c r="B92" s="48" t="s">
        <v>280</v>
      </c>
      <c r="C92" s="49" t="s">
        <v>284</v>
      </c>
      <c r="D92" s="49" t="s">
        <v>285</v>
      </c>
      <c r="E92" s="49" t="s">
        <v>5</v>
      </c>
      <c r="F92" s="175" t="s">
        <v>237</v>
      </c>
      <c r="G92" s="51">
        <v>1</v>
      </c>
      <c r="H92" s="51">
        <v>25</v>
      </c>
      <c r="I92" s="45"/>
      <c r="J92" s="52" t="s">
        <v>6</v>
      </c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</row>
    <row r="93" spans="1:76" s="47" customFormat="1" ht="15.75" thickBot="1" x14ac:dyDescent="0.3">
      <c r="A93" s="32">
        <v>101</v>
      </c>
      <c r="B93" s="53" t="s">
        <v>280</v>
      </c>
      <c r="C93" s="54" t="s">
        <v>286</v>
      </c>
      <c r="D93" s="54" t="s">
        <v>287</v>
      </c>
      <c r="E93" s="54" t="s">
        <v>5</v>
      </c>
      <c r="F93" s="176" t="s">
        <v>288</v>
      </c>
      <c r="G93" s="56">
        <v>1</v>
      </c>
      <c r="H93" s="56">
        <v>24</v>
      </c>
      <c r="I93" s="57"/>
      <c r="J93" s="58" t="s">
        <v>6</v>
      </c>
      <c r="K93" s="13"/>
      <c r="L93" s="13"/>
      <c r="M93" s="177"/>
      <c r="N93" s="177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</row>
    <row r="94" spans="1:76" s="29" customFormat="1" x14ac:dyDescent="0.25">
      <c r="A94" s="39">
        <v>102</v>
      </c>
      <c r="B94" s="59" t="s">
        <v>289</v>
      </c>
      <c r="C94" s="60" t="s">
        <v>290</v>
      </c>
      <c r="D94" s="61" t="s">
        <v>94</v>
      </c>
      <c r="E94" s="60" t="s">
        <v>5</v>
      </c>
      <c r="F94" s="171" t="s">
        <v>291</v>
      </c>
      <c r="G94" s="63">
        <v>1</v>
      </c>
      <c r="H94" s="63">
        <v>20</v>
      </c>
      <c r="I94" s="31">
        <f>SUM(H94:H98)</f>
        <v>128</v>
      </c>
      <c r="J94" s="64" t="s">
        <v>6</v>
      </c>
      <c r="K94" s="13"/>
      <c r="L94" s="13"/>
      <c r="M94" s="177"/>
      <c r="N94" s="177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</row>
    <row r="95" spans="1:76" s="29" customFormat="1" x14ac:dyDescent="0.25">
      <c r="A95" s="22">
        <v>103</v>
      </c>
      <c r="B95" s="23" t="s">
        <v>289</v>
      </c>
      <c r="C95" s="24" t="s">
        <v>290</v>
      </c>
      <c r="D95" s="24" t="s">
        <v>292</v>
      </c>
      <c r="E95" s="24" t="s">
        <v>5</v>
      </c>
      <c r="F95" s="172" t="s">
        <v>293</v>
      </c>
      <c r="G95" s="26">
        <v>1</v>
      </c>
      <c r="H95" s="26">
        <v>12</v>
      </c>
      <c r="I95" s="31"/>
      <c r="J95" s="28" t="s">
        <v>6</v>
      </c>
      <c r="K95" s="13"/>
      <c r="L95" s="13"/>
      <c r="M95" s="177"/>
      <c r="N95" s="177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</row>
    <row r="96" spans="1:76" s="29" customFormat="1" x14ac:dyDescent="0.25">
      <c r="A96" s="22" t="s">
        <v>294</v>
      </c>
      <c r="B96" s="23" t="s">
        <v>289</v>
      </c>
      <c r="C96" s="24" t="s">
        <v>295</v>
      </c>
      <c r="D96" s="30" t="s">
        <v>48</v>
      </c>
      <c r="E96" s="24" t="s">
        <v>5</v>
      </c>
      <c r="F96" s="172" t="s">
        <v>296</v>
      </c>
      <c r="G96" s="26">
        <v>2</v>
      </c>
      <c r="H96" s="26">
        <v>48</v>
      </c>
      <c r="I96" s="31"/>
      <c r="J96" s="28" t="s">
        <v>6</v>
      </c>
      <c r="K96" s="13"/>
      <c r="L96" s="13"/>
      <c r="M96" s="177"/>
      <c r="N96" s="177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</row>
    <row r="97" spans="1:76" s="29" customFormat="1" x14ac:dyDescent="0.25">
      <c r="A97" s="22">
        <v>106</v>
      </c>
      <c r="B97" s="23" t="s">
        <v>289</v>
      </c>
      <c r="C97" s="24" t="s">
        <v>297</v>
      </c>
      <c r="D97" s="30" t="s">
        <v>298</v>
      </c>
      <c r="E97" s="24" t="s">
        <v>5</v>
      </c>
      <c r="F97" s="172" t="s">
        <v>299</v>
      </c>
      <c r="G97" s="26">
        <v>1</v>
      </c>
      <c r="H97" s="26">
        <v>24</v>
      </c>
      <c r="I97" s="31"/>
      <c r="J97" s="28" t="s">
        <v>6</v>
      </c>
      <c r="K97" s="13"/>
      <c r="L97" s="13"/>
      <c r="M97" s="177"/>
      <c r="N97" s="177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</row>
    <row r="98" spans="1:76" s="29" customFormat="1" ht="15.75" thickBot="1" x14ac:dyDescent="0.3">
      <c r="A98" s="32">
        <v>107</v>
      </c>
      <c r="B98" s="33" t="s">
        <v>289</v>
      </c>
      <c r="C98" s="34" t="s">
        <v>300</v>
      </c>
      <c r="D98" s="65" t="s">
        <v>301</v>
      </c>
      <c r="E98" s="34" t="s">
        <v>5</v>
      </c>
      <c r="F98" s="173" t="s">
        <v>302</v>
      </c>
      <c r="G98" s="36">
        <v>1</v>
      </c>
      <c r="H98" s="36">
        <v>24</v>
      </c>
      <c r="I98" s="37"/>
      <c r="J98" s="38" t="s">
        <v>6</v>
      </c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</row>
    <row r="99" spans="1:76" s="47" customFormat="1" x14ac:dyDescent="0.25">
      <c r="A99" s="39" t="s">
        <v>303</v>
      </c>
      <c r="B99" s="40" t="s">
        <v>304</v>
      </c>
      <c r="C99" s="41" t="s">
        <v>305</v>
      </c>
      <c r="D99" s="42" t="s">
        <v>306</v>
      </c>
      <c r="E99" s="41" t="s">
        <v>5</v>
      </c>
      <c r="F99" s="178" t="s">
        <v>307</v>
      </c>
      <c r="G99" s="44">
        <v>4</v>
      </c>
      <c r="H99" s="44">
        <v>146</v>
      </c>
      <c r="I99" s="45">
        <f>SUM(H99:H102)</f>
        <v>223</v>
      </c>
      <c r="J99" s="46" t="s">
        <v>1</v>
      </c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</row>
    <row r="100" spans="1:76" s="47" customFormat="1" x14ac:dyDescent="0.25">
      <c r="A100" s="22">
        <v>112</v>
      </c>
      <c r="B100" s="48" t="s">
        <v>304</v>
      </c>
      <c r="C100" s="49" t="s">
        <v>308</v>
      </c>
      <c r="D100" s="49" t="s">
        <v>309</v>
      </c>
      <c r="E100" s="49" t="s">
        <v>5</v>
      </c>
      <c r="F100" s="175" t="s">
        <v>310</v>
      </c>
      <c r="G100" s="51">
        <v>1</v>
      </c>
      <c r="H100" s="51">
        <v>24</v>
      </c>
      <c r="I100" s="45"/>
      <c r="J100" s="52" t="s">
        <v>1</v>
      </c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</row>
    <row r="101" spans="1:76" s="47" customFormat="1" x14ac:dyDescent="0.25">
      <c r="A101" s="22">
        <v>113</v>
      </c>
      <c r="B101" s="48" t="s">
        <v>304</v>
      </c>
      <c r="C101" s="49" t="s">
        <v>311</v>
      </c>
      <c r="D101" s="128" t="s">
        <v>312</v>
      </c>
      <c r="E101" s="49" t="s">
        <v>5</v>
      </c>
      <c r="F101" s="175" t="s">
        <v>313</v>
      </c>
      <c r="G101" s="51">
        <v>1</v>
      </c>
      <c r="H101" s="51">
        <v>25</v>
      </c>
      <c r="I101" s="45"/>
      <c r="J101" s="52" t="s">
        <v>1</v>
      </c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</row>
    <row r="102" spans="1:76" s="47" customFormat="1" ht="15.75" thickBot="1" x14ac:dyDescent="0.3">
      <c r="A102" s="32">
        <v>114</v>
      </c>
      <c r="B102" s="53" t="s">
        <v>304</v>
      </c>
      <c r="C102" s="54" t="s">
        <v>314</v>
      </c>
      <c r="D102" s="68" t="s">
        <v>315</v>
      </c>
      <c r="E102" s="54" t="s">
        <v>5</v>
      </c>
      <c r="F102" s="176" t="s">
        <v>316</v>
      </c>
      <c r="G102" s="56">
        <v>1</v>
      </c>
      <c r="H102" s="56">
        <v>28</v>
      </c>
      <c r="I102" s="57"/>
      <c r="J102" s="58" t="s">
        <v>1</v>
      </c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</row>
    <row r="103" spans="1:76" s="29" customFormat="1" x14ac:dyDescent="0.25">
      <c r="A103" s="39">
        <v>115</v>
      </c>
      <c r="B103" s="59" t="s">
        <v>317</v>
      </c>
      <c r="C103" s="60" t="s">
        <v>318</v>
      </c>
      <c r="D103" s="179" t="s">
        <v>319</v>
      </c>
      <c r="E103" s="60" t="s">
        <v>5</v>
      </c>
      <c r="F103" s="171" t="s">
        <v>320</v>
      </c>
      <c r="G103" s="63">
        <v>1</v>
      </c>
      <c r="H103" s="180">
        <v>25</v>
      </c>
      <c r="I103" s="31">
        <f>SUM(H103:H105)</f>
        <v>75</v>
      </c>
      <c r="J103" s="64" t="s">
        <v>6</v>
      </c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</row>
    <row r="104" spans="1:76" s="29" customFormat="1" x14ac:dyDescent="0.25">
      <c r="A104" s="22">
        <v>116</v>
      </c>
      <c r="B104" s="23" t="s">
        <v>317</v>
      </c>
      <c r="C104" s="24" t="s">
        <v>321</v>
      </c>
      <c r="D104" s="24" t="s">
        <v>322</v>
      </c>
      <c r="E104" s="24" t="s">
        <v>5</v>
      </c>
      <c r="F104" s="172" t="s">
        <v>320</v>
      </c>
      <c r="G104" s="26">
        <v>1</v>
      </c>
      <c r="H104" s="181">
        <v>25</v>
      </c>
      <c r="I104" s="31"/>
      <c r="J104" s="28" t="s">
        <v>6</v>
      </c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</row>
    <row r="105" spans="1:76" s="29" customFormat="1" ht="15.75" thickBot="1" x14ac:dyDescent="0.3">
      <c r="A105" s="32">
        <v>117</v>
      </c>
      <c r="B105" s="33" t="s">
        <v>317</v>
      </c>
      <c r="C105" s="34" t="s">
        <v>323</v>
      </c>
      <c r="D105" s="182" t="s">
        <v>319</v>
      </c>
      <c r="E105" s="34" t="s">
        <v>5</v>
      </c>
      <c r="F105" s="173" t="s">
        <v>320</v>
      </c>
      <c r="G105" s="36">
        <v>1</v>
      </c>
      <c r="H105" s="183">
        <v>25</v>
      </c>
      <c r="I105" s="37"/>
      <c r="J105" s="38" t="s">
        <v>6</v>
      </c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</row>
    <row r="106" spans="1:76" s="47" customFormat="1" x14ac:dyDescent="0.25">
      <c r="A106" s="39">
        <v>118</v>
      </c>
      <c r="B106" s="40" t="s">
        <v>324</v>
      </c>
      <c r="C106" s="41" t="s">
        <v>325</v>
      </c>
      <c r="D106" s="42" t="s">
        <v>67</v>
      </c>
      <c r="E106" s="41" t="s">
        <v>5</v>
      </c>
      <c r="F106" s="41" t="s">
        <v>326</v>
      </c>
      <c r="G106" s="44">
        <v>1</v>
      </c>
      <c r="H106" s="44">
        <v>31</v>
      </c>
      <c r="I106" s="45">
        <f>SUM(H106:H109)</f>
        <v>85</v>
      </c>
      <c r="J106" s="46" t="s">
        <v>248</v>
      </c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</row>
    <row r="107" spans="1:76" s="47" customFormat="1" x14ac:dyDescent="0.25">
      <c r="A107" s="22">
        <v>119</v>
      </c>
      <c r="B107" s="48" t="s">
        <v>324</v>
      </c>
      <c r="C107" s="49" t="s">
        <v>325</v>
      </c>
      <c r="D107" s="49" t="s">
        <v>327</v>
      </c>
      <c r="E107" s="49" t="s">
        <v>5</v>
      </c>
      <c r="F107" s="49" t="s">
        <v>328</v>
      </c>
      <c r="G107" s="51">
        <v>1</v>
      </c>
      <c r="H107" s="51">
        <v>18</v>
      </c>
      <c r="I107" s="45"/>
      <c r="J107" s="52" t="s">
        <v>329</v>
      </c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</row>
    <row r="108" spans="1:76" s="47" customFormat="1" x14ac:dyDescent="0.25">
      <c r="A108" s="22">
        <v>120</v>
      </c>
      <c r="B108" s="48" t="s">
        <v>324</v>
      </c>
      <c r="C108" s="49" t="s">
        <v>325</v>
      </c>
      <c r="D108" s="49" t="s">
        <v>330</v>
      </c>
      <c r="E108" s="49" t="s">
        <v>5</v>
      </c>
      <c r="F108" s="49" t="s">
        <v>328</v>
      </c>
      <c r="G108" s="51">
        <v>1</v>
      </c>
      <c r="H108" s="51">
        <v>18</v>
      </c>
      <c r="I108" s="45"/>
      <c r="J108" s="52" t="s">
        <v>329</v>
      </c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</row>
    <row r="109" spans="1:76" s="47" customFormat="1" ht="15.75" thickBot="1" x14ac:dyDescent="0.3">
      <c r="A109" s="32">
        <v>121</v>
      </c>
      <c r="B109" s="53" t="s">
        <v>324</v>
      </c>
      <c r="C109" s="54" t="s">
        <v>325</v>
      </c>
      <c r="D109" s="54" t="s">
        <v>331</v>
      </c>
      <c r="E109" s="54" t="s">
        <v>5</v>
      </c>
      <c r="F109" s="54" t="s">
        <v>332</v>
      </c>
      <c r="G109" s="56">
        <v>1</v>
      </c>
      <c r="H109" s="56">
        <v>18</v>
      </c>
      <c r="I109" s="57"/>
      <c r="J109" s="58" t="s">
        <v>329</v>
      </c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</row>
    <row r="110" spans="1:76" ht="15.75" thickBot="1" x14ac:dyDescent="0.3">
      <c r="A110" s="70">
        <v>122</v>
      </c>
      <c r="B110" s="184" t="s">
        <v>333</v>
      </c>
      <c r="C110" s="184" t="s">
        <v>334</v>
      </c>
      <c r="D110" s="184"/>
      <c r="E110" s="184" t="s">
        <v>5</v>
      </c>
      <c r="F110" s="184" t="s">
        <v>335</v>
      </c>
      <c r="G110" s="185">
        <v>1</v>
      </c>
      <c r="H110" s="185">
        <v>99</v>
      </c>
      <c r="I110" s="185">
        <v>99</v>
      </c>
      <c r="J110" s="185" t="s">
        <v>6</v>
      </c>
    </row>
    <row r="111" spans="1:76" ht="15.75" thickBot="1" x14ac:dyDescent="0.3">
      <c r="A111" s="70">
        <v>123</v>
      </c>
      <c r="B111" s="186" t="s">
        <v>336</v>
      </c>
      <c r="C111" s="186" t="s">
        <v>337</v>
      </c>
      <c r="D111" s="186"/>
      <c r="E111" s="186" t="s">
        <v>26</v>
      </c>
      <c r="F111" s="186" t="s">
        <v>338</v>
      </c>
      <c r="G111" s="187">
        <v>1</v>
      </c>
      <c r="H111" s="187">
        <v>500</v>
      </c>
      <c r="I111" s="187">
        <v>500</v>
      </c>
      <c r="J111" s="187" t="s">
        <v>204</v>
      </c>
    </row>
    <row r="112" spans="1:76" ht="15.75" thickBot="1" x14ac:dyDescent="0.3">
      <c r="A112" s="70" t="s">
        <v>339</v>
      </c>
      <c r="B112" s="184" t="s">
        <v>340</v>
      </c>
      <c r="C112" s="184" t="s">
        <v>341</v>
      </c>
      <c r="D112" s="184"/>
      <c r="E112" s="184" t="s">
        <v>5</v>
      </c>
      <c r="F112" s="184" t="s">
        <v>47</v>
      </c>
      <c r="G112" s="185">
        <v>2</v>
      </c>
      <c r="H112" s="185">
        <v>80</v>
      </c>
      <c r="I112" s="185">
        <v>160</v>
      </c>
      <c r="J112" s="185" t="s">
        <v>6</v>
      </c>
    </row>
    <row r="113" spans="1:10" x14ac:dyDescent="0.25">
      <c r="A113" s="188">
        <v>126</v>
      </c>
      <c r="B113" s="189" t="s">
        <v>342</v>
      </c>
      <c r="C113" s="189" t="s">
        <v>343</v>
      </c>
      <c r="D113" s="189"/>
      <c r="E113" s="189" t="s">
        <v>5</v>
      </c>
      <c r="F113" s="189" t="s">
        <v>344</v>
      </c>
      <c r="G113" s="190">
        <v>1</v>
      </c>
      <c r="H113" s="190">
        <v>225</v>
      </c>
      <c r="I113" s="257">
        <v>510</v>
      </c>
      <c r="J113" s="190" t="s">
        <v>6</v>
      </c>
    </row>
    <row r="114" spans="1:10" ht="15.75" thickBot="1" x14ac:dyDescent="0.3">
      <c r="A114" s="32">
        <v>127</v>
      </c>
      <c r="B114" s="191" t="s">
        <v>342</v>
      </c>
      <c r="C114" s="191" t="s">
        <v>343</v>
      </c>
      <c r="D114" s="191"/>
      <c r="E114" s="191" t="s">
        <v>5</v>
      </c>
      <c r="F114" s="191" t="s">
        <v>345</v>
      </c>
      <c r="G114" s="192">
        <v>1</v>
      </c>
      <c r="H114" s="192">
        <v>285</v>
      </c>
      <c r="I114" s="258"/>
      <c r="J114" s="192" t="s">
        <v>6</v>
      </c>
    </row>
    <row r="115" spans="1:10" ht="15.75" thickBot="1" x14ac:dyDescent="0.3">
      <c r="A115" s="70">
        <v>128</v>
      </c>
      <c r="B115" s="184" t="s">
        <v>346</v>
      </c>
      <c r="C115" s="184" t="s">
        <v>347</v>
      </c>
      <c r="D115" s="184"/>
      <c r="E115" s="184" t="s">
        <v>26</v>
      </c>
      <c r="F115" s="184" t="s">
        <v>338</v>
      </c>
      <c r="G115" s="185">
        <v>1</v>
      </c>
      <c r="H115" s="185">
        <v>100</v>
      </c>
      <c r="I115" s="185">
        <v>100</v>
      </c>
      <c r="J115" s="185" t="s">
        <v>204</v>
      </c>
    </row>
    <row r="116" spans="1:10" ht="15.75" thickBot="1" x14ac:dyDescent="0.3">
      <c r="A116" s="70" t="s">
        <v>348</v>
      </c>
      <c r="B116" s="186" t="s">
        <v>349</v>
      </c>
      <c r="C116" s="186" t="s">
        <v>350</v>
      </c>
      <c r="D116" s="186"/>
      <c r="E116" s="186" t="s">
        <v>5</v>
      </c>
      <c r="F116" s="186" t="s">
        <v>351</v>
      </c>
      <c r="G116" s="187">
        <v>2</v>
      </c>
      <c r="H116" s="187">
        <v>45</v>
      </c>
      <c r="I116" s="187">
        <v>90</v>
      </c>
      <c r="J116" s="187" t="s">
        <v>6</v>
      </c>
    </row>
    <row r="117" spans="1:10" ht="15.75" thickBot="1" x14ac:dyDescent="0.3">
      <c r="A117" s="70">
        <v>131</v>
      </c>
      <c r="B117" s="184" t="s">
        <v>352</v>
      </c>
      <c r="C117" s="184" t="s">
        <v>353</v>
      </c>
      <c r="D117" s="184"/>
      <c r="E117" s="184" t="s">
        <v>5</v>
      </c>
      <c r="F117" s="184" t="s">
        <v>354</v>
      </c>
      <c r="G117" s="185">
        <v>1</v>
      </c>
      <c r="H117" s="185">
        <v>97.5</v>
      </c>
      <c r="I117" s="185">
        <v>97.5</v>
      </c>
      <c r="J117" s="185" t="s">
        <v>23</v>
      </c>
    </row>
    <row r="118" spans="1:10" ht="15.75" thickBot="1" x14ac:dyDescent="0.3">
      <c r="A118" s="70">
        <v>132</v>
      </c>
      <c r="B118" s="186" t="s">
        <v>355</v>
      </c>
      <c r="C118" s="186" t="s">
        <v>356</v>
      </c>
      <c r="D118" s="186"/>
      <c r="E118" s="186" t="s">
        <v>5</v>
      </c>
      <c r="F118" s="186" t="s">
        <v>357</v>
      </c>
      <c r="G118" s="187">
        <v>1</v>
      </c>
      <c r="H118" s="187">
        <v>167</v>
      </c>
      <c r="I118" s="187">
        <v>167</v>
      </c>
      <c r="J118" s="187" t="s">
        <v>16</v>
      </c>
    </row>
    <row r="119" spans="1:10" ht="15.75" thickBot="1" x14ac:dyDescent="0.3">
      <c r="A119" s="70" t="s">
        <v>358</v>
      </c>
      <c r="B119" s="184" t="s">
        <v>359</v>
      </c>
      <c r="C119" s="184" t="s">
        <v>360</v>
      </c>
      <c r="D119" s="184"/>
      <c r="E119" s="184" t="s">
        <v>5</v>
      </c>
      <c r="F119" s="184" t="s">
        <v>361</v>
      </c>
      <c r="G119" s="185">
        <v>2</v>
      </c>
      <c r="H119" s="185">
        <v>45</v>
      </c>
      <c r="I119" s="185">
        <v>90</v>
      </c>
      <c r="J119" s="185" t="s">
        <v>6</v>
      </c>
    </row>
    <row r="120" spans="1:10" ht="15.75" thickBot="1" x14ac:dyDescent="0.3">
      <c r="A120" s="70" t="s">
        <v>362</v>
      </c>
      <c r="B120" s="186" t="s">
        <v>363</v>
      </c>
      <c r="C120" s="186" t="s">
        <v>364</v>
      </c>
      <c r="D120" s="186"/>
      <c r="E120" s="186" t="s">
        <v>5</v>
      </c>
      <c r="F120" s="186" t="s">
        <v>7</v>
      </c>
      <c r="G120" s="187">
        <v>2</v>
      </c>
      <c r="H120" s="187">
        <v>46</v>
      </c>
      <c r="I120" s="187">
        <v>92</v>
      </c>
      <c r="J120" s="187" t="s">
        <v>6</v>
      </c>
    </row>
    <row r="121" spans="1:10" ht="15.75" thickBot="1" x14ac:dyDescent="0.3">
      <c r="A121" s="70" t="s">
        <v>365</v>
      </c>
      <c r="B121" s="184" t="s">
        <v>366</v>
      </c>
      <c r="C121" s="184" t="s">
        <v>367</v>
      </c>
      <c r="D121" s="184"/>
      <c r="E121" s="184" t="s">
        <v>33</v>
      </c>
      <c r="F121" s="184" t="s">
        <v>368</v>
      </c>
      <c r="G121" s="185">
        <v>3</v>
      </c>
      <c r="H121" s="185">
        <v>29</v>
      </c>
      <c r="I121" s="185">
        <v>87</v>
      </c>
      <c r="J121" s="185" t="s">
        <v>6</v>
      </c>
    </row>
    <row r="122" spans="1:10" ht="15.75" thickBot="1" x14ac:dyDescent="0.3">
      <c r="A122" s="70" t="s">
        <v>369</v>
      </c>
      <c r="B122" s="186" t="s">
        <v>370</v>
      </c>
      <c r="C122" s="186" t="s">
        <v>371</v>
      </c>
      <c r="D122" s="186"/>
      <c r="E122" s="186" t="s">
        <v>5</v>
      </c>
      <c r="F122" s="186" t="s">
        <v>372</v>
      </c>
      <c r="G122" s="187">
        <v>2</v>
      </c>
      <c r="H122" s="187">
        <v>46</v>
      </c>
      <c r="I122" s="187">
        <v>92</v>
      </c>
      <c r="J122" s="187" t="s">
        <v>6</v>
      </c>
    </row>
    <row r="123" spans="1:10" ht="15.75" thickBot="1" x14ac:dyDescent="0.3">
      <c r="A123" s="70" t="s">
        <v>373</v>
      </c>
      <c r="B123" s="184" t="s">
        <v>374</v>
      </c>
      <c r="C123" s="184" t="s">
        <v>375</v>
      </c>
      <c r="D123" s="184"/>
      <c r="E123" s="184" t="s">
        <v>5</v>
      </c>
      <c r="F123" s="184" t="s">
        <v>376</v>
      </c>
      <c r="G123" s="185">
        <v>2</v>
      </c>
      <c r="H123" s="185">
        <v>85</v>
      </c>
      <c r="I123" s="185">
        <v>170</v>
      </c>
      <c r="J123" s="185" t="s">
        <v>6</v>
      </c>
    </row>
    <row r="124" spans="1:10" ht="15.75" thickBot="1" x14ac:dyDescent="0.3">
      <c r="A124" s="70">
        <v>144</v>
      </c>
      <c r="B124" s="186" t="s">
        <v>377</v>
      </c>
      <c r="C124" s="186" t="s">
        <v>378</v>
      </c>
      <c r="D124" s="186"/>
      <c r="E124" s="186" t="s">
        <v>26</v>
      </c>
      <c r="F124" s="186" t="s">
        <v>379</v>
      </c>
      <c r="G124" s="187">
        <v>1</v>
      </c>
      <c r="H124" s="187"/>
      <c r="I124" s="187">
        <v>100</v>
      </c>
      <c r="J124" s="187" t="s">
        <v>204</v>
      </c>
    </row>
    <row r="125" spans="1:10" x14ac:dyDescent="0.25">
      <c r="A125" s="188">
        <v>145</v>
      </c>
      <c r="B125" s="193" t="s">
        <v>380</v>
      </c>
      <c r="C125" s="193" t="s">
        <v>381</v>
      </c>
      <c r="D125" s="193"/>
      <c r="E125" s="193" t="s">
        <v>5</v>
      </c>
      <c r="F125" s="193" t="s">
        <v>382</v>
      </c>
      <c r="G125" s="194">
        <v>1</v>
      </c>
      <c r="H125" s="194">
        <v>49.9</v>
      </c>
      <c r="I125" s="259">
        <v>97.9</v>
      </c>
      <c r="J125" s="194" t="s">
        <v>6</v>
      </c>
    </row>
    <row r="126" spans="1:10" x14ac:dyDescent="0.25">
      <c r="A126" s="22">
        <v>146</v>
      </c>
      <c r="B126" s="195" t="s">
        <v>380</v>
      </c>
      <c r="C126" s="195" t="s">
        <v>381</v>
      </c>
      <c r="D126" s="195"/>
      <c r="E126" s="195" t="s">
        <v>5</v>
      </c>
      <c r="F126" s="195" t="s">
        <v>383</v>
      </c>
      <c r="G126" s="196">
        <v>1</v>
      </c>
      <c r="H126" s="196">
        <v>24</v>
      </c>
      <c r="I126" s="260"/>
      <c r="J126" s="196" t="s">
        <v>6</v>
      </c>
    </row>
    <row r="127" spans="1:10" ht="15.75" thickBot="1" x14ac:dyDescent="0.3">
      <c r="A127" s="32">
        <v>147</v>
      </c>
      <c r="B127" s="197" t="s">
        <v>380</v>
      </c>
      <c r="C127" s="197" t="s">
        <v>381</v>
      </c>
      <c r="D127" s="197"/>
      <c r="E127" s="197" t="s">
        <v>5</v>
      </c>
      <c r="F127" s="197" t="s">
        <v>384</v>
      </c>
      <c r="G127" s="198">
        <v>1</v>
      </c>
      <c r="H127" s="198">
        <v>24</v>
      </c>
      <c r="I127" s="261"/>
      <c r="J127" s="198" t="s">
        <v>6</v>
      </c>
    </row>
    <row r="128" spans="1:10" x14ac:dyDescent="0.25">
      <c r="A128" s="188" t="s">
        <v>385</v>
      </c>
      <c r="B128" s="189" t="s">
        <v>386</v>
      </c>
      <c r="C128" s="189" t="s">
        <v>387</v>
      </c>
      <c r="D128" s="189"/>
      <c r="E128" s="189" t="s">
        <v>5</v>
      </c>
      <c r="F128" s="189" t="s">
        <v>388</v>
      </c>
      <c r="G128" s="190">
        <v>2</v>
      </c>
      <c r="H128" s="190">
        <v>30</v>
      </c>
      <c r="I128" s="257">
        <v>88</v>
      </c>
      <c r="J128" s="190" t="s">
        <v>6</v>
      </c>
    </row>
    <row r="129" spans="1:10" ht="15.75" thickBot="1" x14ac:dyDescent="0.3">
      <c r="A129" s="32">
        <v>150</v>
      </c>
      <c r="B129" s="191" t="s">
        <v>386</v>
      </c>
      <c r="C129" s="191" t="s">
        <v>387</v>
      </c>
      <c r="D129" s="191"/>
      <c r="E129" s="191" t="s">
        <v>5</v>
      </c>
      <c r="F129" s="191" t="s">
        <v>389</v>
      </c>
      <c r="G129" s="192">
        <v>1</v>
      </c>
      <c r="H129" s="192">
        <v>28</v>
      </c>
      <c r="I129" s="258"/>
      <c r="J129" s="192" t="s">
        <v>6</v>
      </c>
    </row>
    <row r="130" spans="1:10" ht="15.75" thickBot="1" x14ac:dyDescent="0.3">
      <c r="A130" s="70" t="s">
        <v>390</v>
      </c>
      <c r="B130" s="184" t="s">
        <v>349</v>
      </c>
      <c r="C130" s="184" t="s">
        <v>350</v>
      </c>
      <c r="D130" s="184"/>
      <c r="E130" s="184" t="s">
        <v>5</v>
      </c>
      <c r="F130" s="184" t="s">
        <v>351</v>
      </c>
      <c r="G130" s="185">
        <v>2</v>
      </c>
      <c r="H130" s="185">
        <v>45</v>
      </c>
      <c r="I130" s="185">
        <v>90</v>
      </c>
      <c r="J130" s="185" t="s">
        <v>6</v>
      </c>
    </row>
    <row r="131" spans="1:10" x14ac:dyDescent="0.25">
      <c r="A131" s="188">
        <v>153</v>
      </c>
      <c r="B131" s="189" t="s">
        <v>391</v>
      </c>
      <c r="C131" s="189" t="s">
        <v>392</v>
      </c>
      <c r="D131" s="189"/>
      <c r="E131" s="189" t="s">
        <v>5</v>
      </c>
      <c r="F131" s="189" t="s">
        <v>393</v>
      </c>
      <c r="G131" s="190">
        <v>1</v>
      </c>
      <c r="H131" s="190">
        <v>38</v>
      </c>
      <c r="I131" s="257">
        <v>84</v>
      </c>
      <c r="J131" s="190" t="s">
        <v>6</v>
      </c>
    </row>
    <row r="132" spans="1:10" x14ac:dyDescent="0.25">
      <c r="A132" s="22">
        <v>154</v>
      </c>
      <c r="B132" s="199" t="s">
        <v>391</v>
      </c>
      <c r="C132" s="199" t="s">
        <v>392</v>
      </c>
      <c r="D132" s="199" t="s">
        <v>46</v>
      </c>
      <c r="E132" s="199" t="s">
        <v>5</v>
      </c>
      <c r="F132" s="199" t="s">
        <v>394</v>
      </c>
      <c r="G132" s="200">
        <v>1</v>
      </c>
      <c r="H132" s="200">
        <v>22</v>
      </c>
      <c r="I132" s="262"/>
      <c r="J132" s="200" t="s">
        <v>6</v>
      </c>
    </row>
    <row r="133" spans="1:10" ht="15.75" thickBot="1" x14ac:dyDescent="0.3">
      <c r="A133" s="32">
        <v>155</v>
      </c>
      <c r="B133" s="191" t="s">
        <v>391</v>
      </c>
      <c r="C133" s="191" t="s">
        <v>392</v>
      </c>
      <c r="D133" s="191" t="s">
        <v>46</v>
      </c>
      <c r="E133" s="191" t="s">
        <v>5</v>
      </c>
      <c r="F133" s="191" t="s">
        <v>395</v>
      </c>
      <c r="G133" s="192">
        <v>1</v>
      </c>
      <c r="H133" s="192">
        <v>24</v>
      </c>
      <c r="I133" s="258"/>
      <c r="J133" s="192" t="s">
        <v>6</v>
      </c>
    </row>
    <row r="134" spans="1:10" x14ac:dyDescent="0.25">
      <c r="A134" s="188">
        <v>156</v>
      </c>
      <c r="B134" s="193" t="s">
        <v>396</v>
      </c>
      <c r="C134" s="193" t="s">
        <v>397</v>
      </c>
      <c r="D134" s="193"/>
      <c r="E134" s="193" t="s">
        <v>5</v>
      </c>
      <c r="F134" s="193" t="s">
        <v>398</v>
      </c>
      <c r="G134" s="194">
        <v>1</v>
      </c>
      <c r="H134" s="194">
        <v>48</v>
      </c>
      <c r="I134" s="259">
        <v>84</v>
      </c>
      <c r="J134" s="194" t="s">
        <v>6</v>
      </c>
    </row>
    <row r="135" spans="1:10" x14ac:dyDescent="0.25">
      <c r="A135" s="22">
        <v>157</v>
      </c>
      <c r="B135" s="195" t="s">
        <v>396</v>
      </c>
      <c r="C135" s="195" t="s">
        <v>397</v>
      </c>
      <c r="D135" s="195" t="s">
        <v>46</v>
      </c>
      <c r="E135" s="195" t="s">
        <v>5</v>
      </c>
      <c r="F135" s="195" t="s">
        <v>399</v>
      </c>
      <c r="G135" s="196">
        <v>1</v>
      </c>
      <c r="H135" s="196">
        <v>22</v>
      </c>
      <c r="I135" s="260"/>
      <c r="J135" s="196" t="s">
        <v>6</v>
      </c>
    </row>
    <row r="136" spans="1:10" ht="15.75" thickBot="1" x14ac:dyDescent="0.3">
      <c r="A136" s="32">
        <v>158</v>
      </c>
      <c r="B136" s="197" t="s">
        <v>396</v>
      </c>
      <c r="C136" s="197" t="s">
        <v>400</v>
      </c>
      <c r="D136" s="197" t="s">
        <v>46</v>
      </c>
      <c r="E136" s="197" t="s">
        <v>5</v>
      </c>
      <c r="F136" s="197" t="s">
        <v>401</v>
      </c>
      <c r="G136" s="198">
        <v>1</v>
      </c>
      <c r="H136" s="198">
        <v>14</v>
      </c>
      <c r="I136" s="261"/>
      <c r="J136" s="198" t="s">
        <v>6</v>
      </c>
    </row>
    <row r="137" spans="1:10" x14ac:dyDescent="0.25">
      <c r="A137" s="188">
        <v>159</v>
      </c>
      <c r="B137" s="189" t="s">
        <v>402</v>
      </c>
      <c r="C137" s="189" t="s">
        <v>403</v>
      </c>
      <c r="D137" s="189"/>
      <c r="E137" s="189" t="s">
        <v>5</v>
      </c>
      <c r="F137" s="189" t="s">
        <v>404</v>
      </c>
      <c r="G137" s="190">
        <v>1</v>
      </c>
      <c r="H137" s="190">
        <v>35</v>
      </c>
      <c r="I137" s="257">
        <v>75</v>
      </c>
      <c r="J137" s="190" t="s">
        <v>6</v>
      </c>
    </row>
    <row r="138" spans="1:10" x14ac:dyDescent="0.25">
      <c r="A138" s="22">
        <v>160</v>
      </c>
      <c r="B138" s="199" t="s">
        <v>402</v>
      </c>
      <c r="C138" s="199" t="s">
        <v>403</v>
      </c>
      <c r="D138" s="199" t="s">
        <v>46</v>
      </c>
      <c r="E138" s="199" t="s">
        <v>5</v>
      </c>
      <c r="F138" s="199" t="s">
        <v>394</v>
      </c>
      <c r="G138" s="200">
        <v>1</v>
      </c>
      <c r="H138" s="200">
        <v>22</v>
      </c>
      <c r="I138" s="262"/>
      <c r="J138" s="200" t="s">
        <v>6</v>
      </c>
    </row>
    <row r="139" spans="1:10" ht="15.75" thickBot="1" x14ac:dyDescent="0.3">
      <c r="A139" s="32">
        <v>161</v>
      </c>
      <c r="B139" s="191" t="s">
        <v>402</v>
      </c>
      <c r="C139" s="191" t="s">
        <v>403</v>
      </c>
      <c r="D139" s="191" t="s">
        <v>46</v>
      </c>
      <c r="E139" s="191" t="s">
        <v>5</v>
      </c>
      <c r="F139" s="191" t="s">
        <v>8</v>
      </c>
      <c r="G139" s="192">
        <v>1</v>
      </c>
      <c r="H139" s="192">
        <v>18</v>
      </c>
      <c r="I139" s="258"/>
      <c r="J139" s="192" t="s">
        <v>6</v>
      </c>
    </row>
    <row r="140" spans="1:10" x14ac:dyDescent="0.25">
      <c r="A140" s="188">
        <v>162</v>
      </c>
      <c r="B140" s="193" t="s">
        <v>405</v>
      </c>
      <c r="C140" s="193" t="s">
        <v>406</v>
      </c>
      <c r="D140" s="193"/>
      <c r="E140" s="193" t="s">
        <v>5</v>
      </c>
      <c r="F140" s="193" t="s">
        <v>55</v>
      </c>
      <c r="G140" s="194">
        <v>1</v>
      </c>
      <c r="H140" s="194">
        <v>24</v>
      </c>
      <c r="I140" s="259">
        <v>74</v>
      </c>
      <c r="J140" s="194" t="s">
        <v>0</v>
      </c>
    </row>
    <row r="141" spans="1:10" ht="15.75" thickBot="1" x14ac:dyDescent="0.3">
      <c r="A141" s="32">
        <v>163</v>
      </c>
      <c r="B141" s="197" t="s">
        <v>405</v>
      </c>
      <c r="C141" s="197" t="s">
        <v>406</v>
      </c>
      <c r="D141" s="197"/>
      <c r="E141" s="197" t="s">
        <v>5</v>
      </c>
      <c r="F141" s="197" t="s">
        <v>407</v>
      </c>
      <c r="G141" s="198">
        <v>1</v>
      </c>
      <c r="H141" s="198">
        <v>50</v>
      </c>
      <c r="I141" s="261"/>
      <c r="J141" s="198" t="s">
        <v>329</v>
      </c>
    </row>
    <row r="142" spans="1:10" x14ac:dyDescent="0.25">
      <c r="A142" s="188">
        <v>164</v>
      </c>
      <c r="B142" s="189" t="s">
        <v>408</v>
      </c>
      <c r="C142" s="189" t="s">
        <v>409</v>
      </c>
      <c r="D142" s="189"/>
      <c r="E142" s="189" t="s">
        <v>5</v>
      </c>
      <c r="F142" s="189" t="s">
        <v>388</v>
      </c>
      <c r="G142" s="190">
        <v>1</v>
      </c>
      <c r="H142" s="190">
        <v>30</v>
      </c>
      <c r="I142" s="257">
        <v>74</v>
      </c>
      <c r="J142" s="190" t="s">
        <v>6</v>
      </c>
    </row>
    <row r="143" spans="1:10" x14ac:dyDescent="0.25">
      <c r="A143" s="22">
        <v>165</v>
      </c>
      <c r="B143" s="199" t="s">
        <v>408</v>
      </c>
      <c r="C143" s="199" t="s">
        <v>409</v>
      </c>
      <c r="D143" s="199"/>
      <c r="E143" s="199" t="s">
        <v>5</v>
      </c>
      <c r="F143" s="199" t="s">
        <v>398</v>
      </c>
      <c r="G143" s="200">
        <v>1</v>
      </c>
      <c r="H143" s="200">
        <v>22</v>
      </c>
      <c r="I143" s="262"/>
      <c r="J143" s="200" t="s">
        <v>6</v>
      </c>
    </row>
    <row r="144" spans="1:10" ht="15.75" thickBot="1" x14ac:dyDescent="0.3">
      <c r="A144" s="32">
        <v>166</v>
      </c>
      <c r="B144" s="191" t="s">
        <v>408</v>
      </c>
      <c r="C144" s="191" t="s">
        <v>409</v>
      </c>
      <c r="D144" s="191"/>
      <c r="E144" s="191" t="s">
        <v>5</v>
      </c>
      <c r="F144" s="191" t="s">
        <v>398</v>
      </c>
      <c r="G144" s="192">
        <v>1</v>
      </c>
      <c r="H144" s="192">
        <v>22</v>
      </c>
      <c r="I144" s="258"/>
      <c r="J144" s="192" t="s">
        <v>6</v>
      </c>
    </row>
    <row r="145" spans="1:11" x14ac:dyDescent="0.25">
      <c r="A145" s="188">
        <v>167</v>
      </c>
      <c r="B145" s="193" t="s">
        <v>410</v>
      </c>
      <c r="C145" s="193" t="s">
        <v>411</v>
      </c>
      <c r="D145" s="193"/>
      <c r="E145" s="193" t="s">
        <v>5</v>
      </c>
      <c r="F145" s="193" t="s">
        <v>412</v>
      </c>
      <c r="G145" s="194">
        <v>1</v>
      </c>
      <c r="H145" s="194">
        <v>49</v>
      </c>
      <c r="I145" s="259">
        <v>73</v>
      </c>
      <c r="J145" s="194" t="s">
        <v>6</v>
      </c>
    </row>
    <row r="146" spans="1:11" ht="15.75" thickBot="1" x14ac:dyDescent="0.3">
      <c r="A146" s="32">
        <v>168</v>
      </c>
      <c r="B146" s="197" t="s">
        <v>410</v>
      </c>
      <c r="C146" s="197" t="s">
        <v>411</v>
      </c>
      <c r="D146" s="197" t="s">
        <v>46</v>
      </c>
      <c r="E146" s="197" t="s">
        <v>5</v>
      </c>
      <c r="F146" s="197" t="s">
        <v>413</v>
      </c>
      <c r="G146" s="198">
        <v>1</v>
      </c>
      <c r="H146" s="198">
        <v>24</v>
      </c>
      <c r="I146" s="261"/>
      <c r="J146" s="198" t="s">
        <v>6</v>
      </c>
    </row>
    <row r="147" spans="1:11" x14ac:dyDescent="0.25">
      <c r="A147" s="188">
        <v>169</v>
      </c>
      <c r="B147" s="201" t="s">
        <v>414</v>
      </c>
      <c r="C147" s="202" t="s">
        <v>415</v>
      </c>
      <c r="D147" s="203"/>
      <c r="E147" s="202" t="s">
        <v>5</v>
      </c>
      <c r="F147" s="202" t="s">
        <v>416</v>
      </c>
      <c r="G147" s="204">
        <v>1</v>
      </c>
      <c r="H147" s="204">
        <v>49.5</v>
      </c>
      <c r="I147" s="263">
        <v>131.5</v>
      </c>
      <c r="J147" s="205" t="s">
        <v>6</v>
      </c>
    </row>
    <row r="148" spans="1:11" x14ac:dyDescent="0.25">
      <c r="A148" s="22">
        <v>170</v>
      </c>
      <c r="B148" s="206" t="s">
        <v>414</v>
      </c>
      <c r="C148" s="207" t="s">
        <v>417</v>
      </c>
      <c r="D148" s="208"/>
      <c r="E148" s="207" t="s">
        <v>5</v>
      </c>
      <c r="F148" s="207" t="s">
        <v>418</v>
      </c>
      <c r="G148" s="209">
        <v>1</v>
      </c>
      <c r="H148" s="209">
        <v>22</v>
      </c>
      <c r="I148" s="264"/>
      <c r="J148" s="210" t="s">
        <v>6</v>
      </c>
    </row>
    <row r="149" spans="1:11" x14ac:dyDescent="0.25">
      <c r="A149" s="22">
        <v>171</v>
      </c>
      <c r="B149" s="206" t="s">
        <v>414</v>
      </c>
      <c r="C149" s="207" t="s">
        <v>415</v>
      </c>
      <c r="D149" s="208" t="s">
        <v>46</v>
      </c>
      <c r="E149" s="207" t="s">
        <v>5</v>
      </c>
      <c r="F149" s="207" t="s">
        <v>398</v>
      </c>
      <c r="G149" s="209">
        <v>1</v>
      </c>
      <c r="H149" s="209">
        <v>20</v>
      </c>
      <c r="I149" s="264"/>
      <c r="J149" s="210" t="s">
        <v>6</v>
      </c>
    </row>
    <row r="150" spans="1:11" x14ac:dyDescent="0.25">
      <c r="A150" s="22">
        <v>172</v>
      </c>
      <c r="B150" s="206" t="s">
        <v>414</v>
      </c>
      <c r="C150" s="207" t="s">
        <v>415</v>
      </c>
      <c r="D150" s="208" t="s">
        <v>46</v>
      </c>
      <c r="E150" s="207" t="s">
        <v>5</v>
      </c>
      <c r="F150" s="207" t="s">
        <v>398</v>
      </c>
      <c r="G150" s="209">
        <v>1</v>
      </c>
      <c r="H150" s="209">
        <v>20</v>
      </c>
      <c r="I150" s="264"/>
      <c r="J150" s="210" t="s">
        <v>6</v>
      </c>
    </row>
    <row r="151" spans="1:11" ht="15.75" thickBot="1" x14ac:dyDescent="0.3">
      <c r="A151" s="32">
        <v>173</v>
      </c>
      <c r="B151" s="211" t="s">
        <v>414</v>
      </c>
      <c r="C151" s="212" t="s">
        <v>415</v>
      </c>
      <c r="D151" s="213" t="s">
        <v>46</v>
      </c>
      <c r="E151" s="212" t="s">
        <v>5</v>
      </c>
      <c r="F151" s="212" t="s">
        <v>398</v>
      </c>
      <c r="G151" s="214">
        <v>1</v>
      </c>
      <c r="H151" s="214">
        <v>20</v>
      </c>
      <c r="I151" s="265"/>
      <c r="J151" s="215" t="s">
        <v>6</v>
      </c>
    </row>
    <row r="152" spans="1:11" x14ac:dyDescent="0.25">
      <c r="A152" s="188" t="s">
        <v>419</v>
      </c>
      <c r="B152" s="216" t="s">
        <v>420</v>
      </c>
      <c r="C152" s="217" t="s">
        <v>421</v>
      </c>
      <c r="D152" s="193" t="s">
        <v>422</v>
      </c>
      <c r="E152" s="217" t="s">
        <v>5</v>
      </c>
      <c r="F152" s="217" t="s">
        <v>423</v>
      </c>
      <c r="G152" s="218">
        <v>2</v>
      </c>
      <c r="H152" s="218">
        <v>60</v>
      </c>
      <c r="I152" s="248">
        <v>130</v>
      </c>
      <c r="J152" s="194" t="s">
        <v>6</v>
      </c>
    </row>
    <row r="153" spans="1:11" x14ac:dyDescent="0.25">
      <c r="A153" s="22">
        <v>176</v>
      </c>
      <c r="B153" s="219" t="s">
        <v>420</v>
      </c>
      <c r="C153" s="220" t="s">
        <v>421</v>
      </c>
      <c r="D153" s="195" t="s">
        <v>424</v>
      </c>
      <c r="E153" s="220" t="s">
        <v>5</v>
      </c>
      <c r="F153" s="220" t="s">
        <v>425</v>
      </c>
      <c r="G153" s="221">
        <v>1</v>
      </c>
      <c r="H153" s="221">
        <v>24</v>
      </c>
      <c r="I153" s="249"/>
      <c r="J153" s="196" t="s">
        <v>6</v>
      </c>
    </row>
    <row r="154" spans="1:11" x14ac:dyDescent="0.25">
      <c r="A154" s="22">
        <v>177</v>
      </c>
      <c r="B154" s="219" t="s">
        <v>420</v>
      </c>
      <c r="C154" s="220" t="s">
        <v>421</v>
      </c>
      <c r="D154" s="195" t="s">
        <v>46</v>
      </c>
      <c r="E154" s="220" t="s">
        <v>5</v>
      </c>
      <c r="F154" s="220" t="s">
        <v>54</v>
      </c>
      <c r="G154" s="221">
        <v>1</v>
      </c>
      <c r="H154" s="221">
        <v>24</v>
      </c>
      <c r="I154" s="249"/>
      <c r="J154" s="196" t="s">
        <v>6</v>
      </c>
    </row>
    <row r="155" spans="1:11" ht="15.75" thickBot="1" x14ac:dyDescent="0.3">
      <c r="A155" s="32">
        <v>178</v>
      </c>
      <c r="B155" s="222" t="s">
        <v>420</v>
      </c>
      <c r="C155" s="223" t="s">
        <v>426</v>
      </c>
      <c r="D155" s="197" t="s">
        <v>46</v>
      </c>
      <c r="E155" s="223" t="s">
        <v>5</v>
      </c>
      <c r="F155" s="223" t="s">
        <v>427</v>
      </c>
      <c r="G155" s="224">
        <v>1</v>
      </c>
      <c r="H155" s="224">
        <v>22</v>
      </c>
      <c r="I155" s="250"/>
      <c r="J155" s="198" t="s">
        <v>6</v>
      </c>
    </row>
    <row r="158" spans="1:11" ht="15.75" thickBot="1" x14ac:dyDescent="0.3"/>
    <row r="159" spans="1:11" ht="16.5" thickTop="1" thickBot="1" x14ac:dyDescent="0.3">
      <c r="A159" s="2" t="s">
        <v>9</v>
      </c>
      <c r="B159" s="226" t="s">
        <v>10</v>
      </c>
      <c r="C159" s="227"/>
      <c r="D159" s="226" t="s">
        <v>11</v>
      </c>
      <c r="E159" s="228"/>
      <c r="F159" s="228"/>
      <c r="G159" s="228"/>
      <c r="H159" s="228"/>
      <c r="I159" s="228"/>
      <c r="J159" s="228"/>
      <c r="K159" s="227"/>
    </row>
    <row r="160" spans="1:11" ht="15.75" thickTop="1" x14ac:dyDescent="0.25">
      <c r="A160" s="3"/>
      <c r="B160" s="4" t="s">
        <v>49</v>
      </c>
      <c r="C160" s="5" t="s">
        <v>12</v>
      </c>
      <c r="D160" s="229" t="s">
        <v>13</v>
      </c>
      <c r="E160" s="230"/>
      <c r="F160" s="231" t="s">
        <v>14</v>
      </c>
      <c r="G160" s="232"/>
      <c r="H160" s="232"/>
      <c r="I160" s="233"/>
      <c r="J160" s="6" t="s">
        <v>15</v>
      </c>
      <c r="K160" s="5" t="s">
        <v>16</v>
      </c>
    </row>
    <row r="161" spans="1:11" x14ac:dyDescent="0.25">
      <c r="A161" s="3"/>
      <c r="B161" s="7" t="s">
        <v>50</v>
      </c>
      <c r="C161" s="8" t="s">
        <v>5</v>
      </c>
      <c r="D161" s="234" t="s">
        <v>17</v>
      </c>
      <c r="E161" s="235"/>
      <c r="F161" s="236" t="s">
        <v>18</v>
      </c>
      <c r="G161" s="237"/>
      <c r="H161" s="237"/>
      <c r="I161" s="238"/>
      <c r="J161" s="9" t="s">
        <v>19</v>
      </c>
      <c r="K161" s="8" t="s">
        <v>20</v>
      </c>
    </row>
    <row r="162" spans="1:11" x14ac:dyDescent="0.25">
      <c r="A162" s="3"/>
      <c r="B162" s="7" t="s">
        <v>21</v>
      </c>
      <c r="C162" s="8" t="s">
        <v>22</v>
      </c>
      <c r="D162" s="234" t="s">
        <v>23</v>
      </c>
      <c r="E162" s="235"/>
      <c r="F162" s="236" t="s">
        <v>23</v>
      </c>
      <c r="G162" s="237"/>
      <c r="H162" s="237"/>
      <c r="I162" s="238"/>
      <c r="J162" s="9" t="s">
        <v>24</v>
      </c>
      <c r="K162" s="8" t="s">
        <v>0</v>
      </c>
    </row>
    <row r="163" spans="1:11" x14ac:dyDescent="0.25">
      <c r="A163" s="3"/>
      <c r="B163" s="7" t="s">
        <v>25</v>
      </c>
      <c r="C163" s="8" t="s">
        <v>26</v>
      </c>
      <c r="D163" s="234" t="s">
        <v>51</v>
      </c>
      <c r="E163" s="235"/>
      <c r="F163" s="236" t="s">
        <v>6</v>
      </c>
      <c r="G163" s="237"/>
      <c r="H163" s="237"/>
      <c r="I163" s="238"/>
      <c r="J163" s="9" t="s">
        <v>1</v>
      </c>
      <c r="K163" s="8" t="s">
        <v>1</v>
      </c>
    </row>
    <row r="164" spans="1:11" ht="15.75" thickBot="1" x14ac:dyDescent="0.3">
      <c r="A164" s="3"/>
      <c r="B164" s="225"/>
      <c r="C164" s="10"/>
      <c r="D164" s="243" t="s">
        <v>27</v>
      </c>
      <c r="E164" s="244"/>
      <c r="F164" s="244" t="s">
        <v>28</v>
      </c>
      <c r="G164" s="244"/>
      <c r="H164" s="244"/>
      <c r="I164" s="245"/>
      <c r="J164" s="11"/>
      <c r="K164" s="10"/>
    </row>
    <row r="165" spans="1:11" ht="16.5" thickTop="1" thickBot="1" x14ac:dyDescent="0.3">
      <c r="A165" s="3"/>
      <c r="B165" s="2" t="s">
        <v>29</v>
      </c>
      <c r="C165" s="2"/>
      <c r="D165" s="1"/>
      <c r="E165" s="1"/>
      <c r="F165" s="1"/>
      <c r="G165" s="226" t="s">
        <v>30</v>
      </c>
      <c r="H165" s="228"/>
      <c r="I165" s="228"/>
      <c r="J165" s="228"/>
      <c r="K165" s="227"/>
    </row>
    <row r="166" spans="1:11" ht="15.75" thickTop="1" x14ac:dyDescent="0.25">
      <c r="A166" s="1"/>
      <c r="B166" s="1" t="s">
        <v>31</v>
      </c>
      <c r="C166" s="1"/>
      <c r="D166" s="1"/>
      <c r="E166" s="1"/>
      <c r="F166" s="1"/>
      <c r="G166" s="246" t="s">
        <v>32</v>
      </c>
      <c r="H166" s="247"/>
      <c r="I166" s="232" t="s">
        <v>33</v>
      </c>
      <c r="J166" s="232"/>
      <c r="K166" s="233"/>
    </row>
    <row r="167" spans="1:11" x14ac:dyDescent="0.25">
      <c r="A167" s="1"/>
      <c r="B167" s="1"/>
      <c r="C167" s="1"/>
      <c r="D167" s="1"/>
      <c r="E167" s="1"/>
      <c r="F167" s="1"/>
      <c r="G167" s="234" t="s">
        <v>34</v>
      </c>
      <c r="H167" s="235"/>
      <c r="I167" s="237" t="s">
        <v>35</v>
      </c>
      <c r="J167" s="237"/>
      <c r="K167" s="238"/>
    </row>
    <row r="168" spans="1:11" x14ac:dyDescent="0.25">
      <c r="A168" s="1"/>
      <c r="B168" s="2" t="s">
        <v>36</v>
      </c>
      <c r="C168" s="1"/>
      <c r="D168" s="1"/>
      <c r="E168" s="1"/>
      <c r="F168" s="1"/>
      <c r="G168" s="234" t="s">
        <v>37</v>
      </c>
      <c r="H168" s="235"/>
      <c r="I168" s="237" t="s">
        <v>38</v>
      </c>
      <c r="J168" s="237"/>
      <c r="K168" s="238"/>
    </row>
    <row r="169" spans="1:11" ht="15.75" thickBot="1" x14ac:dyDescent="0.3">
      <c r="A169" s="1"/>
      <c r="B169" s="1" t="s">
        <v>39</v>
      </c>
      <c r="C169" s="1"/>
      <c r="D169" s="1"/>
      <c r="E169" s="1"/>
      <c r="F169" s="1"/>
      <c r="G169" s="239" t="s">
        <v>40</v>
      </c>
      <c r="H169" s="240"/>
      <c r="I169" s="241" t="s">
        <v>41</v>
      </c>
      <c r="J169" s="241"/>
      <c r="K169" s="242"/>
    </row>
    <row r="170" spans="1:11" ht="15.75" thickTop="1" x14ac:dyDescent="0.25">
      <c r="A170" s="1"/>
      <c r="B170" s="1"/>
      <c r="C170" s="1"/>
      <c r="D170" s="1"/>
      <c r="E170" s="1"/>
      <c r="F170" s="1"/>
      <c r="G170" s="1"/>
      <c r="H170" s="12"/>
      <c r="I170" s="1"/>
      <c r="J170" s="1"/>
      <c r="K170" s="1"/>
    </row>
    <row r="171" spans="1:11" x14ac:dyDescent="0.25">
      <c r="A171" s="1"/>
      <c r="B171" s="2" t="s">
        <v>42</v>
      </c>
      <c r="C171" s="2"/>
      <c r="D171" s="1"/>
      <c r="E171" s="1"/>
      <c r="F171" s="1"/>
      <c r="G171" s="1"/>
      <c r="H171" s="12"/>
      <c r="I171" s="1"/>
      <c r="J171" s="1"/>
      <c r="K171" s="1"/>
    </row>
    <row r="172" spans="1:11" x14ac:dyDescent="0.25">
      <c r="A172" s="1"/>
      <c r="B172" s="1" t="s">
        <v>43</v>
      </c>
      <c r="C172" s="1"/>
      <c r="D172" s="1"/>
      <c r="E172" s="1"/>
      <c r="F172" s="1"/>
      <c r="G172" s="1"/>
      <c r="H172" s="12"/>
      <c r="I172" s="1"/>
      <c r="J172" s="1"/>
      <c r="K172" s="1"/>
    </row>
    <row r="173" spans="1:11" x14ac:dyDescent="0.25">
      <c r="A173" s="1"/>
      <c r="B173" s="2" t="s">
        <v>44</v>
      </c>
      <c r="C173" s="1"/>
      <c r="D173" s="1"/>
      <c r="E173" s="1"/>
      <c r="F173" s="1"/>
      <c r="G173" s="1"/>
      <c r="H173" s="12"/>
      <c r="I173" s="1"/>
      <c r="J173" s="1"/>
      <c r="K173" s="1"/>
    </row>
  </sheetData>
  <mergeCells count="33">
    <mergeCell ref="G169:H169"/>
    <mergeCell ref="I169:K169"/>
    <mergeCell ref="G165:K165"/>
    <mergeCell ref="G166:H166"/>
    <mergeCell ref="I166:K166"/>
    <mergeCell ref="G167:H167"/>
    <mergeCell ref="I167:K167"/>
    <mergeCell ref="G168:H168"/>
    <mergeCell ref="I168:K168"/>
    <mergeCell ref="D162:E162"/>
    <mergeCell ref="F162:I162"/>
    <mergeCell ref="D163:E163"/>
    <mergeCell ref="F163:I163"/>
    <mergeCell ref="D164:E164"/>
    <mergeCell ref="F164:I164"/>
    <mergeCell ref="B159:C159"/>
    <mergeCell ref="D159:K159"/>
    <mergeCell ref="D160:E160"/>
    <mergeCell ref="F160:I160"/>
    <mergeCell ref="D161:E161"/>
    <mergeCell ref="F161:I161"/>
    <mergeCell ref="I152:I155"/>
    <mergeCell ref="A1:J3"/>
    <mergeCell ref="I113:I114"/>
    <mergeCell ref="I125:I127"/>
    <mergeCell ref="I128:I129"/>
    <mergeCell ref="I131:I133"/>
    <mergeCell ref="I134:I136"/>
    <mergeCell ref="I137:I139"/>
    <mergeCell ref="I140:I141"/>
    <mergeCell ref="I142:I144"/>
    <mergeCell ref="I145:I146"/>
    <mergeCell ref="I147:I151"/>
  </mergeCells>
  <pageMargins left="0.70866141732283472" right="0.70866141732283472" top="0.78740157480314965" bottom="0.78740157480314965" header="0.31496062992125984" footer="0.31496062992125984"/>
  <pageSetup paperSize="8" scale="8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66A888-6D4D-4DF9-BF9D-9E34F28BFBA2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4 – OŘ Plzeň</vt:lpstr>
      <vt:lpstr>'Část 4 – OŘ Plzeň'!Oblast_tisku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Mešková Martina, Mgr.</cp:lastModifiedBy>
  <cp:lastPrinted>2023-03-01T10:05:05Z</cp:lastPrinted>
  <dcterms:created xsi:type="dcterms:W3CDTF">2009-03-21T17:02:46Z</dcterms:created>
  <dcterms:modified xsi:type="dcterms:W3CDTF">2023-03-20T07:49:43Z</dcterms:modified>
</cp:coreProperties>
</file>