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OddMTZ\Z Kravcová\VEŘEJNÉ ZAKÁZKY 2023\VZ PODLIMIT\O15_Kontrola systémů vytápění a realizace odborných prohlídek kotelen\část I. Brno\Smlouva_Část 1 OŘ Brno\"/>
    </mc:Choice>
  </mc:AlternateContent>
  <xr:revisionPtr revIDLastSave="0" documentId="13_ncr:1_{8E447DAB-D6C6-404C-85D2-50DE83C5C428}" xr6:coauthVersionLast="36" xr6:coauthVersionMax="36" xr10:uidLastSave="{00000000-0000-0000-0000-000000000000}"/>
  <bookViews>
    <workbookView xWindow="0" yWindow="0" windowWidth="28800" windowHeight="11250" xr2:uid="{00000000-000D-0000-FFFF-FFFF00000000}"/>
  </bookViews>
  <sheets>
    <sheet name="Část 1 - OŘ Brno" sheetId="39" r:id="rId1"/>
  </sheets>
  <externalReferences>
    <externalReference r:id="rId2"/>
  </externalReferences>
  <definedNames>
    <definedName name="_xlnm.Print_Area" localSheetId="0">'Část 1 - OŘ Brno'!$A$1:$M$38</definedName>
  </definedNames>
  <calcPr calcId="191029"/>
</workbook>
</file>

<file path=xl/calcChain.xml><?xml version="1.0" encoding="utf-8"?>
<calcChain xmlns="http://schemas.openxmlformats.org/spreadsheetml/2006/main">
  <c r="H36" i="39" l="1"/>
  <c r="H32" i="39"/>
  <c r="H24" i="39"/>
  <c r="H21" i="39"/>
</calcChain>
</file>

<file path=xl/sharedStrings.xml><?xml version="1.0" encoding="utf-8"?>
<sst xmlns="http://schemas.openxmlformats.org/spreadsheetml/2006/main" count="196" uniqueCount="54">
  <si>
    <t>Organizační jednotka</t>
  </si>
  <si>
    <t>P.č.</t>
  </si>
  <si>
    <t>Druh zdroje</t>
  </si>
  <si>
    <t>Typ zdroje</t>
  </si>
  <si>
    <t>Počet</t>
  </si>
  <si>
    <t>Druh media</t>
  </si>
  <si>
    <t>Výstup</t>
  </si>
  <si>
    <t>KO</t>
  </si>
  <si>
    <t>ZP</t>
  </si>
  <si>
    <t>Název zdroje - obec, pracoviště</t>
  </si>
  <si>
    <t>3.3.2. Seznam tepelných zdrojů 100 kW tepelného výkonu až 300 kW tepelného příkonu</t>
  </si>
  <si>
    <t>TO</t>
  </si>
  <si>
    <r>
      <t>Spotřeba paliva (energie) v roce 2021 (m</t>
    </r>
    <r>
      <rPr>
        <b/>
        <vertAlign val="superscript"/>
        <sz val="10"/>
        <rFont val="Verdana"/>
        <family val="2"/>
        <charset val="238"/>
      </rPr>
      <t>3</t>
    </r>
    <r>
      <rPr>
        <b/>
        <sz val="10"/>
        <rFont val="Verdana"/>
        <family val="2"/>
        <charset val="238"/>
      </rPr>
      <t>, t, l, kWh)</t>
    </r>
  </si>
  <si>
    <t>celkem za objekt [kW]</t>
  </si>
  <si>
    <t>LTO</t>
  </si>
  <si>
    <t>OŘ Brno - Jmenný seznam zdrojů pro část VZ "Realizace odborných prohlídek kotelen vč. stanovení účinného větrání kotelen v souladu s vyhláškou č. 91/1993 Sb."</t>
  </si>
  <si>
    <r>
      <t xml:space="preserve">Na základě </t>
    </r>
    <r>
      <rPr>
        <b/>
        <sz val="9"/>
        <rFont val="Verdana"/>
        <family val="2"/>
        <charset val="238"/>
      </rPr>
      <t>§ 1 vyhlášky č. 91/1993 Sb.</t>
    </r>
    <r>
      <rPr>
        <sz val="9"/>
        <rFont val="Verdana"/>
        <family val="2"/>
        <charset val="238"/>
      </rPr>
      <t xml:space="preserve">, k zajištění bezpečnosti práce v nízkotlakých kotelnách se povinnosti vyplývající z této vyhlášky vztahují na kotelny se jmenovitým tepelným výkonem alespoň </t>
    </r>
    <r>
      <rPr>
        <b/>
        <sz val="9"/>
        <rFont val="Verdana"/>
        <family val="2"/>
        <charset val="238"/>
      </rPr>
      <t>jednoho kotle 50 kW</t>
    </r>
    <r>
      <rPr>
        <sz val="9"/>
        <rFont val="Verdana"/>
        <family val="2"/>
        <charset val="238"/>
      </rPr>
      <t xml:space="preserve"> a větším a kotelen se </t>
    </r>
    <r>
      <rPr>
        <b/>
        <sz val="9"/>
        <rFont val="Verdana"/>
        <family val="2"/>
        <charset val="238"/>
      </rPr>
      <t>součtem</t>
    </r>
    <r>
      <rPr>
        <sz val="9"/>
        <rFont val="Verdana"/>
        <family val="2"/>
        <charset val="238"/>
      </rPr>
      <t xml:space="preserve"> jmenovitých tepelných výkonů kotlů </t>
    </r>
    <r>
      <rPr>
        <b/>
        <sz val="9"/>
        <rFont val="Verdana"/>
        <family val="2"/>
        <charset val="238"/>
      </rPr>
      <t>větším než 100 kW</t>
    </r>
  </si>
  <si>
    <t xml:space="preserve"> Celk. výkon [kW]</t>
  </si>
  <si>
    <t>OŘ Brno</t>
  </si>
  <si>
    <t>BRNO-KRÁLOVO POLE - výpravní budova</t>
  </si>
  <si>
    <t>EKOEFEKT BIO 130</t>
  </si>
  <si>
    <t>HU</t>
  </si>
  <si>
    <t>Spotřeba není k dispozici</t>
  </si>
  <si>
    <t>HAVLÍČKŮV BROD - výpravní budova</t>
  </si>
  <si>
    <t>Ferroli Quadrifoglio B 125</t>
  </si>
  <si>
    <t>POHLED - výpravní budova, BJ</t>
  </si>
  <si>
    <t>Ferroli Pegasus F2 102</t>
  </si>
  <si>
    <t>3.3.3. Seznam tepelnů zdrojů 20 kW tepelného výkonu až 100 kW tepelného výkonu</t>
  </si>
  <si>
    <t>pozn.</t>
  </si>
  <si>
    <t>Společná místnost (písmeno označuje  vždy jednu místnost)</t>
  </si>
  <si>
    <t>CARBOROBOT 80 kW</t>
  </si>
  <si>
    <t>BRNO-MALOMĚŘICE - výpravní budova SEVER + stav.3</t>
  </si>
  <si>
    <t xml:space="preserve">Ferroli Bluehelix Tech S 45H      </t>
  </si>
  <si>
    <t>BŘECLAV - ústřední stavědlo, SSZT</t>
  </si>
  <si>
    <t>Viadrus G90</t>
  </si>
  <si>
    <t>A</t>
  </si>
  <si>
    <t>DAČICE - výpravní budova, BJ</t>
  </si>
  <si>
    <t>Ferroli GN1 N04
olejový</t>
  </si>
  <si>
    <t>HODONÍN - výpravní budova, přístřešek nástupiště</t>
  </si>
  <si>
    <t>WOLF CGB 100</t>
  </si>
  <si>
    <t xml:space="preserve">WOLF CGB 75 </t>
  </si>
  <si>
    <t>KOSTELEC U JIHLAVY - výpravní budova, RZZ, BJ</t>
  </si>
  <si>
    <t>Ferrolli GN 1 N 06
olejový</t>
  </si>
  <si>
    <t>SÁZAVA U ŽĎÁRU - výpravní budova, BJ</t>
  </si>
  <si>
    <t>Ferroli GN 1.05 - 49 kW
olejový</t>
  </si>
  <si>
    <t>ZNOJMO - výpravní budova, BJ</t>
  </si>
  <si>
    <t>Ferroli Bluehelix Tech S 45H</t>
  </si>
  <si>
    <t>I</t>
  </si>
  <si>
    <t>Viadrus G 42 - 41kW</t>
  </si>
  <si>
    <t>nahrazen Ferroli Bluehelix HiTech RRT 28H (Qmax-27,9kW)</t>
  </si>
  <si>
    <t>J</t>
  </si>
  <si>
    <t>nahrazen Ferroli Bluehelix Tech S45H (Qmax 42,1kW)</t>
  </si>
  <si>
    <t>Hydrotherm  15/25 - 25 kW</t>
  </si>
  <si>
    <t>nahrazen Ferroli Bluehelix Tech RRT 30H (Qmax 30kW)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</si>
</sst>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3"/>
      <name val="Verdana"/>
      <family val="2"/>
      <charset val="238"/>
    </font>
    <font>
      <b/>
      <sz val="14"/>
      <color rgb="FFFF5200"/>
      <name val="Verdana"/>
      <family val="2"/>
      <charset val="238"/>
    </font>
    <font>
      <sz val="8"/>
      <name val="Arial CE"/>
      <family val="2"/>
      <charset val="238"/>
    </font>
    <font>
      <sz val="8"/>
      <color theme="1"/>
      <name val="Arial CE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rgb="FF00A1E0"/>
      </top>
      <bottom style="medium">
        <color rgb="FF00A1E0"/>
      </bottom>
      <diagonal/>
    </border>
    <border>
      <left style="thin">
        <color indexed="64"/>
      </left>
      <right style="thin">
        <color indexed="64"/>
      </right>
      <top style="medium">
        <color rgb="FF00A1E0"/>
      </top>
      <bottom style="medium">
        <color rgb="FF00A1E0"/>
      </bottom>
      <diagonal/>
    </border>
    <border>
      <left style="thin">
        <color indexed="64"/>
      </left>
      <right/>
      <top style="medium">
        <color rgb="FF00A1E0"/>
      </top>
      <bottom style="medium">
        <color rgb="FF00A1E0"/>
      </bottom>
      <diagonal/>
    </border>
    <border>
      <left/>
      <right style="thin">
        <color indexed="64"/>
      </right>
      <top/>
      <bottom style="medium">
        <color rgb="FF00A1E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A1E0"/>
      </bottom>
      <diagonal/>
    </border>
    <border>
      <left style="thin">
        <color indexed="64"/>
      </left>
      <right style="thin">
        <color indexed="64"/>
      </right>
      <top/>
      <bottom style="medium">
        <color rgb="FF00A1E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rgb="FF00A1E0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A1E0"/>
      </bottom>
      <diagonal/>
    </border>
    <border>
      <left/>
      <right/>
      <top/>
      <bottom style="medium">
        <color rgb="FF00A1E0"/>
      </bottom>
      <diagonal/>
    </border>
    <border>
      <left style="thin">
        <color auto="1"/>
      </left>
      <right style="thin">
        <color indexed="64"/>
      </right>
      <top style="medium">
        <color rgb="FF00A1E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0"/>
      </top>
      <bottom/>
      <diagonal/>
    </border>
    <border>
      <left style="thin">
        <color indexed="64"/>
      </left>
      <right style="thin">
        <color indexed="64"/>
      </right>
      <top style="double">
        <color theme="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theme="0"/>
      </bottom>
      <diagonal/>
    </border>
    <border>
      <left/>
      <right/>
      <top style="double">
        <color theme="0"/>
      </top>
      <bottom style="medium">
        <color rgb="FF00A1E0"/>
      </bottom>
      <diagonal/>
    </border>
  </borders>
  <cellStyleXfs count="213">
    <xf numFmtId="0" fontId="0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0" fontId="16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 applyNumberFormat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2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" fillId="0" borderId="0"/>
    <xf numFmtId="0" fontId="4" fillId="0" borderId="0"/>
    <xf numFmtId="0" fontId="18" fillId="0" borderId="0"/>
    <xf numFmtId="0" fontId="15" fillId="0" borderId="0"/>
    <xf numFmtId="0" fontId="17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10" fillId="0" borderId="0" xfId="0" applyFont="1" applyAlignment="1">
      <alignment horizontal="left"/>
    </xf>
    <xf numFmtId="0" fontId="8" fillId="2" borderId="3" xfId="135" applyFont="1" applyFill="1" applyBorder="1" applyAlignment="1">
      <alignment horizontal="left" wrapText="1"/>
    </xf>
    <xf numFmtId="0" fontId="8" fillId="2" borderId="4" xfId="135" applyFont="1" applyFill="1" applyBorder="1" applyAlignment="1">
      <alignment horizontal="left" wrapText="1"/>
    </xf>
    <xf numFmtId="0" fontId="8" fillId="2" borderId="5" xfId="135" applyFont="1" applyFill="1" applyBorder="1" applyAlignment="1">
      <alignment horizontal="left" wrapText="1"/>
    </xf>
    <xf numFmtId="0" fontId="7" fillId="0" borderId="0" xfId="0" applyFont="1"/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4" fontId="9" fillId="0" borderId="0" xfId="0" applyNumberFormat="1" applyFont="1" applyBorder="1" applyAlignment="1">
      <alignment vertical="center"/>
    </xf>
    <xf numFmtId="0" fontId="9" fillId="0" borderId="0" xfId="0" applyFont="1"/>
    <xf numFmtId="0" fontId="7" fillId="0" borderId="0" xfId="0" applyFont="1" applyBorder="1"/>
    <xf numFmtId="0" fontId="19" fillId="0" borderId="0" xfId="0" applyFont="1" applyBorder="1"/>
    <xf numFmtId="0" fontId="7" fillId="0" borderId="0" xfId="0" applyFont="1" applyBorder="1" applyAlignment="1"/>
    <xf numFmtId="0" fontId="7" fillId="2" borderId="17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left" vertical="center"/>
    </xf>
    <xf numFmtId="0" fontId="21" fillId="2" borderId="10" xfId="0" applyFont="1" applyFill="1" applyBorder="1" applyAlignment="1">
      <alignment horizontal="center" vertical="center"/>
    </xf>
    <xf numFmtId="0" fontId="22" fillId="2" borderId="10" xfId="0" applyFont="1" applyFill="1" applyBorder="1" applyAlignment="1">
      <alignment horizontal="center" vertical="center"/>
    </xf>
    <xf numFmtId="0" fontId="22" fillId="2" borderId="1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0" xfId="0" applyFont="1" applyFill="1"/>
    <xf numFmtId="0" fontId="7" fillId="2" borderId="1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21" fillId="2" borderId="12" xfId="0" applyFont="1" applyFill="1" applyBorder="1" applyAlignment="1">
      <alignment horizontal="left" vertical="center"/>
    </xf>
    <xf numFmtId="0" fontId="22" fillId="2" borderId="12" xfId="0" applyFont="1" applyFill="1" applyBorder="1" applyAlignment="1">
      <alignment horizontal="center" vertical="center"/>
    </xf>
    <xf numFmtId="0" fontId="22" fillId="2" borderId="12" xfId="0" applyFont="1" applyFill="1" applyBorder="1" applyAlignment="1">
      <alignment horizontal="center" vertical="center" wrapText="1"/>
    </xf>
    <xf numFmtId="4" fontId="22" fillId="2" borderId="12" xfId="0" applyNumberFormat="1" applyFont="1" applyFill="1" applyBorder="1" applyAlignment="1">
      <alignment vertical="center"/>
    </xf>
    <xf numFmtId="0" fontId="23" fillId="2" borderId="13" xfId="0" applyFont="1" applyFill="1" applyBorder="1" applyAlignment="1">
      <alignment horizontal="left" vertical="center"/>
    </xf>
    <xf numFmtId="0" fontId="22" fillId="2" borderId="13" xfId="0" applyFont="1" applyFill="1" applyBorder="1" applyAlignment="1">
      <alignment horizontal="center" vertical="center"/>
    </xf>
    <xf numFmtId="0" fontId="22" fillId="2" borderId="13" xfId="0" applyFont="1" applyFill="1" applyBorder="1" applyAlignment="1">
      <alignment horizontal="center" vertical="center" wrapText="1"/>
    </xf>
    <xf numFmtId="4" fontId="22" fillId="2" borderId="13" xfId="0" applyNumberFormat="1" applyFont="1" applyFill="1" applyBorder="1" applyAlignment="1">
      <alignment vertical="center"/>
    </xf>
    <xf numFmtId="0" fontId="21" fillId="2" borderId="13" xfId="0" applyFont="1" applyFill="1" applyBorder="1" applyAlignment="1">
      <alignment horizontal="left" vertical="center"/>
    </xf>
    <xf numFmtId="0" fontId="7" fillId="0" borderId="7" xfId="0" applyFont="1" applyBorder="1" applyAlignment="1">
      <alignment horizontal="center" vertical="center" wrapText="1"/>
    </xf>
    <xf numFmtId="164" fontId="23" fillId="0" borderId="19" xfId="0" applyNumberFormat="1" applyFont="1" applyFill="1" applyBorder="1" applyAlignment="1">
      <alignment wrapText="1"/>
    </xf>
    <xf numFmtId="164" fontId="23" fillId="0" borderId="19" xfId="0" applyNumberFormat="1" applyFont="1" applyFill="1" applyBorder="1" applyAlignment="1">
      <alignment horizontal="center" wrapText="1"/>
    </xf>
    <xf numFmtId="0" fontId="7" fillId="0" borderId="20" xfId="135" applyFont="1" applyFill="1" applyBorder="1" applyAlignment="1">
      <alignment horizontal="left"/>
    </xf>
    <xf numFmtId="0" fontId="23" fillId="0" borderId="20" xfId="135" applyFont="1" applyFill="1" applyBorder="1" applyAlignment="1">
      <alignment horizontal="center"/>
    </xf>
    <xf numFmtId="0" fontId="7" fillId="0" borderId="20" xfId="135" applyFont="1" applyFill="1" applyBorder="1" applyAlignment="1">
      <alignment horizontal="center"/>
    </xf>
    <xf numFmtId="0" fontId="23" fillId="0" borderId="6" xfId="135" applyFont="1" applyFill="1" applyBorder="1" applyAlignment="1">
      <alignment horizontal="right"/>
    </xf>
    <xf numFmtId="0" fontId="8" fillId="2" borderId="8" xfId="135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center" vertical="center" wrapText="1"/>
    </xf>
    <xf numFmtId="0" fontId="23" fillId="2" borderId="21" xfId="0" applyFont="1" applyFill="1" applyBorder="1" applyAlignment="1">
      <alignment horizontal="left" vertical="center"/>
    </xf>
    <xf numFmtId="0" fontId="22" fillId="2" borderId="21" xfId="0" applyFont="1" applyFill="1" applyBorder="1" applyAlignment="1">
      <alignment horizontal="center" vertical="center"/>
    </xf>
    <xf numFmtId="0" fontId="22" fillId="2" borderId="21" xfId="0" applyFont="1" applyFill="1" applyBorder="1" applyAlignment="1">
      <alignment horizontal="center" vertical="center" wrapText="1"/>
    </xf>
    <xf numFmtId="4" fontId="22" fillId="2" borderId="21" xfId="0" applyNumberFormat="1" applyFont="1" applyFill="1" applyBorder="1" applyAlignment="1">
      <alignment horizontal="right" vertical="center" indent="1"/>
    </xf>
    <xf numFmtId="0" fontId="21" fillId="2" borderId="13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left" vertical="center"/>
    </xf>
    <xf numFmtId="0" fontId="22" fillId="2" borderId="2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/>
    </xf>
    <xf numFmtId="0" fontId="22" fillId="2" borderId="9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 wrapText="1"/>
    </xf>
    <xf numFmtId="4" fontId="22" fillId="2" borderId="2" xfId="0" applyNumberFormat="1" applyFont="1" applyFill="1" applyBorder="1" applyAlignment="1">
      <alignment horizontal="right" vertical="center" indent="1"/>
    </xf>
    <xf numFmtId="0" fontId="23" fillId="2" borderId="1" xfId="0" applyFont="1" applyFill="1" applyBorder="1" applyAlignment="1">
      <alignment horizontal="left" vertical="center"/>
    </xf>
    <xf numFmtId="0" fontId="22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21" fillId="2" borderId="22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left" vertical="center"/>
    </xf>
    <xf numFmtId="0" fontId="22" fillId="2" borderId="23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4" fontId="21" fillId="2" borderId="2" xfId="0" applyNumberFormat="1" applyFont="1" applyFill="1" applyBorder="1" applyAlignment="1">
      <alignment horizontal="right" vertical="center" indent="1"/>
    </xf>
    <xf numFmtId="0" fontId="21" fillId="2" borderId="10" xfId="0" applyFont="1" applyFill="1" applyBorder="1" applyAlignment="1">
      <alignment horizontal="center" vertical="center" wrapText="1"/>
    </xf>
    <xf numFmtId="0" fontId="21" fillId="2" borderId="23" xfId="0" applyFont="1" applyFill="1" applyBorder="1" applyAlignment="1">
      <alignment horizontal="center" vertical="center"/>
    </xf>
    <xf numFmtId="0" fontId="23" fillId="2" borderId="12" xfId="0" applyFont="1" applyFill="1" applyBorder="1" applyAlignment="1">
      <alignment horizontal="left" vertical="center"/>
    </xf>
    <xf numFmtId="4" fontId="22" fillId="2" borderId="12" xfId="0" applyNumberFormat="1" applyFont="1" applyFill="1" applyBorder="1" applyAlignment="1">
      <alignment horizontal="right" vertical="center"/>
    </xf>
    <xf numFmtId="4" fontId="22" fillId="2" borderId="12" xfId="0" applyNumberFormat="1" applyFont="1" applyFill="1" applyBorder="1" applyAlignment="1">
      <alignment horizontal="right" vertical="center" indent="1"/>
    </xf>
    <xf numFmtId="4" fontId="22" fillId="2" borderId="13" xfId="0" applyNumberFormat="1" applyFont="1" applyFill="1" applyBorder="1" applyAlignment="1">
      <alignment horizontal="right" vertical="center"/>
    </xf>
    <xf numFmtId="4" fontId="22" fillId="2" borderId="2" xfId="0" applyNumberFormat="1" applyFont="1" applyFill="1" applyBorder="1" applyAlignment="1">
      <alignment horizontal="right" vertical="center"/>
    </xf>
    <xf numFmtId="0" fontId="22" fillId="2" borderId="1" xfId="0" applyFont="1" applyFill="1" applyBorder="1" applyAlignment="1">
      <alignment horizontal="center" vertical="center"/>
    </xf>
    <xf numFmtId="0" fontId="22" fillId="2" borderId="22" xfId="0" applyFont="1" applyFill="1" applyBorder="1" applyAlignment="1">
      <alignment horizontal="center" vertical="center"/>
    </xf>
    <xf numFmtId="4" fontId="22" fillId="2" borderId="1" xfId="0" applyNumberFormat="1" applyFont="1" applyFill="1" applyBorder="1" applyAlignment="1">
      <alignment horizontal="right" vertical="center"/>
    </xf>
    <xf numFmtId="4" fontId="22" fillId="2" borderId="10" xfId="0" applyNumberFormat="1" applyFont="1" applyFill="1" applyBorder="1" applyAlignment="1">
      <alignment horizontal="right" vertical="center"/>
    </xf>
    <xf numFmtId="0" fontId="22" fillId="2" borderId="24" xfId="0" applyFont="1" applyFill="1" applyBorder="1" applyAlignment="1">
      <alignment horizontal="center" vertical="center"/>
    </xf>
    <xf numFmtId="0" fontId="7" fillId="2" borderId="0" xfId="0" applyFont="1" applyFill="1" applyAlignment="1">
      <alignment wrapText="1"/>
    </xf>
    <xf numFmtId="164" fontId="23" fillId="0" borderId="19" xfId="0" applyNumberFormat="1" applyFont="1" applyFill="1" applyBorder="1" applyAlignment="1">
      <alignment vertical="center" wrapText="1"/>
    </xf>
    <xf numFmtId="0" fontId="23" fillId="0" borderId="20" xfId="135" applyFont="1" applyFill="1" applyBorder="1" applyAlignment="1">
      <alignment horizontal="center" vertical="center"/>
    </xf>
    <xf numFmtId="0" fontId="23" fillId="0" borderId="20" xfId="135" applyFont="1" applyFill="1" applyBorder="1" applyAlignment="1">
      <alignment horizontal="left" vertical="center"/>
    </xf>
    <xf numFmtId="0" fontId="23" fillId="0" borderId="25" xfId="135" applyFont="1" applyFill="1" applyBorder="1" applyAlignment="1">
      <alignment horizontal="center" vertical="center"/>
    </xf>
    <xf numFmtId="0" fontId="23" fillId="0" borderId="20" xfId="135" applyFont="1" applyFill="1" applyBorder="1" applyAlignment="1">
      <alignment horizontal="right" vertical="center"/>
    </xf>
    <xf numFmtId="0" fontId="7" fillId="0" borderId="0" xfId="0" applyFont="1" applyAlignment="1">
      <alignment wrapText="1"/>
    </xf>
    <xf numFmtId="0" fontId="20" fillId="0" borderId="0" xfId="0" applyFont="1" applyAlignment="1">
      <alignment horizontal="left" wrapText="1"/>
    </xf>
    <xf numFmtId="0" fontId="9" fillId="0" borderId="0" xfId="0" applyFont="1" applyBorder="1" applyAlignment="1">
      <alignment horizontal="left" vertical="center" wrapText="1"/>
    </xf>
  </cellXfs>
  <cellStyles count="213">
    <cellStyle name="Čárka 2" xfId="1" xr:uid="{00000000-0005-0000-0000-000000000000}"/>
    <cellStyle name="Čárka 2 2" xfId="2" xr:uid="{00000000-0005-0000-0000-000001000000}"/>
    <cellStyle name="Čárka 2 3" xfId="3" xr:uid="{00000000-0005-0000-0000-000002000000}"/>
    <cellStyle name="Čárka 2 3 2" xfId="4" xr:uid="{00000000-0005-0000-0000-000003000000}"/>
    <cellStyle name="Čárka 2 3 3" xfId="5" xr:uid="{00000000-0005-0000-0000-000004000000}"/>
    <cellStyle name="Čárka 2 4" xfId="6" xr:uid="{00000000-0005-0000-0000-000005000000}"/>
    <cellStyle name="Čárka 2 4 2" xfId="7" xr:uid="{00000000-0005-0000-0000-000006000000}"/>
    <cellStyle name="Čárka 2 4 3" xfId="8" xr:uid="{00000000-0005-0000-0000-000007000000}"/>
    <cellStyle name="Čárka 2 4 4" xfId="9" xr:uid="{00000000-0005-0000-0000-000008000000}"/>
    <cellStyle name="Čárka 3" xfId="10" xr:uid="{00000000-0005-0000-0000-000009000000}"/>
    <cellStyle name="Excel Built-in Normal" xfId="11" xr:uid="{00000000-0005-0000-0000-00000A000000}"/>
    <cellStyle name="Hypertextový odkaz 2" xfId="12" xr:uid="{00000000-0005-0000-0000-00000B000000}"/>
    <cellStyle name="Hypertextový odkaz 2 2" xfId="13" xr:uid="{00000000-0005-0000-0000-00000C000000}"/>
    <cellStyle name="Hypertextový odkaz 3" xfId="14" xr:uid="{00000000-0005-0000-0000-00000D000000}"/>
    <cellStyle name="Hypertextový odkaz 4" xfId="15" xr:uid="{00000000-0005-0000-0000-00000E000000}"/>
    <cellStyle name="Hypertextový odkaz 5" xfId="16" xr:uid="{00000000-0005-0000-0000-00000F000000}"/>
    <cellStyle name="Měna 2" xfId="17" xr:uid="{00000000-0005-0000-0000-000010000000}"/>
    <cellStyle name="Měna 2 2" xfId="18" xr:uid="{00000000-0005-0000-0000-000011000000}"/>
    <cellStyle name="Měny bez des. míst 2" xfId="19" xr:uid="{00000000-0005-0000-0000-000012000000}"/>
    <cellStyle name="Normal_laroux" xfId="20" xr:uid="{00000000-0005-0000-0000-000013000000}"/>
    <cellStyle name="Normální" xfId="0" builtinId="0"/>
    <cellStyle name="Normální 10" xfId="21" xr:uid="{00000000-0005-0000-0000-000015000000}"/>
    <cellStyle name="Normální 10 2" xfId="22" xr:uid="{00000000-0005-0000-0000-000016000000}"/>
    <cellStyle name="Normální 10 2 2" xfId="23" xr:uid="{00000000-0005-0000-0000-000017000000}"/>
    <cellStyle name="Normální 10 2 2 2" xfId="24" xr:uid="{00000000-0005-0000-0000-000018000000}"/>
    <cellStyle name="Normální 10 2 3" xfId="25" xr:uid="{00000000-0005-0000-0000-000019000000}"/>
    <cellStyle name="Normální 10 3" xfId="26" xr:uid="{00000000-0005-0000-0000-00001A000000}"/>
    <cellStyle name="Normální 10 3 2" xfId="27" xr:uid="{00000000-0005-0000-0000-00001B000000}"/>
    <cellStyle name="Normální 10 4" xfId="28" xr:uid="{00000000-0005-0000-0000-00001C000000}"/>
    <cellStyle name="Normální 10 5" xfId="29" xr:uid="{00000000-0005-0000-0000-00001D000000}"/>
    <cellStyle name="Normální 11" xfId="30" xr:uid="{00000000-0005-0000-0000-00001E000000}"/>
    <cellStyle name="Normální 11 2" xfId="31" xr:uid="{00000000-0005-0000-0000-00001F000000}"/>
    <cellStyle name="Normální 11 2 2" xfId="32" xr:uid="{00000000-0005-0000-0000-000020000000}"/>
    <cellStyle name="Normální 11 2 2 2" xfId="33" xr:uid="{00000000-0005-0000-0000-000021000000}"/>
    <cellStyle name="Normální 11 2 3" xfId="34" xr:uid="{00000000-0005-0000-0000-000022000000}"/>
    <cellStyle name="Normální 11 3" xfId="35" xr:uid="{00000000-0005-0000-0000-000023000000}"/>
    <cellStyle name="Normální 11 3 2" xfId="36" xr:uid="{00000000-0005-0000-0000-000024000000}"/>
    <cellStyle name="Normální 11 4" xfId="37" xr:uid="{00000000-0005-0000-0000-000025000000}"/>
    <cellStyle name="Normální 11 5" xfId="38" xr:uid="{00000000-0005-0000-0000-000026000000}"/>
    <cellStyle name="Normální 12" xfId="39" xr:uid="{00000000-0005-0000-0000-000027000000}"/>
    <cellStyle name="Normální 12 2" xfId="40" xr:uid="{00000000-0005-0000-0000-000028000000}"/>
    <cellStyle name="Normální 12 2 2" xfId="41" xr:uid="{00000000-0005-0000-0000-000029000000}"/>
    <cellStyle name="Normální 12 2 2 2" xfId="42" xr:uid="{00000000-0005-0000-0000-00002A000000}"/>
    <cellStyle name="Normální 12 2 3" xfId="43" xr:uid="{00000000-0005-0000-0000-00002B000000}"/>
    <cellStyle name="Normální 12 3" xfId="44" xr:uid="{00000000-0005-0000-0000-00002C000000}"/>
    <cellStyle name="Normální 12 3 2" xfId="45" xr:uid="{00000000-0005-0000-0000-00002D000000}"/>
    <cellStyle name="Normální 12 4" xfId="46" xr:uid="{00000000-0005-0000-0000-00002E000000}"/>
    <cellStyle name="Normální 12 5" xfId="47" xr:uid="{00000000-0005-0000-0000-00002F000000}"/>
    <cellStyle name="Normální 13" xfId="48" xr:uid="{00000000-0005-0000-0000-000030000000}"/>
    <cellStyle name="Normální 13 2" xfId="49" xr:uid="{00000000-0005-0000-0000-000031000000}"/>
    <cellStyle name="Normální 13 2 2" xfId="50" xr:uid="{00000000-0005-0000-0000-000032000000}"/>
    <cellStyle name="Normální 13 2 2 2" xfId="51" xr:uid="{00000000-0005-0000-0000-000033000000}"/>
    <cellStyle name="Normální 13 2 3" xfId="52" xr:uid="{00000000-0005-0000-0000-000034000000}"/>
    <cellStyle name="Normální 13 3" xfId="53" xr:uid="{00000000-0005-0000-0000-000035000000}"/>
    <cellStyle name="Normální 13 3 2" xfId="54" xr:uid="{00000000-0005-0000-0000-000036000000}"/>
    <cellStyle name="Normální 13 4" xfId="55" xr:uid="{00000000-0005-0000-0000-000037000000}"/>
    <cellStyle name="Normální 13 5" xfId="56" xr:uid="{00000000-0005-0000-0000-000038000000}"/>
    <cellStyle name="Normální 14" xfId="57" xr:uid="{00000000-0005-0000-0000-000039000000}"/>
    <cellStyle name="Normální 15" xfId="58" xr:uid="{00000000-0005-0000-0000-00003A000000}"/>
    <cellStyle name="Normální 15 2" xfId="59" xr:uid="{00000000-0005-0000-0000-00003B000000}"/>
    <cellStyle name="Normální 15 2 2" xfId="60" xr:uid="{00000000-0005-0000-0000-00003C000000}"/>
    <cellStyle name="Normální 15 3" xfId="61" xr:uid="{00000000-0005-0000-0000-00003D000000}"/>
    <cellStyle name="Normální 16" xfId="62" xr:uid="{00000000-0005-0000-0000-00003E000000}"/>
    <cellStyle name="Normální 16 2" xfId="63" xr:uid="{00000000-0005-0000-0000-00003F000000}"/>
    <cellStyle name="Normální 16 3" xfId="64" xr:uid="{00000000-0005-0000-0000-000040000000}"/>
    <cellStyle name="Normální 17" xfId="65" xr:uid="{00000000-0005-0000-0000-000041000000}"/>
    <cellStyle name="Normální 17 2" xfId="66" xr:uid="{00000000-0005-0000-0000-000042000000}"/>
    <cellStyle name="Normální 17 2 2" xfId="67" xr:uid="{00000000-0005-0000-0000-000043000000}"/>
    <cellStyle name="Normální 17 3" xfId="68" xr:uid="{00000000-0005-0000-0000-000044000000}"/>
    <cellStyle name="Normální 18" xfId="69" xr:uid="{00000000-0005-0000-0000-000045000000}"/>
    <cellStyle name="Normální 19" xfId="70" xr:uid="{00000000-0005-0000-0000-000046000000}"/>
    <cellStyle name="Normální 19 2" xfId="71" xr:uid="{00000000-0005-0000-0000-000047000000}"/>
    <cellStyle name="Normální 2" xfId="72" xr:uid="{00000000-0005-0000-0000-000048000000}"/>
    <cellStyle name="Normální 2 10" xfId="73" xr:uid="{00000000-0005-0000-0000-000049000000}"/>
    <cellStyle name="Normální 2 11" xfId="74" xr:uid="{00000000-0005-0000-0000-00004A000000}"/>
    <cellStyle name="Normální 2 12" xfId="75" xr:uid="{00000000-0005-0000-0000-00004B000000}"/>
    <cellStyle name="Normální 2 2" xfId="76" xr:uid="{00000000-0005-0000-0000-00004C000000}"/>
    <cellStyle name="Normální 2 2 2" xfId="77" xr:uid="{00000000-0005-0000-0000-00004D000000}"/>
    <cellStyle name="Normální 2 2 2 2" xfId="78" xr:uid="{00000000-0005-0000-0000-00004E000000}"/>
    <cellStyle name="Normální 2 2 2 2 2" xfId="79" xr:uid="{00000000-0005-0000-0000-00004F000000}"/>
    <cellStyle name="Normální 2 2 2 3" xfId="80" xr:uid="{00000000-0005-0000-0000-000050000000}"/>
    <cellStyle name="Normální 2 2 3" xfId="81" xr:uid="{00000000-0005-0000-0000-000051000000}"/>
    <cellStyle name="Normální 2 2 3 2" xfId="82" xr:uid="{00000000-0005-0000-0000-000052000000}"/>
    <cellStyle name="Normální 2 2 4" xfId="83" xr:uid="{00000000-0005-0000-0000-000053000000}"/>
    <cellStyle name="Normální 2 2 5" xfId="84" xr:uid="{00000000-0005-0000-0000-000054000000}"/>
    <cellStyle name="Normální 2 2 6" xfId="85" xr:uid="{00000000-0005-0000-0000-000055000000}"/>
    <cellStyle name="Normální 2 2 7" xfId="86" xr:uid="{00000000-0005-0000-0000-000056000000}"/>
    <cellStyle name="Normální 2 3" xfId="87" xr:uid="{00000000-0005-0000-0000-000057000000}"/>
    <cellStyle name="Normální 2 3 2" xfId="88" xr:uid="{00000000-0005-0000-0000-000058000000}"/>
    <cellStyle name="Normální 2 3 2 2" xfId="89" xr:uid="{00000000-0005-0000-0000-000059000000}"/>
    <cellStyle name="Normální 2 3 2 2 2" xfId="90" xr:uid="{00000000-0005-0000-0000-00005A000000}"/>
    <cellStyle name="Normální 2 3 2 3" xfId="91" xr:uid="{00000000-0005-0000-0000-00005B000000}"/>
    <cellStyle name="Normální 2 3 2 4" xfId="92" xr:uid="{00000000-0005-0000-0000-00005C000000}"/>
    <cellStyle name="Normální 2 3 3" xfId="93" xr:uid="{00000000-0005-0000-0000-00005D000000}"/>
    <cellStyle name="Normální 2 3 3 2" xfId="94" xr:uid="{00000000-0005-0000-0000-00005E000000}"/>
    <cellStyle name="Normální 2 3 4" xfId="95" xr:uid="{00000000-0005-0000-0000-00005F000000}"/>
    <cellStyle name="Normální 2 3 5" xfId="96" xr:uid="{00000000-0005-0000-0000-000060000000}"/>
    <cellStyle name="Normální 2 4" xfId="97" xr:uid="{00000000-0005-0000-0000-000061000000}"/>
    <cellStyle name="Normální 2 4 2" xfId="98" xr:uid="{00000000-0005-0000-0000-000062000000}"/>
    <cellStyle name="Normální 2 4 2 2" xfId="99" xr:uid="{00000000-0005-0000-0000-000063000000}"/>
    <cellStyle name="Normální 2 4 2 2 2" xfId="100" xr:uid="{00000000-0005-0000-0000-000064000000}"/>
    <cellStyle name="Normální 2 4 2 3" xfId="101" xr:uid="{00000000-0005-0000-0000-000065000000}"/>
    <cellStyle name="Normální 2 4 3" xfId="102" xr:uid="{00000000-0005-0000-0000-000066000000}"/>
    <cellStyle name="Normální 2 4 3 2" xfId="103" xr:uid="{00000000-0005-0000-0000-000067000000}"/>
    <cellStyle name="Normální 2 4 4" xfId="104" xr:uid="{00000000-0005-0000-0000-000068000000}"/>
    <cellStyle name="Normální 2 4 5" xfId="105" xr:uid="{00000000-0005-0000-0000-000069000000}"/>
    <cellStyle name="Normální 2 5" xfId="106" xr:uid="{00000000-0005-0000-0000-00006A000000}"/>
    <cellStyle name="Normální 2 5 2" xfId="107" xr:uid="{00000000-0005-0000-0000-00006B000000}"/>
    <cellStyle name="Normální 2 5 2 2" xfId="108" xr:uid="{00000000-0005-0000-0000-00006C000000}"/>
    <cellStyle name="Normální 2 5 3" xfId="109" xr:uid="{00000000-0005-0000-0000-00006D000000}"/>
    <cellStyle name="Normální 2 6" xfId="110" xr:uid="{00000000-0005-0000-0000-00006E000000}"/>
    <cellStyle name="Normální 2 6 2" xfId="111" xr:uid="{00000000-0005-0000-0000-00006F000000}"/>
    <cellStyle name="Normální 2 6 2 2" xfId="112" xr:uid="{00000000-0005-0000-0000-000070000000}"/>
    <cellStyle name="Normální 2 6 3" xfId="113" xr:uid="{00000000-0005-0000-0000-000071000000}"/>
    <cellStyle name="Normální 2 7" xfId="114" xr:uid="{00000000-0005-0000-0000-000072000000}"/>
    <cellStyle name="Normální 2 7 2" xfId="115" xr:uid="{00000000-0005-0000-0000-000073000000}"/>
    <cellStyle name="Normální 2 7 2 2" xfId="116" xr:uid="{00000000-0005-0000-0000-000074000000}"/>
    <cellStyle name="Normální 2 7 3" xfId="117" xr:uid="{00000000-0005-0000-0000-000075000000}"/>
    <cellStyle name="Normální 2 8" xfId="118" xr:uid="{00000000-0005-0000-0000-000076000000}"/>
    <cellStyle name="Normální 2 8 2" xfId="119" xr:uid="{00000000-0005-0000-0000-000077000000}"/>
    <cellStyle name="Normální 2 9" xfId="120" xr:uid="{00000000-0005-0000-0000-000078000000}"/>
    <cellStyle name="Normální 2 9 2" xfId="121" xr:uid="{00000000-0005-0000-0000-000079000000}"/>
    <cellStyle name="Normální 20" xfId="122" xr:uid="{00000000-0005-0000-0000-00007A000000}"/>
    <cellStyle name="Normální 21" xfId="123" xr:uid="{00000000-0005-0000-0000-00007B000000}"/>
    <cellStyle name="Normální 22" xfId="124" xr:uid="{00000000-0005-0000-0000-00007C000000}"/>
    <cellStyle name="Normální 23" xfId="125" xr:uid="{00000000-0005-0000-0000-00007D000000}"/>
    <cellStyle name="Normální 24" xfId="212" xr:uid="{00000000-0005-0000-0000-00007E000000}"/>
    <cellStyle name="Normální 3" xfId="126" xr:uid="{00000000-0005-0000-0000-00007F000000}"/>
    <cellStyle name="Normální 3 2" xfId="127" xr:uid="{00000000-0005-0000-0000-000080000000}"/>
    <cellStyle name="Normální 3 2 2" xfId="128" xr:uid="{00000000-0005-0000-0000-000081000000}"/>
    <cellStyle name="Normální 3 3" xfId="129" xr:uid="{00000000-0005-0000-0000-000082000000}"/>
    <cellStyle name="Normální 3 3 2" xfId="130" xr:uid="{00000000-0005-0000-0000-000083000000}"/>
    <cellStyle name="Normální 3 4" xfId="131" xr:uid="{00000000-0005-0000-0000-000084000000}"/>
    <cellStyle name="Normální 3 5" xfId="132" xr:uid="{00000000-0005-0000-0000-000085000000}"/>
    <cellStyle name="Normální 3 6" xfId="133" xr:uid="{00000000-0005-0000-0000-000086000000}"/>
    <cellStyle name="Normální 3 7" xfId="134" xr:uid="{00000000-0005-0000-0000-000087000000}"/>
    <cellStyle name="Normální 4" xfId="135" xr:uid="{00000000-0005-0000-0000-000088000000}"/>
    <cellStyle name="Normální 4 10" xfId="136" xr:uid="{00000000-0005-0000-0000-000089000000}"/>
    <cellStyle name="Normální 4 2" xfId="137" xr:uid="{00000000-0005-0000-0000-00008A000000}"/>
    <cellStyle name="Normální 4 2 2" xfId="138" xr:uid="{00000000-0005-0000-0000-00008B000000}"/>
    <cellStyle name="Normální 4 2 2 2" xfId="139" xr:uid="{00000000-0005-0000-0000-00008C000000}"/>
    <cellStyle name="Normální 4 2 3" xfId="140" xr:uid="{00000000-0005-0000-0000-00008D000000}"/>
    <cellStyle name="Normální 4 2 4" xfId="141" xr:uid="{00000000-0005-0000-0000-00008E000000}"/>
    <cellStyle name="Normální 4 2 5" xfId="142" xr:uid="{00000000-0005-0000-0000-00008F000000}"/>
    <cellStyle name="Normální 4 3" xfId="143" xr:uid="{00000000-0005-0000-0000-000090000000}"/>
    <cellStyle name="Normální 4 3 2" xfId="144" xr:uid="{00000000-0005-0000-0000-000091000000}"/>
    <cellStyle name="Normální 4 4" xfId="145" xr:uid="{00000000-0005-0000-0000-000092000000}"/>
    <cellStyle name="Normální 4 5" xfId="146" xr:uid="{00000000-0005-0000-0000-000093000000}"/>
    <cellStyle name="Normální 4 6" xfId="147" xr:uid="{00000000-0005-0000-0000-000094000000}"/>
    <cellStyle name="Normální 4 7" xfId="148" xr:uid="{00000000-0005-0000-0000-000095000000}"/>
    <cellStyle name="Normální 4 7 2" xfId="149" xr:uid="{00000000-0005-0000-0000-000096000000}"/>
    <cellStyle name="Normální 4 8" xfId="150" xr:uid="{00000000-0005-0000-0000-000097000000}"/>
    <cellStyle name="Normální 4 9" xfId="151" xr:uid="{00000000-0005-0000-0000-000098000000}"/>
    <cellStyle name="Normální 5" xfId="152" xr:uid="{00000000-0005-0000-0000-000099000000}"/>
    <cellStyle name="Normální 5 2" xfId="153" xr:uid="{00000000-0005-0000-0000-00009A000000}"/>
    <cellStyle name="Normální 5 2 2" xfId="154" xr:uid="{00000000-0005-0000-0000-00009B000000}"/>
    <cellStyle name="Normální 5 2 2 2" xfId="155" xr:uid="{00000000-0005-0000-0000-00009C000000}"/>
    <cellStyle name="Normální 5 2 2 2 2" xfId="156" xr:uid="{00000000-0005-0000-0000-00009D000000}"/>
    <cellStyle name="Normální 5 2 2 3" xfId="157" xr:uid="{00000000-0005-0000-0000-00009E000000}"/>
    <cellStyle name="Normální 5 2 3" xfId="158" xr:uid="{00000000-0005-0000-0000-00009F000000}"/>
    <cellStyle name="Normální 5 2 3 2" xfId="159" xr:uid="{00000000-0005-0000-0000-0000A0000000}"/>
    <cellStyle name="Normální 5 2 4" xfId="160" xr:uid="{00000000-0005-0000-0000-0000A1000000}"/>
    <cellStyle name="Normální 5 2 5" xfId="161" xr:uid="{00000000-0005-0000-0000-0000A2000000}"/>
    <cellStyle name="Normální 5 2 6" xfId="162" xr:uid="{00000000-0005-0000-0000-0000A3000000}"/>
    <cellStyle name="Normální 5 2 7" xfId="163" xr:uid="{00000000-0005-0000-0000-0000A4000000}"/>
    <cellStyle name="Normální 5 3" xfId="164" xr:uid="{00000000-0005-0000-0000-0000A5000000}"/>
    <cellStyle name="Normální 5 3 2" xfId="165" xr:uid="{00000000-0005-0000-0000-0000A6000000}"/>
    <cellStyle name="Normální 5 3 2 2" xfId="166" xr:uid="{00000000-0005-0000-0000-0000A7000000}"/>
    <cellStyle name="Normální 5 3 3" xfId="167" xr:uid="{00000000-0005-0000-0000-0000A8000000}"/>
    <cellStyle name="Normální 5 3 4" xfId="168" xr:uid="{00000000-0005-0000-0000-0000A9000000}"/>
    <cellStyle name="Normální 5 3 5" xfId="169" xr:uid="{00000000-0005-0000-0000-0000AA000000}"/>
    <cellStyle name="Normální 5 4" xfId="170" xr:uid="{00000000-0005-0000-0000-0000AB000000}"/>
    <cellStyle name="Normální 5 4 2" xfId="171" xr:uid="{00000000-0005-0000-0000-0000AC000000}"/>
    <cellStyle name="Normální 5 4 3" xfId="172" xr:uid="{00000000-0005-0000-0000-0000AD000000}"/>
    <cellStyle name="Normální 5 5" xfId="173" xr:uid="{00000000-0005-0000-0000-0000AE000000}"/>
    <cellStyle name="Normální 5 6" xfId="174" xr:uid="{00000000-0005-0000-0000-0000AF000000}"/>
    <cellStyle name="Normální 5 7" xfId="175" xr:uid="{00000000-0005-0000-0000-0000B0000000}"/>
    <cellStyle name="Normální 6" xfId="176" xr:uid="{00000000-0005-0000-0000-0000B1000000}"/>
    <cellStyle name="Normální 6 2" xfId="177" xr:uid="{00000000-0005-0000-0000-0000B2000000}"/>
    <cellStyle name="Normální 6 3" xfId="178" xr:uid="{00000000-0005-0000-0000-0000B3000000}"/>
    <cellStyle name="Normální 7" xfId="179" xr:uid="{00000000-0005-0000-0000-0000B4000000}"/>
    <cellStyle name="Normální 7 2" xfId="180" xr:uid="{00000000-0005-0000-0000-0000B5000000}"/>
    <cellStyle name="Normální 7 2 2" xfId="181" xr:uid="{00000000-0005-0000-0000-0000B6000000}"/>
    <cellStyle name="Normální 7 2 2 2" xfId="182" xr:uid="{00000000-0005-0000-0000-0000B7000000}"/>
    <cellStyle name="Normální 7 2 3" xfId="183" xr:uid="{00000000-0005-0000-0000-0000B8000000}"/>
    <cellStyle name="Normální 7 3" xfId="184" xr:uid="{00000000-0005-0000-0000-0000B9000000}"/>
    <cellStyle name="Normální 7 3 2" xfId="185" xr:uid="{00000000-0005-0000-0000-0000BA000000}"/>
    <cellStyle name="Normální 7 4" xfId="186" xr:uid="{00000000-0005-0000-0000-0000BB000000}"/>
    <cellStyle name="Normální 7 5" xfId="187" xr:uid="{00000000-0005-0000-0000-0000BC000000}"/>
    <cellStyle name="Normální 8" xfId="188" xr:uid="{00000000-0005-0000-0000-0000BD000000}"/>
    <cellStyle name="Normální 8 2" xfId="189" xr:uid="{00000000-0005-0000-0000-0000BE000000}"/>
    <cellStyle name="Normální 8 2 2" xfId="190" xr:uid="{00000000-0005-0000-0000-0000BF000000}"/>
    <cellStyle name="Normální 8 2 2 2" xfId="191" xr:uid="{00000000-0005-0000-0000-0000C0000000}"/>
    <cellStyle name="Normální 8 2 3" xfId="192" xr:uid="{00000000-0005-0000-0000-0000C1000000}"/>
    <cellStyle name="Normální 8 3" xfId="193" xr:uid="{00000000-0005-0000-0000-0000C2000000}"/>
    <cellStyle name="Normální 8 3 2" xfId="194" xr:uid="{00000000-0005-0000-0000-0000C3000000}"/>
    <cellStyle name="Normální 8 4" xfId="195" xr:uid="{00000000-0005-0000-0000-0000C4000000}"/>
    <cellStyle name="Normální 8 5" xfId="196" xr:uid="{00000000-0005-0000-0000-0000C5000000}"/>
    <cellStyle name="Normální 9" xfId="197" xr:uid="{00000000-0005-0000-0000-0000C6000000}"/>
    <cellStyle name="Normální 9 2" xfId="198" xr:uid="{00000000-0005-0000-0000-0000C7000000}"/>
    <cellStyle name="Normální 9 2 2" xfId="199" xr:uid="{00000000-0005-0000-0000-0000C8000000}"/>
    <cellStyle name="Normální 9 2 2 2" xfId="200" xr:uid="{00000000-0005-0000-0000-0000C9000000}"/>
    <cellStyle name="Normální 9 2 3" xfId="201" xr:uid="{00000000-0005-0000-0000-0000CA000000}"/>
    <cellStyle name="Normální 9 3" xfId="202" xr:uid="{00000000-0005-0000-0000-0000CB000000}"/>
    <cellStyle name="Normální 9 3 2" xfId="203" xr:uid="{00000000-0005-0000-0000-0000CC000000}"/>
    <cellStyle name="Normální 9 4" xfId="204" xr:uid="{00000000-0005-0000-0000-0000CD000000}"/>
    <cellStyle name="Normální 9 5" xfId="205" xr:uid="{00000000-0005-0000-0000-0000CE000000}"/>
    <cellStyle name="Procenta 2" xfId="206" xr:uid="{00000000-0005-0000-0000-0000CF000000}"/>
    <cellStyle name="Procenta 3" xfId="207" xr:uid="{00000000-0005-0000-0000-0000D0000000}"/>
    <cellStyle name="Procenta 4" xfId="208" xr:uid="{00000000-0005-0000-0000-0000D1000000}"/>
    <cellStyle name="Procenta 5" xfId="209" xr:uid="{00000000-0005-0000-0000-0000D2000000}"/>
    <cellStyle name="Styl 1" xfId="210" xr:uid="{00000000-0005-0000-0000-0000D3000000}"/>
    <cellStyle name="Styl 2" xfId="211" xr:uid="{00000000-0005-0000-0000-0000D4000000}"/>
  </cellStyles>
  <dxfs count="4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/>
        <right style="thin">
          <color indexed="64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rgb="FFF2F2F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numFmt numFmtId="0" formatCode="General"/>
      <fill>
        <patternFill patternType="solid">
          <fgColor indexed="64"/>
          <bgColor rgb="FF92D05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E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rgb="FFF2F2F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rgb="FFF2F2F2"/>
        </patternFill>
      </fill>
      <alignment horizontal="center" vertical="center" textRotation="0" wrapText="1" indent="0" justifyLastLine="0" shrinkToFit="0" readingOrder="0"/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border diagonalUp="0" diagonalDown="0">
        <left/>
        <right style="thin">
          <color indexed="64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solid">
          <fgColor indexed="64"/>
          <bgColor rgb="FF92D05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bgColor auto="1"/>
        </patternFill>
      </fill>
    </dxf>
    <dxf>
      <font>
        <color theme="0"/>
      </font>
    </dxf>
  </dxfs>
  <tableStyles count="3" defaultTableStyle="sždc" defaultPivotStyle="PivotStyleLight16">
    <tableStyle name="Styl tabulky 1" pivot="0" count="1" xr9:uid="{00000000-0011-0000-FFFF-FFFF00000000}">
      <tableStyleElement type="firstRowStripe" dxfId="40"/>
    </tableStyle>
    <tableStyle name="Styl tabulky 2" pivot="0" count="1" xr9:uid="{00000000-0011-0000-FFFF-FFFF01000000}">
      <tableStyleElement type="firstRowStripe" dxfId="39"/>
    </tableStyle>
    <tableStyle name="sždc" pivot="0" count="2" xr9:uid="{00000000-0011-0000-FFFF-FFFF02000000}">
      <tableStyleElement type="wholeTable" dxfId="38"/>
      <tableStyleElement type="headerRow" dxfId="37"/>
    </tableStyle>
  </tableStyles>
  <colors>
    <mruColors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izovsky\Celkem%20spotrebice\Kotle%20a%20spot&#345;ebi&#269;e%20k%2023.4.2021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ulka11132" displayName="Tabulka11132" ref="A9:K14" totalsRowShown="0" headerRowDxfId="28" dataDxfId="26" headerRowBorderDxfId="27" headerRowCellStyle="Normální 4">
  <tableColumns count="11">
    <tableColumn id="1" xr3:uid="{00000000-0010-0000-0000-000001000000}" name="P.č." dataDxfId="25"/>
    <tableColumn id="2" xr3:uid="{00000000-0010-0000-0000-000002000000}" name="Organizační jednotka" dataDxfId="24"/>
    <tableColumn id="3" xr3:uid="{00000000-0010-0000-0000-000003000000}" name="Název zdroje - obec, pracoviště" dataDxfId="23"/>
    <tableColumn id="4" xr3:uid="{00000000-0010-0000-0000-000004000000}" name="Druh zdroje" dataDxfId="22"/>
    <tableColumn id="5" xr3:uid="{00000000-0010-0000-0000-000005000000}" name="Typ zdroje" dataDxfId="21"/>
    <tableColumn id="6" xr3:uid="{00000000-0010-0000-0000-000006000000}" name="Počet" dataDxfId="20"/>
    <tableColumn id="7" xr3:uid="{00000000-0010-0000-0000-000007000000}" name=" Celk. výkon [kW]" dataDxfId="19"/>
    <tableColumn id="11" xr3:uid="{00000000-0010-0000-0000-00000B000000}" name="celkem za objekt [kW]" dataDxfId="18"/>
    <tableColumn id="8" xr3:uid="{00000000-0010-0000-0000-000008000000}" name="Druh media" dataDxfId="17"/>
    <tableColumn id="9" xr3:uid="{00000000-0010-0000-0000-000009000000}" name="Výstup" dataDxfId="16"/>
    <tableColumn id="10" xr3:uid="{00000000-0010-0000-0000-00000A000000}" name="Spotřeba paliva (energie) v roce 2021 (m3, t, l, kWh)" dataDxfId="15"/>
  </tableColumns>
  <tableStyleInfo name="sždc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ulka1113143" displayName="Tabulka1113143" ref="A18:M38" totalsRowShown="0" headerRowDxfId="14" headerRowBorderDxfId="13" headerRowCellStyle="Normální 4">
  <autoFilter ref="A18:M38" xr:uid="{00000000-0009-0000-0100-000003000000}"/>
  <tableColumns count="13">
    <tableColumn id="1" xr3:uid="{00000000-0010-0000-0100-000001000000}" name="P.č." dataDxfId="12"/>
    <tableColumn id="2" xr3:uid="{00000000-0010-0000-0100-000002000000}" name="Organizační jednotka" dataDxfId="11"/>
    <tableColumn id="3" xr3:uid="{00000000-0010-0000-0100-000003000000}" name="Název zdroje - obec, pracoviště" dataDxfId="10"/>
    <tableColumn id="4" xr3:uid="{00000000-0010-0000-0100-000004000000}" name="Druh zdroje" dataDxfId="9"/>
    <tableColumn id="5" xr3:uid="{00000000-0010-0000-0100-000005000000}" name="Typ zdroje" dataDxfId="8"/>
    <tableColumn id="6" xr3:uid="{00000000-0010-0000-0100-000006000000}" name="Počet" dataDxfId="7"/>
    <tableColumn id="7" xr3:uid="{00000000-0010-0000-0100-000007000000}" name=" Celk. výkon [kW]" dataDxfId="6"/>
    <tableColumn id="14" xr3:uid="{00000000-0010-0000-0100-00000E000000}" name="celkem za objekt [kW]" dataDxfId="5">
      <calculatedColumnFormula>SUM(G19:G20)</calculatedColumnFormula>
    </tableColumn>
    <tableColumn id="8" xr3:uid="{00000000-0010-0000-0100-000008000000}" name="Druh media" dataDxfId="4"/>
    <tableColumn id="9" xr3:uid="{00000000-0010-0000-0100-000009000000}" name="Výstup" dataDxfId="3"/>
    <tableColumn id="10" xr3:uid="{00000000-0010-0000-0100-00000A000000}" name="Spotřeba paliva (energie) v roce 2021 (m3, t, l, kWh)" dataDxfId="2"/>
    <tableColumn id="12" xr3:uid="{00000000-0010-0000-0100-00000C000000}" name="pozn." dataDxfId="1"/>
    <tableColumn id="13" xr3:uid="{00000000-0010-0000-0100-00000D000000}" name="Společná místnost (písmeno označuje  vždy jednu místnost)" dataDxfId="0"/>
  </tableColumns>
  <tableStyleInfo name="sždc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"/>
  <sheetViews>
    <sheetView tabSelected="1" zoomScaleNormal="100" workbookViewId="0">
      <selection sqref="A1:M38"/>
    </sheetView>
  </sheetViews>
  <sheetFormatPr defaultColWidth="9.140625" defaultRowHeight="12.75" x14ac:dyDescent="0.2"/>
  <cols>
    <col min="1" max="1" width="11.7109375" style="5" customWidth="1"/>
    <col min="2" max="2" width="20.140625" style="5" customWidth="1"/>
    <col min="3" max="3" width="37.7109375" style="5" customWidth="1"/>
    <col min="4" max="4" width="13.85546875" style="5" customWidth="1"/>
    <col min="5" max="5" width="19.140625" style="5" customWidth="1"/>
    <col min="6" max="6" width="16.5703125" style="5" customWidth="1"/>
    <col min="7" max="7" width="13.28515625" style="5" customWidth="1"/>
    <col min="8" max="9" width="11.7109375" style="5" customWidth="1"/>
    <col min="10" max="10" width="32.7109375" style="5" customWidth="1"/>
    <col min="11" max="11" width="22.5703125" style="5" customWidth="1"/>
    <col min="12" max="12" width="27.28515625" style="5" customWidth="1"/>
    <col min="13" max="13" width="20.42578125" style="5" customWidth="1"/>
    <col min="14" max="14" width="29.5703125" style="5" customWidth="1"/>
    <col min="15" max="16384" width="9.140625" style="5"/>
  </cols>
  <sheetData>
    <row r="1" spans="1:11" ht="28.5" customHeight="1" x14ac:dyDescent="0.2">
      <c r="A1" s="82" t="s">
        <v>15</v>
      </c>
      <c r="B1" s="82"/>
      <c r="C1" s="82"/>
      <c r="D1" s="82"/>
      <c r="E1" s="82"/>
      <c r="F1" s="82"/>
      <c r="G1" s="82"/>
      <c r="H1" s="82"/>
      <c r="I1" s="82"/>
      <c r="J1" s="82"/>
    </row>
    <row r="2" spans="1:11" x14ac:dyDescent="0.2">
      <c r="A2" s="82"/>
      <c r="B2" s="82"/>
      <c r="C2" s="82"/>
      <c r="D2" s="82"/>
      <c r="E2" s="82"/>
      <c r="F2" s="82"/>
      <c r="G2" s="82"/>
      <c r="H2" s="82"/>
      <c r="I2" s="82"/>
      <c r="J2" s="82"/>
    </row>
    <row r="3" spans="1:11" x14ac:dyDescent="0.2">
      <c r="A3" s="1"/>
      <c r="B3" s="1"/>
      <c r="C3" s="1"/>
      <c r="D3" s="1"/>
      <c r="E3" s="1"/>
      <c r="F3" s="1"/>
      <c r="G3" s="6"/>
      <c r="H3" s="7"/>
      <c r="I3" s="8"/>
      <c r="J3" s="8"/>
    </row>
    <row r="4" spans="1:11" ht="28.9" customHeight="1" x14ac:dyDescent="0.2">
      <c r="A4" s="83" t="s">
        <v>16</v>
      </c>
      <c r="B4" s="83"/>
      <c r="C4" s="83"/>
      <c r="D4" s="83"/>
      <c r="E4" s="83"/>
      <c r="F4" s="83"/>
      <c r="G4" s="83"/>
      <c r="H4" s="83"/>
      <c r="I4" s="83"/>
      <c r="J4" s="83"/>
    </row>
    <row r="5" spans="1:11" x14ac:dyDescent="0.2">
      <c r="A5" s="9"/>
      <c r="B5" s="9"/>
      <c r="C5" s="9"/>
      <c r="D5" s="9"/>
      <c r="E5" s="9"/>
      <c r="F5" s="9"/>
      <c r="G5" s="9"/>
      <c r="H5" s="7"/>
      <c r="I5" s="7"/>
      <c r="J5" s="7"/>
    </row>
    <row r="6" spans="1:11" x14ac:dyDescent="0.2">
      <c r="A6" s="10"/>
      <c r="B6" s="10"/>
    </row>
    <row r="7" spans="1:11" ht="15" x14ac:dyDescent="0.2">
      <c r="A7" s="11" t="s">
        <v>10</v>
      </c>
      <c r="B7" s="10"/>
    </row>
    <row r="8" spans="1:11" ht="13.5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</row>
    <row r="9" spans="1:11" ht="38.450000000000003" customHeight="1" thickBot="1" x14ac:dyDescent="0.25">
      <c r="A9" s="2" t="s">
        <v>1</v>
      </c>
      <c r="B9" s="2" t="s">
        <v>0</v>
      </c>
      <c r="C9" s="2" t="s">
        <v>9</v>
      </c>
      <c r="D9" s="2" t="s">
        <v>2</v>
      </c>
      <c r="E9" s="2" t="s">
        <v>3</v>
      </c>
      <c r="F9" s="2" t="s">
        <v>4</v>
      </c>
      <c r="G9" s="3" t="s">
        <v>17</v>
      </c>
      <c r="H9" s="4" t="s">
        <v>13</v>
      </c>
      <c r="I9" s="4" t="s">
        <v>5</v>
      </c>
      <c r="J9" s="3" t="s">
        <v>6</v>
      </c>
      <c r="K9" s="2" t="s">
        <v>12</v>
      </c>
    </row>
    <row r="10" spans="1:11" s="20" customFormat="1" ht="26.25" thickBot="1" x14ac:dyDescent="0.25">
      <c r="A10" s="13">
        <v>1</v>
      </c>
      <c r="B10" s="14" t="s">
        <v>18</v>
      </c>
      <c r="C10" s="15" t="s">
        <v>19</v>
      </c>
      <c r="D10" s="16" t="s">
        <v>7</v>
      </c>
      <c r="E10" s="17" t="s">
        <v>20</v>
      </c>
      <c r="F10" s="16">
        <v>1</v>
      </c>
      <c r="G10" s="17">
        <v>138</v>
      </c>
      <c r="H10" s="17">
        <v>138</v>
      </c>
      <c r="I10" s="18" t="s">
        <v>21</v>
      </c>
      <c r="J10" s="14" t="s">
        <v>11</v>
      </c>
      <c r="K10" s="19" t="s">
        <v>22</v>
      </c>
    </row>
    <row r="11" spans="1:11" s="20" customFormat="1" ht="13.5" thickBot="1" x14ac:dyDescent="0.25">
      <c r="A11" s="21">
        <v>2</v>
      </c>
      <c r="B11" s="22" t="s">
        <v>18</v>
      </c>
      <c r="C11" s="23" t="s">
        <v>23</v>
      </c>
      <c r="D11" s="24" t="s">
        <v>7</v>
      </c>
      <c r="E11" s="24" t="s">
        <v>24</v>
      </c>
      <c r="F11" s="24">
        <v>1</v>
      </c>
      <c r="G11" s="24">
        <v>114</v>
      </c>
      <c r="H11" s="24">
        <v>114</v>
      </c>
      <c r="I11" s="25" t="s">
        <v>8</v>
      </c>
      <c r="J11" s="21" t="s">
        <v>11</v>
      </c>
      <c r="K11" s="26">
        <v>15155.08</v>
      </c>
    </row>
    <row r="12" spans="1:11" s="20" customFormat="1" ht="13.5" thickBot="1" x14ac:dyDescent="0.25">
      <c r="A12" s="21">
        <v>3</v>
      </c>
      <c r="B12" s="22" t="s">
        <v>18</v>
      </c>
      <c r="C12" s="27" t="s">
        <v>23</v>
      </c>
      <c r="D12" s="28" t="s">
        <v>7</v>
      </c>
      <c r="E12" s="28" t="s">
        <v>24</v>
      </c>
      <c r="F12" s="28">
        <v>1</v>
      </c>
      <c r="G12" s="28">
        <v>114</v>
      </c>
      <c r="H12" s="28">
        <v>114</v>
      </c>
      <c r="I12" s="29" t="s">
        <v>8</v>
      </c>
      <c r="J12" s="14" t="s">
        <v>11</v>
      </c>
      <c r="K12" s="30">
        <v>15155.08</v>
      </c>
    </row>
    <row r="13" spans="1:11" s="20" customFormat="1" ht="13.5" thickBot="1" x14ac:dyDescent="0.25">
      <c r="A13" s="14">
        <v>4</v>
      </c>
      <c r="B13" s="14" t="s">
        <v>18</v>
      </c>
      <c r="C13" s="31" t="s">
        <v>23</v>
      </c>
      <c r="D13" s="28" t="s">
        <v>7</v>
      </c>
      <c r="E13" s="28" t="s">
        <v>24</v>
      </c>
      <c r="F13" s="28">
        <v>1</v>
      </c>
      <c r="G13" s="28">
        <v>114</v>
      </c>
      <c r="H13" s="28">
        <v>114</v>
      </c>
      <c r="I13" s="29" t="s">
        <v>8</v>
      </c>
      <c r="J13" s="14" t="s">
        <v>11</v>
      </c>
      <c r="K13" s="30">
        <v>15155.08</v>
      </c>
    </row>
    <row r="14" spans="1:11" s="20" customFormat="1" ht="13.5" thickBot="1" x14ac:dyDescent="0.25">
      <c r="A14" s="32">
        <v>5</v>
      </c>
      <c r="B14" s="32" t="s">
        <v>18</v>
      </c>
      <c r="C14" s="33" t="s">
        <v>25</v>
      </c>
      <c r="D14" s="34" t="s">
        <v>7</v>
      </c>
      <c r="E14" s="35" t="s">
        <v>26</v>
      </c>
      <c r="F14" s="36">
        <v>1</v>
      </c>
      <c r="G14" s="36">
        <v>124.3</v>
      </c>
      <c r="H14" s="36">
        <v>124.3</v>
      </c>
      <c r="I14" s="36" t="s">
        <v>8</v>
      </c>
      <c r="J14" s="37" t="s">
        <v>11</v>
      </c>
      <c r="K14" s="38">
        <v>11527.56</v>
      </c>
    </row>
    <row r="15" spans="1:1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</row>
    <row r="16" spans="1:11" ht="15" x14ac:dyDescent="0.2">
      <c r="A16" s="11" t="s">
        <v>27</v>
      </c>
      <c r="B16" s="10"/>
      <c r="C16" s="10"/>
      <c r="D16" s="10"/>
      <c r="E16" s="10"/>
      <c r="F16" s="10"/>
      <c r="G16" s="10"/>
      <c r="H16" s="10"/>
      <c r="I16" s="10"/>
      <c r="J16" s="10"/>
    </row>
    <row r="17" spans="1:13" ht="13.5" thickBot="1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</row>
    <row r="18" spans="1:13" ht="45" customHeight="1" thickBot="1" x14ac:dyDescent="0.25">
      <c r="A18" s="2" t="s">
        <v>1</v>
      </c>
      <c r="B18" s="2" t="s">
        <v>0</v>
      </c>
      <c r="C18" s="2" t="s">
        <v>9</v>
      </c>
      <c r="D18" s="2" t="s">
        <v>2</v>
      </c>
      <c r="E18" s="2" t="s">
        <v>3</v>
      </c>
      <c r="F18" s="3" t="s">
        <v>4</v>
      </c>
      <c r="G18" s="3" t="s">
        <v>17</v>
      </c>
      <c r="H18" s="4" t="s">
        <v>13</v>
      </c>
      <c r="I18" s="4" t="s">
        <v>5</v>
      </c>
      <c r="J18" s="3" t="s">
        <v>6</v>
      </c>
      <c r="K18" s="2" t="s">
        <v>12</v>
      </c>
      <c r="L18" s="39" t="s">
        <v>28</v>
      </c>
      <c r="M18" s="39" t="s">
        <v>29</v>
      </c>
    </row>
    <row r="19" spans="1:13" s="20" customFormat="1" ht="13.5" thickBot="1" x14ac:dyDescent="0.25">
      <c r="A19" s="40">
        <v>6</v>
      </c>
      <c r="B19" s="40" t="s">
        <v>18</v>
      </c>
      <c r="C19" s="41" t="s">
        <v>19</v>
      </c>
      <c r="D19" s="42" t="s">
        <v>7</v>
      </c>
      <c r="E19" s="42" t="s">
        <v>30</v>
      </c>
      <c r="F19" s="42">
        <v>1</v>
      </c>
      <c r="G19" s="42">
        <v>80</v>
      </c>
      <c r="H19" s="42">
        <v>80</v>
      </c>
      <c r="I19" s="43" t="s">
        <v>21</v>
      </c>
      <c r="J19" s="13" t="s">
        <v>11</v>
      </c>
      <c r="K19" s="44">
        <v>137.49</v>
      </c>
    </row>
    <row r="20" spans="1:13" s="20" customFormat="1" ht="26.25" thickBot="1" x14ac:dyDescent="0.25">
      <c r="A20" s="14">
        <v>7</v>
      </c>
      <c r="B20" s="14" t="s">
        <v>18</v>
      </c>
      <c r="C20" s="27" t="s">
        <v>19</v>
      </c>
      <c r="D20" s="45" t="s">
        <v>7</v>
      </c>
      <c r="E20" s="45" t="s">
        <v>30</v>
      </c>
      <c r="F20" s="45">
        <v>1</v>
      </c>
      <c r="G20" s="45">
        <v>80</v>
      </c>
      <c r="H20" s="45">
        <v>80</v>
      </c>
      <c r="I20" s="29" t="s">
        <v>21</v>
      </c>
      <c r="J20" s="14" t="s">
        <v>11</v>
      </c>
      <c r="K20" s="19" t="s">
        <v>22</v>
      </c>
    </row>
    <row r="21" spans="1:13" s="20" customFormat="1" ht="13.5" thickBot="1" x14ac:dyDescent="0.25">
      <c r="A21" s="40">
        <v>8</v>
      </c>
      <c r="B21" s="40" t="s">
        <v>18</v>
      </c>
      <c r="C21" s="46" t="s">
        <v>31</v>
      </c>
      <c r="D21" s="47" t="s">
        <v>7</v>
      </c>
      <c r="E21" s="48" t="s">
        <v>32</v>
      </c>
      <c r="F21" s="47">
        <v>3</v>
      </c>
      <c r="G21" s="48">
        <v>135</v>
      </c>
      <c r="H21" s="49">
        <f>SUM(G21:G23)</f>
        <v>225</v>
      </c>
      <c r="I21" s="50" t="s">
        <v>8</v>
      </c>
      <c r="J21" s="40" t="s">
        <v>11</v>
      </c>
      <c r="K21" s="51">
        <v>21920.01</v>
      </c>
    </row>
    <row r="22" spans="1:13" s="20" customFormat="1" ht="27" thickTop="1" thickBot="1" x14ac:dyDescent="0.25">
      <c r="A22" s="40">
        <v>9</v>
      </c>
      <c r="B22" s="40" t="s">
        <v>18</v>
      </c>
      <c r="C22" s="52" t="s">
        <v>31</v>
      </c>
      <c r="D22" s="53" t="s">
        <v>7</v>
      </c>
      <c r="E22" s="54" t="s">
        <v>32</v>
      </c>
      <c r="F22" s="53">
        <v>1</v>
      </c>
      <c r="G22" s="54">
        <v>45</v>
      </c>
      <c r="H22" s="55"/>
      <c r="I22" s="47" t="s">
        <v>8</v>
      </c>
      <c r="J22" s="40" t="s">
        <v>11</v>
      </c>
      <c r="K22" s="56" t="s">
        <v>22</v>
      </c>
    </row>
    <row r="23" spans="1:13" s="20" customFormat="1" ht="27" thickTop="1" thickBot="1" x14ac:dyDescent="0.25">
      <c r="A23" s="14">
        <v>10</v>
      </c>
      <c r="B23" s="14" t="s">
        <v>18</v>
      </c>
      <c r="C23" s="57" t="s">
        <v>31</v>
      </c>
      <c r="D23" s="18" t="s">
        <v>7</v>
      </c>
      <c r="E23" s="17" t="s">
        <v>32</v>
      </c>
      <c r="F23" s="18">
        <v>1</v>
      </c>
      <c r="G23" s="17">
        <v>45</v>
      </c>
      <c r="H23" s="58"/>
      <c r="I23" s="18" t="s">
        <v>8</v>
      </c>
      <c r="J23" s="14" t="s">
        <v>11</v>
      </c>
      <c r="K23" s="19" t="s">
        <v>22</v>
      </c>
    </row>
    <row r="24" spans="1:13" s="20" customFormat="1" ht="13.5" thickBot="1" x14ac:dyDescent="0.25">
      <c r="A24" s="40">
        <v>11</v>
      </c>
      <c r="B24" s="40" t="s">
        <v>18</v>
      </c>
      <c r="C24" s="46" t="s">
        <v>33</v>
      </c>
      <c r="D24" s="59" t="s">
        <v>7</v>
      </c>
      <c r="E24" s="60" t="s">
        <v>34</v>
      </c>
      <c r="F24" s="59">
        <v>1</v>
      </c>
      <c r="G24" s="60">
        <v>80</v>
      </c>
      <c r="H24" s="61">
        <f>SUM(G24:G25)</f>
        <v>160</v>
      </c>
      <c r="I24" s="59" t="s">
        <v>8</v>
      </c>
      <c r="J24" s="40" t="s">
        <v>11</v>
      </c>
      <c r="K24" s="62">
        <v>19475.32</v>
      </c>
      <c r="M24" s="20" t="s">
        <v>35</v>
      </c>
    </row>
    <row r="25" spans="1:13" s="20" customFormat="1" ht="27" thickTop="1" thickBot="1" x14ac:dyDescent="0.25">
      <c r="A25" s="14">
        <v>12</v>
      </c>
      <c r="B25" s="14" t="s">
        <v>18</v>
      </c>
      <c r="C25" s="57" t="s">
        <v>33</v>
      </c>
      <c r="D25" s="63" t="s">
        <v>7</v>
      </c>
      <c r="E25" s="16" t="s">
        <v>34</v>
      </c>
      <c r="F25" s="63">
        <v>1</v>
      </c>
      <c r="G25" s="16">
        <v>80</v>
      </c>
      <c r="H25" s="64"/>
      <c r="I25" s="63" t="s">
        <v>8</v>
      </c>
      <c r="J25" s="14" t="s">
        <v>11</v>
      </c>
      <c r="K25" s="19" t="s">
        <v>22</v>
      </c>
      <c r="M25" s="20" t="s">
        <v>35</v>
      </c>
    </row>
    <row r="26" spans="1:13" s="20" customFormat="1" ht="13.5" thickBot="1" x14ac:dyDescent="0.25">
      <c r="A26" s="21">
        <v>13</v>
      </c>
      <c r="B26" s="21" t="s">
        <v>18</v>
      </c>
      <c r="C26" s="65" t="s">
        <v>36</v>
      </c>
      <c r="D26" s="25" t="s">
        <v>7</v>
      </c>
      <c r="E26" s="24" t="s">
        <v>37</v>
      </c>
      <c r="F26" s="24">
        <v>1</v>
      </c>
      <c r="G26" s="24">
        <v>51.6</v>
      </c>
      <c r="H26" s="24">
        <v>51.6</v>
      </c>
      <c r="I26" s="25" t="s">
        <v>14</v>
      </c>
      <c r="J26" s="21" t="s">
        <v>11</v>
      </c>
      <c r="K26" s="66">
        <v>7.18</v>
      </c>
    </row>
    <row r="27" spans="1:13" s="20" customFormat="1" ht="13.5" thickBot="1" x14ac:dyDescent="0.25">
      <c r="A27" s="40">
        <v>14</v>
      </c>
      <c r="B27" s="40" t="s">
        <v>18</v>
      </c>
      <c r="C27" s="65" t="s">
        <v>38</v>
      </c>
      <c r="D27" s="25" t="s">
        <v>7</v>
      </c>
      <c r="E27" s="24" t="s">
        <v>39</v>
      </c>
      <c r="F27" s="24">
        <v>1</v>
      </c>
      <c r="G27" s="24">
        <v>94</v>
      </c>
      <c r="H27" s="24">
        <v>94</v>
      </c>
      <c r="I27" s="25" t="s">
        <v>8</v>
      </c>
      <c r="J27" s="21" t="s">
        <v>11</v>
      </c>
      <c r="K27" s="67">
        <v>17101.61</v>
      </c>
    </row>
    <row r="28" spans="1:13" s="20" customFormat="1" ht="26.25" thickBot="1" x14ac:dyDescent="0.25">
      <c r="A28" s="14">
        <v>15</v>
      </c>
      <c r="B28" s="14" t="s">
        <v>18</v>
      </c>
      <c r="C28" s="27" t="s">
        <v>38</v>
      </c>
      <c r="D28" s="28" t="s">
        <v>7</v>
      </c>
      <c r="E28" s="28" t="s">
        <v>40</v>
      </c>
      <c r="F28" s="28">
        <v>1</v>
      </c>
      <c r="G28" s="28">
        <v>71.5</v>
      </c>
      <c r="H28" s="28">
        <v>71.5</v>
      </c>
      <c r="I28" s="29" t="s">
        <v>8</v>
      </c>
      <c r="J28" s="14" t="s">
        <v>11</v>
      </c>
      <c r="K28" s="19" t="s">
        <v>22</v>
      </c>
    </row>
    <row r="29" spans="1:13" s="20" customFormat="1" ht="13.5" thickBot="1" x14ac:dyDescent="0.25">
      <c r="A29" s="21">
        <v>16</v>
      </c>
      <c r="B29" s="21" t="s">
        <v>18</v>
      </c>
      <c r="C29" s="65" t="s">
        <v>41</v>
      </c>
      <c r="D29" s="25" t="s">
        <v>7</v>
      </c>
      <c r="E29" s="24" t="s">
        <v>42</v>
      </c>
      <c r="F29" s="24">
        <v>1</v>
      </c>
      <c r="G29" s="24">
        <v>77.5</v>
      </c>
      <c r="H29" s="24">
        <v>77.5</v>
      </c>
      <c r="I29" s="25" t="s">
        <v>14</v>
      </c>
      <c r="J29" s="21" t="s">
        <v>11</v>
      </c>
      <c r="K29" s="66">
        <v>14.77</v>
      </c>
    </row>
    <row r="30" spans="1:13" s="20" customFormat="1" ht="13.5" thickBot="1" x14ac:dyDescent="0.25">
      <c r="A30" s="40">
        <v>17</v>
      </c>
      <c r="B30" s="40" t="s">
        <v>18</v>
      </c>
      <c r="C30" s="65" t="s">
        <v>43</v>
      </c>
      <c r="D30" s="24" t="s">
        <v>7</v>
      </c>
      <c r="E30" s="24" t="s">
        <v>44</v>
      </c>
      <c r="F30" s="24">
        <v>1</v>
      </c>
      <c r="G30" s="24">
        <v>51.6</v>
      </c>
      <c r="H30" s="24">
        <v>51.6</v>
      </c>
      <c r="I30" s="25" t="s">
        <v>14</v>
      </c>
      <c r="J30" s="21" t="s">
        <v>11</v>
      </c>
      <c r="K30" s="66">
        <v>3.71</v>
      </c>
    </row>
    <row r="31" spans="1:13" s="20" customFormat="1" ht="13.5" thickBot="1" x14ac:dyDescent="0.25">
      <c r="A31" s="14">
        <v>18</v>
      </c>
      <c r="B31" s="14" t="s">
        <v>18</v>
      </c>
      <c r="C31" s="27" t="s">
        <v>43</v>
      </c>
      <c r="D31" s="28" t="s">
        <v>7</v>
      </c>
      <c r="E31" s="28" t="s">
        <v>44</v>
      </c>
      <c r="F31" s="28">
        <v>1</v>
      </c>
      <c r="G31" s="28">
        <v>51.6</v>
      </c>
      <c r="H31" s="28">
        <v>51.6</v>
      </c>
      <c r="I31" s="29" t="s">
        <v>14</v>
      </c>
      <c r="J31" s="14" t="s">
        <v>11</v>
      </c>
      <c r="K31" s="68">
        <v>3.71</v>
      </c>
    </row>
    <row r="32" spans="1:13" s="20" customFormat="1" ht="13.5" thickBot="1" x14ac:dyDescent="0.25">
      <c r="A32" s="40">
        <v>19</v>
      </c>
      <c r="B32" s="40" t="s">
        <v>18</v>
      </c>
      <c r="C32" s="46" t="s">
        <v>45</v>
      </c>
      <c r="D32" s="53" t="s">
        <v>7</v>
      </c>
      <c r="E32" s="48" t="s">
        <v>46</v>
      </c>
      <c r="F32" s="47">
        <v>1</v>
      </c>
      <c r="G32" s="48">
        <v>43</v>
      </c>
      <c r="H32" s="49">
        <f>SUM(G32:G35)</f>
        <v>172</v>
      </c>
      <c r="I32" s="47" t="s">
        <v>8</v>
      </c>
      <c r="J32" s="40" t="s">
        <v>11</v>
      </c>
      <c r="K32" s="69">
        <v>7998.42</v>
      </c>
      <c r="M32" s="20" t="s">
        <v>47</v>
      </c>
    </row>
    <row r="33" spans="1:13" s="20" customFormat="1" ht="14.25" thickTop="1" thickBot="1" x14ac:dyDescent="0.25">
      <c r="A33" s="40">
        <v>20</v>
      </c>
      <c r="B33" s="40" t="s">
        <v>18</v>
      </c>
      <c r="C33" s="52" t="s">
        <v>45</v>
      </c>
      <c r="D33" s="53" t="s">
        <v>7</v>
      </c>
      <c r="E33" s="70" t="s">
        <v>46</v>
      </c>
      <c r="F33" s="53">
        <v>1</v>
      </c>
      <c r="G33" s="70">
        <v>43</v>
      </c>
      <c r="H33" s="71"/>
      <c r="I33" s="53" t="s">
        <v>8</v>
      </c>
      <c r="J33" s="40" t="s">
        <v>11</v>
      </c>
      <c r="K33" s="72">
        <v>7998.42</v>
      </c>
      <c r="M33" s="20" t="s">
        <v>47</v>
      </c>
    </row>
    <row r="34" spans="1:13" s="20" customFormat="1" ht="14.25" thickTop="1" thickBot="1" x14ac:dyDescent="0.25">
      <c r="A34" s="40">
        <v>21</v>
      </c>
      <c r="B34" s="40" t="s">
        <v>18</v>
      </c>
      <c r="C34" s="52" t="s">
        <v>45</v>
      </c>
      <c r="D34" s="53" t="s">
        <v>7</v>
      </c>
      <c r="E34" s="70" t="s">
        <v>46</v>
      </c>
      <c r="F34" s="53">
        <v>1</v>
      </c>
      <c r="G34" s="70">
        <v>43</v>
      </c>
      <c r="H34" s="71"/>
      <c r="I34" s="53" t="s">
        <v>8</v>
      </c>
      <c r="J34" s="40" t="s">
        <v>11</v>
      </c>
      <c r="K34" s="72">
        <v>7998.42</v>
      </c>
      <c r="M34" s="20" t="s">
        <v>47</v>
      </c>
    </row>
    <row r="35" spans="1:13" s="20" customFormat="1" ht="14.25" thickTop="1" thickBot="1" x14ac:dyDescent="0.25">
      <c r="A35" s="14">
        <v>22</v>
      </c>
      <c r="B35" s="14" t="s">
        <v>18</v>
      </c>
      <c r="C35" s="57" t="s">
        <v>45</v>
      </c>
      <c r="D35" s="18" t="s">
        <v>7</v>
      </c>
      <c r="E35" s="17" t="s">
        <v>46</v>
      </c>
      <c r="F35" s="18">
        <v>1</v>
      </c>
      <c r="G35" s="17">
        <v>43</v>
      </c>
      <c r="H35" s="58"/>
      <c r="I35" s="18" t="s">
        <v>8</v>
      </c>
      <c r="J35" s="14" t="s">
        <v>11</v>
      </c>
      <c r="K35" s="73">
        <v>7998.42</v>
      </c>
      <c r="M35" s="20" t="s">
        <v>47</v>
      </c>
    </row>
    <row r="36" spans="1:13" s="20" customFormat="1" ht="39" thickBot="1" x14ac:dyDescent="0.25">
      <c r="A36" s="40">
        <v>23</v>
      </c>
      <c r="B36" s="40" t="s">
        <v>18</v>
      </c>
      <c r="C36" s="46" t="s">
        <v>45</v>
      </c>
      <c r="D36" s="50" t="s">
        <v>7</v>
      </c>
      <c r="E36" s="48" t="s">
        <v>48</v>
      </c>
      <c r="F36" s="50">
        <v>1</v>
      </c>
      <c r="G36" s="48">
        <v>41</v>
      </c>
      <c r="H36" s="74">
        <f>SUM(G36:G38)</f>
        <v>107</v>
      </c>
      <c r="I36" s="47" t="s">
        <v>8</v>
      </c>
      <c r="J36" s="40" t="s">
        <v>11</v>
      </c>
      <c r="K36" s="69">
        <v>6807.91</v>
      </c>
      <c r="L36" s="75" t="s">
        <v>49</v>
      </c>
      <c r="M36" s="20" t="s">
        <v>50</v>
      </c>
    </row>
    <row r="37" spans="1:13" s="20" customFormat="1" ht="37.15" customHeight="1" thickTop="1" thickBot="1" x14ac:dyDescent="0.25">
      <c r="A37" s="40">
        <v>24</v>
      </c>
      <c r="B37" s="40" t="s">
        <v>18</v>
      </c>
      <c r="C37" s="52" t="s">
        <v>45</v>
      </c>
      <c r="D37" s="50" t="s">
        <v>7</v>
      </c>
      <c r="E37" s="70" t="s">
        <v>48</v>
      </c>
      <c r="F37" s="50">
        <v>1</v>
      </c>
      <c r="G37" s="70">
        <v>41</v>
      </c>
      <c r="H37" s="49"/>
      <c r="I37" s="53" t="s">
        <v>8</v>
      </c>
      <c r="J37" s="40" t="s">
        <v>11</v>
      </c>
      <c r="K37" s="72">
        <v>6807.91</v>
      </c>
      <c r="L37" s="75" t="s">
        <v>51</v>
      </c>
      <c r="M37" s="20" t="s">
        <v>50</v>
      </c>
    </row>
    <row r="38" spans="1:13" ht="38.450000000000003" customHeight="1" thickTop="1" thickBot="1" x14ac:dyDescent="0.25">
      <c r="A38" s="32">
        <v>25</v>
      </c>
      <c r="B38" s="32" t="s">
        <v>18</v>
      </c>
      <c r="C38" s="76" t="s">
        <v>45</v>
      </c>
      <c r="D38" s="77" t="s">
        <v>7</v>
      </c>
      <c r="E38" s="78" t="s">
        <v>52</v>
      </c>
      <c r="F38" s="77">
        <v>1</v>
      </c>
      <c r="G38" s="77">
        <v>25</v>
      </c>
      <c r="H38" s="79"/>
      <c r="I38" s="77" t="s">
        <v>8</v>
      </c>
      <c r="J38" s="77" t="s">
        <v>11</v>
      </c>
      <c r="K38" s="80">
        <v>1494.42</v>
      </c>
      <c r="L38" s="81" t="s">
        <v>53</v>
      </c>
      <c r="M38" s="5" t="s">
        <v>50</v>
      </c>
    </row>
    <row r="39" spans="1:13" x14ac:dyDescent="0.2">
      <c r="A39" s="9"/>
      <c r="B39" s="9"/>
      <c r="C39" s="9"/>
      <c r="D39" s="9"/>
      <c r="E39" s="9"/>
      <c r="F39" s="9"/>
      <c r="G39" s="9"/>
      <c r="H39" s="9"/>
      <c r="I39" s="9"/>
      <c r="J39" s="9"/>
    </row>
  </sheetData>
  <mergeCells count="2">
    <mergeCell ref="A1:J2"/>
    <mergeCell ref="A4:J4"/>
  </mergeCells>
  <conditionalFormatting sqref="C26:F26 K27 C27:C37 D27:F28 E36:E37 G36:I37 G26:I28 D29:I35 C10:I13 C19:I20 C22:I25 C21:H21">
    <cfRule type="expression" dxfId="36" priority="8">
      <formula>ISEVEN($C10)</formula>
    </cfRule>
  </conditionalFormatting>
  <conditionalFormatting sqref="K19 K21">
    <cfRule type="expression" dxfId="35" priority="6">
      <formula>ISEVEN($C19)</formula>
    </cfRule>
  </conditionalFormatting>
  <conditionalFormatting sqref="K24">
    <cfRule type="expression" dxfId="34" priority="2">
      <formula>ISEVEN($C24)</formula>
    </cfRule>
  </conditionalFormatting>
  <pageMargins left="0.70866141732283472" right="0.70866141732283472" top="0.78740157480314965" bottom="0.78740157480314965" header="0.31496062992125984" footer="0.31496062992125984"/>
  <pageSetup paperSize="8" scale="50" fitToHeight="0" orientation="landscape" r:id="rId1"/>
  <tableParts count="2">
    <tablePart r:id="rId2"/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A9300B9E-9362-4F5A-9C79-4CD7957526AD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K11:K13</xm:sqref>
        </x14:conditionalFormatting>
        <x14:conditionalFormatting xmlns:xm="http://schemas.microsoft.com/office/excel/2006/main">
          <x14:cfRule type="expression" priority="5" id="{AEADDFD9-887F-4D02-9019-29A15C9B606B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K26</xm:sqref>
        </x14:conditionalFormatting>
        <x14:conditionalFormatting xmlns:xm="http://schemas.microsoft.com/office/excel/2006/main">
          <x14:cfRule type="expression" priority="4" id="{3AB5FCFE-046E-4C50-98AE-0E8F35C9807A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K29</xm:sqref>
        </x14:conditionalFormatting>
        <x14:conditionalFormatting xmlns:xm="http://schemas.microsoft.com/office/excel/2006/main">
          <x14:cfRule type="expression" priority="3" id="{E16DF1DC-A27E-4438-B05E-E1B6D56BC7AE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K30:K31</xm:sqref>
        </x14:conditionalFormatting>
        <x14:conditionalFormatting xmlns:xm="http://schemas.microsoft.com/office/excel/2006/main">
          <x14:cfRule type="expression" priority="1" id="{66B5E5AF-DC72-404E-A431-1A548692CAA4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K32:K37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D6AB425A494A498EC3148AFFBEEB23" ma:contentTypeVersion="0" ma:contentTypeDescription="Vytvořit nový dokument" ma:contentTypeScope="" ma:versionID="e09b1ca04ed4ab0e63f48583405220c2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2A3754-293C-4963-AD61-213E4EFE0F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192A18C-3ACC-4F42-82A7-50A2B4BD58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66A888-6D4D-4DF9-BF9D-9E34F28BFBA2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1 - OŘ Brno</vt:lpstr>
      <vt:lpstr>'Část 1 - OŘ Brno'!Oblast_tisku</vt:lpstr>
    </vt:vector>
  </TitlesOfParts>
  <Company>SŽDC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Havelková</dc:creator>
  <cp:lastModifiedBy>Kravcová Denisa</cp:lastModifiedBy>
  <cp:lastPrinted>2023-03-06T09:26:40Z</cp:lastPrinted>
  <dcterms:created xsi:type="dcterms:W3CDTF">2009-03-21T17:02:46Z</dcterms:created>
  <dcterms:modified xsi:type="dcterms:W3CDTF">2023-03-23T06:03:35Z</dcterms:modified>
</cp:coreProperties>
</file>