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il.spacek\Desktop\"/>
    </mc:Choice>
  </mc:AlternateContent>
  <bookViews>
    <workbookView xWindow="360" yWindow="345" windowWidth="20730" windowHeight="9300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  <definedName name="_xlchart.v1.0" localSheetId="0" hidden="1">'Sledování ADZ'!#REF!</definedName>
    <definedName name="_xlchart.v1.1" localSheetId="0" hidden="1">'Sledování ADZ'!#REF!</definedName>
    <definedName name="_xlchart.v1.2" localSheetId="0" hidden="1">'Sledování ADZ'!#REF!</definedName>
  </definedNames>
  <calcPr calcId="162913"/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<sst xmlns="http://schemas.openxmlformats.org/spreadsheetml/2006/main" count="40" uniqueCount="32">
  <si>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</si>
  <si>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</si>
  <si>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</si>
  <si>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</si>
  <si>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</si>
  <si>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</si>
  <si>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</si>
  <si>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</si>
  <si>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</si>
  <si>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</si>
  <si>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</si>
  <si>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</si>
  <si>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</si>
  <si>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</si>
  <si>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</si>
  <si>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</si>
  <si>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</si>
  <si>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</si>
  <si>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</si>
  <si>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</si>
  <si>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</si>
  <si>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</si>
  <si>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</si>
  <si>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</si>
  <si>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</si>
  <si>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</si>
  <si>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</si>
  <si>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</si>
  <si>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</si>
  <si>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</si>
  <si>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Přesun zastávky Závišín na trati 
Březnice – Strakonice</t>
  </si>
  <si>
    <t>k.ú. Závišín u Bělčic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</si>
</sst>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1" fillId="0" borderId="0" xfId="2" applyAlignment="1">
      <alignment horizontal="left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</cellXfs>
  <cellStyles count="6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Čárka 2" xfId="52"/>
    <cellStyle name="Data" xfId="42"/>
    <cellStyle name="Excel_BuiltIn_Zvýraznění 5" xfId="53"/>
    <cellStyle name="Kontrolní buňka" xfId="12" builtinId="23" customBuiltin="1"/>
    <cellStyle name="Měna 2" xfId="4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10" xfId="54"/>
    <cellStyle name="Normální 10 2 2" xfId="55"/>
    <cellStyle name="Normální 10 2 2 2 2" xfId="56"/>
    <cellStyle name="Normální 10 4" xfId="57"/>
    <cellStyle name="Normální 11" xfId="58"/>
    <cellStyle name="Normální 11 3 2" xfId="47"/>
    <cellStyle name="Normální 15" xfId="51"/>
    <cellStyle name="Normální 15 6" xfId="59"/>
    <cellStyle name="Normální 2" xfId="60"/>
    <cellStyle name="Normální 2 129" xfId="50"/>
    <cellStyle name="Normální 2 2" xfId="61"/>
    <cellStyle name="Normální 3" xfId="48"/>
    <cellStyle name="normální 36" xfId="67"/>
    <cellStyle name="Normální 4" xfId="66"/>
    <cellStyle name="normální 42" xfId="62"/>
    <cellStyle name="normální 43" xfId="63"/>
    <cellStyle name="Normální 5" xfId="64"/>
    <cellStyle name="Normální 6" xfId="46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zoomScaleNormal="100" zoomScaleSheetLayoutView="100" workbookViewId="0">
      <selection activeCell="C11" sqref="C11"/>
    </sheetView>
  </sheetViews>
  <sheetFormatPr defaultRowHeight="12.75" x14ac:dyDescent="0.2"/>
  <cols>
    <col min="1" max="1" width="4.125" style="1" customWidth="1"/>
    <col min="2" max="2" width="33.125" style="1" customWidth="1"/>
    <col min="3" max="3" width="19.375" style="1" customWidth="1"/>
    <col min="4" max="4" width="10.125" style="1" customWidth="1"/>
    <col min="5" max="5" width="22.125" style="1" customWidth="1"/>
    <col min="6" max="16" width="11.625" style="1" customWidth="1"/>
    <col min="17" max="17" width="11.875" style="1" bestFit="1" customWidth="1"/>
    <col min="18" max="16384" width="9" style="1"/>
  </cols>
  <sheetData>
    <row r="1" spans="1:17" ht="29.25" x14ac:dyDescent="0.35">
      <c r="A1" s="10" t="s">
        <v>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2">
      <c r="A3" s="1" t="s">
        <v>25</v>
      </c>
    </row>
    <row r="6" spans="1:17" ht="22.5" x14ac:dyDescent="0.3">
      <c r="A6" s="9" t="s">
        <v>4</v>
      </c>
      <c r="C6" s="4"/>
      <c r="D6" s="6"/>
      <c r="E6" s="6"/>
      <c r="F6" s="4"/>
      <c r="G6" s="4"/>
      <c r="H6" s="4"/>
      <c r="I6" s="4"/>
      <c r="J6" s="4"/>
      <c r="K6" s="6"/>
      <c r="L6" s="6"/>
      <c r="M6" s="6"/>
      <c r="N6" s="6"/>
      <c r="O6" s="4"/>
      <c r="P6" s="6"/>
      <c r="Q6" s="4"/>
    </row>
    <row r="7" spans="1:17" ht="11.25" customHeight="1" thickBot="1" x14ac:dyDescent="0.35">
      <c r="A7" s="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20.100000000000001" customHeight="1" x14ac:dyDescent="0.2">
      <c r="A8" s="56" t="s">
        <v>5</v>
      </c>
      <c r="B8" s="54" t="s">
        <v>0</v>
      </c>
      <c r="C8" s="54" t="s">
        <v>6</v>
      </c>
      <c r="D8" s="54" t="s">
        <v>23</v>
      </c>
      <c r="E8" s="54" t="s">
        <v>27</v>
      </c>
      <c r="F8" s="54" t="s">
        <v>7</v>
      </c>
      <c r="G8" s="54"/>
      <c r="H8" s="54"/>
      <c r="I8" s="54"/>
      <c r="J8" s="54"/>
      <c r="K8" s="54"/>
      <c r="L8" s="54"/>
      <c r="M8" s="54"/>
      <c r="N8" s="54"/>
      <c r="O8" s="54" t="s">
        <v>1</v>
      </c>
      <c r="P8" s="54" t="s">
        <v>28</v>
      </c>
      <c r="Q8" s="47" t="s">
        <v>2</v>
      </c>
    </row>
    <row r="9" spans="1:17" s="11" customFormat="1" ht="68.099999999999994" customHeight="1" thickBot="1" x14ac:dyDescent="0.25">
      <c r="A9" s="57"/>
      <c r="B9" s="55"/>
      <c r="C9" s="55"/>
      <c r="D9" s="55"/>
      <c r="E9" s="55"/>
      <c r="F9" s="15" t="s">
        <v>8</v>
      </c>
      <c r="G9" s="15" t="s">
        <v>9</v>
      </c>
      <c r="H9" s="15" t="s">
        <v>10</v>
      </c>
      <c r="I9" s="15" t="s">
        <v>11</v>
      </c>
      <c r="J9" s="15" t="s">
        <v>12</v>
      </c>
      <c r="K9" s="15" t="s">
        <v>13</v>
      </c>
      <c r="L9" s="15" t="s">
        <v>14</v>
      </c>
      <c r="M9" s="15" t="s">
        <v>15</v>
      </c>
      <c r="N9" s="16" t="s">
        <v>16</v>
      </c>
      <c r="O9" s="55"/>
      <c r="P9" s="55"/>
      <c r="Q9" s="48"/>
    </row>
    <row r="10" spans="1:17" s="3" customFormat="1" ht="33" customHeight="1" x14ac:dyDescent="0.2">
      <c r="A10" s="27">
        <v>1</v>
      </c>
      <c r="B10" s="25" t="s">
        <v>30</v>
      </c>
      <c r="C10" s="28" t="s">
        <v>31</v>
      </c>
      <c r="D10" s="37"/>
      <c r="E10" s="17"/>
      <c r="F10" s="38"/>
      <c r="G10" s="38">
        <v>2</v>
      </c>
      <c r="H10" s="38"/>
      <c r="I10" s="38"/>
      <c r="J10" s="38">
        <v>2</v>
      </c>
      <c r="K10" s="38"/>
      <c r="L10" s="38"/>
      <c r="M10" s="38">
        <v>1</v>
      </c>
      <c r="N10" s="38"/>
      <c r="O10" s="39">
        <v>45108</v>
      </c>
      <c r="P10" s="14">
        <f>IF(O10="","",O10-70)</f>
        <v>45038</v>
      </c>
      <c r="Q10" s="23"/>
    </row>
    <row r="11" spans="1:17" s="3" customFormat="1" ht="17.100000000000001" customHeight="1" x14ac:dyDescent="0.2">
      <c r="A11" s="29">
        <v>2</v>
      </c>
      <c r="B11" s="26"/>
      <c r="C11" s="26"/>
      <c r="D11" s="5"/>
      <c r="E11" s="12"/>
      <c r="F11" s="40"/>
      <c r="G11" s="40"/>
      <c r="H11" s="40"/>
      <c r="I11" s="40"/>
      <c r="J11" s="40"/>
      <c r="K11" s="40"/>
      <c r="L11" s="40"/>
      <c r="M11" s="40"/>
      <c r="N11" s="40"/>
      <c r="O11" s="39"/>
      <c r="P11" s="14" t="str">
        <f t="shared" ref="P11:P20" si="0">IF(O11="","",O11-70)</f>
        <v/>
      </c>
      <c r="Q11" s="24"/>
    </row>
    <row r="12" spans="1:17" s="3" customFormat="1" ht="17.100000000000001" customHeight="1" x14ac:dyDescent="0.2">
      <c r="A12" s="29">
        <v>3</v>
      </c>
      <c r="B12" s="26"/>
      <c r="C12" s="26"/>
      <c r="D12" s="5"/>
      <c r="E12" s="12"/>
      <c r="F12" s="40"/>
      <c r="G12" s="40"/>
      <c r="H12" s="40"/>
      <c r="I12" s="40"/>
      <c r="J12" s="40"/>
      <c r="K12" s="40"/>
      <c r="L12" s="40"/>
      <c r="M12" s="40"/>
      <c r="N12" s="40"/>
      <c r="O12" s="39"/>
      <c r="P12" s="14" t="str">
        <f t="shared" si="0"/>
        <v/>
      </c>
      <c r="Q12" s="24"/>
    </row>
    <row r="13" spans="1:17" s="3" customFormat="1" ht="17.100000000000001" customHeight="1" x14ac:dyDescent="0.2">
      <c r="A13" s="29">
        <v>4</v>
      </c>
      <c r="B13" s="26"/>
      <c r="C13" s="26"/>
      <c r="D13" s="5"/>
      <c r="E13" s="12"/>
      <c r="F13" s="40"/>
      <c r="G13" s="40"/>
      <c r="H13" s="40"/>
      <c r="I13" s="40"/>
      <c r="J13" s="40"/>
      <c r="K13" s="40"/>
      <c r="L13" s="40"/>
      <c r="M13" s="40"/>
      <c r="N13" s="40"/>
      <c r="O13" s="39"/>
      <c r="P13" s="14" t="str">
        <f t="shared" si="0"/>
        <v/>
      </c>
      <c r="Q13" s="24"/>
    </row>
    <row r="14" spans="1:17" s="3" customFormat="1" ht="17.100000000000001" customHeight="1" x14ac:dyDescent="0.2">
      <c r="A14" s="29">
        <v>5</v>
      </c>
      <c r="B14" s="26"/>
      <c r="C14" s="26"/>
      <c r="D14" s="5"/>
      <c r="E14" s="12"/>
      <c r="F14" s="40"/>
      <c r="G14" s="40"/>
      <c r="H14" s="40"/>
      <c r="I14" s="40"/>
      <c r="J14" s="40"/>
      <c r="K14" s="40"/>
      <c r="L14" s="40"/>
      <c r="M14" s="40"/>
      <c r="N14" s="40"/>
      <c r="O14" s="39"/>
      <c r="P14" s="14" t="str">
        <f t="shared" si="0"/>
        <v/>
      </c>
      <c r="Q14" s="24"/>
    </row>
    <row r="15" spans="1:17" s="3" customFormat="1" ht="17.100000000000001" customHeight="1" x14ac:dyDescent="0.2">
      <c r="A15" s="29">
        <v>6</v>
      </c>
      <c r="B15" s="26"/>
      <c r="C15" s="26"/>
      <c r="D15" s="5"/>
      <c r="E15" s="12"/>
      <c r="F15" s="40"/>
      <c r="G15" s="40"/>
      <c r="H15" s="40"/>
      <c r="I15" s="40"/>
      <c r="J15" s="40"/>
      <c r="K15" s="40"/>
      <c r="L15" s="40"/>
      <c r="M15" s="40"/>
      <c r="N15" s="40"/>
      <c r="O15" s="39"/>
      <c r="P15" s="14" t="str">
        <f t="shared" si="0"/>
        <v/>
      </c>
      <c r="Q15" s="24"/>
    </row>
    <row r="16" spans="1:17" s="3" customFormat="1" ht="17.100000000000001" customHeight="1" x14ac:dyDescent="0.2">
      <c r="A16" s="29">
        <v>7</v>
      </c>
      <c r="B16" s="26"/>
      <c r="C16" s="26"/>
      <c r="D16" s="5"/>
      <c r="E16" s="12"/>
      <c r="F16" s="40"/>
      <c r="G16" s="40"/>
      <c r="H16" s="40"/>
      <c r="I16" s="40"/>
      <c r="J16" s="40"/>
      <c r="K16" s="40"/>
      <c r="L16" s="40"/>
      <c r="M16" s="40"/>
      <c r="N16" s="40"/>
      <c r="O16" s="39"/>
      <c r="P16" s="14" t="str">
        <f t="shared" si="0"/>
        <v/>
      </c>
      <c r="Q16" s="24"/>
    </row>
    <row r="17" spans="1:17" s="3" customFormat="1" ht="17.100000000000001" customHeight="1" x14ac:dyDescent="0.2">
      <c r="A17" s="29">
        <v>8</v>
      </c>
      <c r="B17" s="26"/>
      <c r="C17" s="26"/>
      <c r="D17" s="5"/>
      <c r="E17" s="12"/>
      <c r="F17" s="40"/>
      <c r="G17" s="40"/>
      <c r="H17" s="40"/>
      <c r="I17" s="40"/>
      <c r="J17" s="40"/>
      <c r="K17" s="40"/>
      <c r="L17" s="40"/>
      <c r="M17" s="40"/>
      <c r="N17" s="40"/>
      <c r="O17" s="39"/>
      <c r="P17" s="14"/>
      <c r="Q17" s="24"/>
    </row>
    <row r="18" spans="1:17" s="3" customFormat="1" ht="17.100000000000001" customHeight="1" x14ac:dyDescent="0.2">
      <c r="A18" s="29">
        <v>9</v>
      </c>
      <c r="B18" s="26"/>
      <c r="C18" s="26"/>
      <c r="D18" s="5"/>
      <c r="E18" s="12"/>
      <c r="F18" s="40"/>
      <c r="G18" s="40"/>
      <c r="H18" s="40"/>
      <c r="I18" s="40"/>
      <c r="J18" s="40"/>
      <c r="K18" s="40"/>
      <c r="L18" s="40"/>
      <c r="M18" s="40"/>
      <c r="N18" s="40"/>
      <c r="O18" s="39"/>
      <c r="P18" s="14" t="str">
        <f t="shared" si="0"/>
        <v/>
      </c>
      <c r="Q18" s="24"/>
    </row>
    <row r="19" spans="1:17" s="3" customFormat="1" ht="17.100000000000001" customHeight="1" x14ac:dyDescent="0.2">
      <c r="A19" s="30">
        <v>10</v>
      </c>
      <c r="B19" s="31"/>
      <c r="C19" s="31"/>
      <c r="D19" s="7"/>
      <c r="E19" s="13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32"/>
      <c r="Q19" s="33"/>
    </row>
    <row r="20" spans="1:17" s="35" customFormat="1" ht="17.100000000000001" customHeight="1" thickBot="1" x14ac:dyDescent="0.25">
      <c r="A20" s="49" t="s">
        <v>17</v>
      </c>
      <c r="B20" s="50"/>
      <c r="C20" s="21"/>
      <c r="D20" s="21"/>
      <c r="E20" s="21"/>
      <c r="F20" s="21">
        <f>SUM(F10:F19)</f>
        <v>0</v>
      </c>
      <c r="G20" s="21">
        <f t="shared" ref="G20:N20" si="1">SUM(G10:G19)</f>
        <v>2</v>
      </c>
      <c r="H20" s="21">
        <f t="shared" si="1"/>
        <v>0</v>
      </c>
      <c r="I20" s="21">
        <f t="shared" si="1"/>
        <v>0</v>
      </c>
      <c r="J20" s="21">
        <f t="shared" si="1"/>
        <v>2</v>
      </c>
      <c r="K20" s="21">
        <f t="shared" si="1"/>
        <v>0</v>
      </c>
      <c r="L20" s="21">
        <f t="shared" si="1"/>
        <v>0</v>
      </c>
      <c r="M20" s="21">
        <f t="shared" si="1"/>
        <v>1</v>
      </c>
      <c r="N20" s="21">
        <f t="shared" si="1"/>
        <v>0</v>
      </c>
      <c r="O20" s="34"/>
      <c r="P20" s="34" t="str">
        <f t="shared" si="0"/>
        <v/>
      </c>
      <c r="Q20" s="22"/>
    </row>
    <row r="23" spans="1:17" ht="22.5" x14ac:dyDescent="0.3">
      <c r="A23" s="9" t="s">
        <v>18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13.5" thickBot="1" x14ac:dyDescent="0.25"/>
    <row r="25" spans="1:17" ht="20.100000000000001" customHeight="1" x14ac:dyDescent="0.2">
      <c r="A25" s="56" t="s">
        <v>5</v>
      </c>
      <c r="B25" s="54" t="s">
        <v>0</v>
      </c>
      <c r="C25" s="54" t="s">
        <v>6</v>
      </c>
      <c r="D25" s="54" t="s">
        <v>23</v>
      </c>
      <c r="E25" s="54" t="s">
        <v>27</v>
      </c>
      <c r="F25" s="51" t="s">
        <v>7</v>
      </c>
      <c r="G25" s="52"/>
      <c r="H25" s="52"/>
      <c r="I25" s="52"/>
      <c r="J25" s="53"/>
      <c r="K25" s="54" t="s">
        <v>1</v>
      </c>
      <c r="L25" s="45" t="s">
        <v>29</v>
      </c>
      <c r="M25" s="47" t="s">
        <v>2</v>
      </c>
    </row>
    <row r="26" spans="1:17" s="11" customFormat="1" ht="68.099999999999994" customHeight="1" thickBot="1" x14ac:dyDescent="0.25">
      <c r="A26" s="57"/>
      <c r="B26" s="55"/>
      <c r="C26" s="55"/>
      <c r="D26" s="55"/>
      <c r="E26" s="55"/>
      <c r="F26" s="15" t="s">
        <v>19</v>
      </c>
      <c r="G26" s="15" t="s">
        <v>20</v>
      </c>
      <c r="H26" s="15" t="s">
        <v>21</v>
      </c>
      <c r="I26" s="15" t="s">
        <v>22</v>
      </c>
      <c r="J26" s="16" t="s">
        <v>24</v>
      </c>
      <c r="K26" s="55"/>
      <c r="L26" s="46"/>
      <c r="M26" s="48"/>
      <c r="O26" s="3"/>
      <c r="P26" s="3"/>
      <c r="Q26" s="3"/>
    </row>
    <row r="27" spans="1:17" s="3" customFormat="1" ht="17.100000000000001" customHeight="1" x14ac:dyDescent="0.2">
      <c r="A27" s="27">
        <v>1</v>
      </c>
      <c r="B27" s="25"/>
      <c r="C27" s="28"/>
      <c r="D27" s="17"/>
      <c r="E27" s="17"/>
      <c r="F27" s="25"/>
      <c r="G27" s="25"/>
      <c r="H27" s="25"/>
      <c r="I27" s="25"/>
      <c r="J27" s="25"/>
      <c r="K27" s="43"/>
      <c r="L27" s="44"/>
      <c r="M27" s="23"/>
      <c r="O27" s="18"/>
    </row>
    <row r="28" spans="1:17" s="3" customFormat="1" ht="17.100000000000001" customHeight="1" x14ac:dyDescent="0.2">
      <c r="A28" s="29">
        <v>2</v>
      </c>
      <c r="B28" s="26"/>
      <c r="C28" s="26"/>
      <c r="D28" s="12"/>
      <c r="E28" s="12"/>
      <c r="F28" s="26"/>
      <c r="G28" s="26"/>
      <c r="H28" s="26"/>
      <c r="I28" s="26"/>
      <c r="J28" s="26"/>
      <c r="K28" s="43"/>
      <c r="L28" s="44" t="str">
        <f>IF(K28="","",K28-70)</f>
        <v/>
      </c>
      <c r="M28" s="24"/>
      <c r="O28" s="19"/>
      <c r="P28" s="18"/>
      <c r="Q28" s="20"/>
    </row>
    <row r="29" spans="1:17" s="3" customFormat="1" ht="17.100000000000001" customHeight="1" x14ac:dyDescent="0.2">
      <c r="A29" s="29">
        <v>3</v>
      </c>
      <c r="B29" s="26"/>
      <c r="C29" s="26"/>
      <c r="D29" s="12"/>
      <c r="E29" s="12"/>
      <c r="F29" s="26"/>
      <c r="G29" s="26"/>
      <c r="H29" s="26"/>
      <c r="I29" s="26"/>
      <c r="J29" s="26"/>
      <c r="K29" s="43"/>
      <c r="L29" s="44" t="str">
        <f>IF(K29="","",K29-70)</f>
        <v/>
      </c>
      <c r="M29" s="24"/>
      <c r="O29" s="19"/>
      <c r="P29" s="18"/>
      <c r="Q29" s="20"/>
    </row>
    <row r="30" spans="1:17" s="3" customFormat="1" ht="17.100000000000001" customHeight="1" x14ac:dyDescent="0.2">
      <c r="A30" s="29">
        <v>4</v>
      </c>
      <c r="B30" s="26"/>
      <c r="C30" s="26"/>
      <c r="D30" s="12"/>
      <c r="E30" s="12"/>
      <c r="F30" s="26"/>
      <c r="G30" s="26"/>
      <c r="H30" s="26"/>
      <c r="I30" s="26"/>
      <c r="J30" s="26"/>
      <c r="K30" s="43"/>
      <c r="L30" s="44" t="str">
        <f>IF(K30="","",K30-70)</f>
        <v/>
      </c>
      <c r="M30" s="24"/>
      <c r="O30" s="19"/>
      <c r="P30" s="18"/>
      <c r="Q30" s="20"/>
    </row>
    <row r="31" spans="1:17" s="3" customFormat="1" ht="17.100000000000001" customHeight="1" x14ac:dyDescent="0.2">
      <c r="A31" s="29">
        <v>5</v>
      </c>
      <c r="B31" s="26"/>
      <c r="C31" s="26"/>
      <c r="D31" s="12"/>
      <c r="E31" s="12"/>
      <c r="F31" s="26"/>
      <c r="G31" s="26"/>
      <c r="H31" s="26"/>
      <c r="I31" s="26"/>
      <c r="J31" s="26"/>
      <c r="K31" s="43"/>
      <c r="L31" s="44" t="str">
        <f>IF(K31="","",K31-70)</f>
        <v/>
      </c>
      <c r="M31" s="24"/>
      <c r="O31" s="19"/>
      <c r="P31" s="18"/>
      <c r="Q31" s="20"/>
    </row>
    <row r="32" spans="1:17" s="35" customFormat="1" ht="17.100000000000001" customHeight="1" thickBot="1" x14ac:dyDescent="0.25">
      <c r="A32" s="49" t="s">
        <v>26</v>
      </c>
      <c r="B32" s="50"/>
      <c r="C32" s="21"/>
      <c r="D32" s="21"/>
      <c r="E32" s="21"/>
      <c r="F32" s="21">
        <f>SUM(F27:F31)</f>
        <v>0</v>
      </c>
      <c r="G32" s="21">
        <f>SUM(G27:G31)</f>
        <v>0</v>
      </c>
      <c r="H32" s="21">
        <f>SUM(H27:H31)</f>
        <v>0</v>
      </c>
      <c r="I32" s="21">
        <f>SUM(I27:I31)</f>
        <v>0</v>
      </c>
      <c r="J32" s="21">
        <f>SUM(J27:J31)</f>
        <v>0</v>
      </c>
      <c r="K32" s="34"/>
      <c r="L32" s="34" t="str">
        <f>IF(K32="","",K32-70)</f>
        <v/>
      </c>
      <c r="M32" s="22"/>
      <c r="O32" s="36"/>
      <c r="Q32" s="36"/>
    </row>
    <row r="34" spans="6:17" x14ac:dyDescent="0.2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</sheetData>
  <mergeCells count="20">
    <mergeCell ref="C8:C9"/>
    <mergeCell ref="O8:O9"/>
    <mergeCell ref="P8:P9"/>
    <mergeCell ref="K25:K26"/>
    <mergeCell ref="L25:L26"/>
    <mergeCell ref="M25:M26"/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</mergeCells>
  <pageMargins left="0.78740157480314965" right="0.78740157480314965" top="1.1023622047244095" bottom="0.47244094488188981" header="0.47244094488188981" footer="0.47244094488188981"/>
  <pageSetup paperSize="8" scale="73" orientation="landscape" r:id="rId1"/>
  <headerFooter differentFirst="1" scaleWithDoc="0">
    <oddHeader>&amp;R&amp;6&amp;D
&amp;"-,Tučné"&amp;K05+000&amp;P/&amp;N</oddHeader>
    <firstHeader xml:space="preserve">&amp;L&amp;G&amp;R&amp;6Správa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Špaček Emil, Ing.</cp:lastModifiedBy>
  <cp:lastPrinted>2021-11-23T15:14:37Z</cp:lastPrinted>
  <dcterms:created xsi:type="dcterms:W3CDTF">2017-12-01T06:03:47Z</dcterms:created>
  <dcterms:modified xsi:type="dcterms:W3CDTF">2023-04-02T19:24:01Z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