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KAP\2023\OPI\043_64523041_Dodávka nových monobloků dvojkolí s montáží k MUV 77\Zadání ze správy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F47" i="1"/>
  <c r="H46" i="1"/>
  <c r="F46" i="1"/>
  <c r="H45" i="1"/>
  <c r="F45" i="1"/>
  <c r="H44" i="1"/>
  <c r="F44" i="1"/>
  <c r="H43" i="1"/>
  <c r="F43" i="1"/>
  <c r="I43" i="1" s="1"/>
  <c r="H42" i="1"/>
  <c r="F42" i="1"/>
  <c r="H41" i="1"/>
  <c r="F41" i="1"/>
  <c r="I41" i="1" s="1"/>
  <c r="H40" i="1"/>
  <c r="F40" i="1"/>
  <c r="H39" i="1"/>
  <c r="F39" i="1"/>
  <c r="I39" i="1" s="1"/>
  <c r="H38" i="1"/>
  <c r="F38" i="1"/>
  <c r="H37" i="1"/>
  <c r="F37" i="1"/>
  <c r="H36" i="1"/>
  <c r="F36" i="1"/>
  <c r="H35" i="1"/>
  <c r="F35" i="1"/>
  <c r="I35" i="1" s="1"/>
  <c r="H34" i="1"/>
  <c r="F34" i="1"/>
  <c r="H33" i="1"/>
  <c r="F33" i="1"/>
  <c r="H32" i="1"/>
  <c r="F32" i="1"/>
  <c r="H31" i="1"/>
  <c r="F31" i="1"/>
  <c r="I31" i="1" s="1"/>
  <c r="H30" i="1"/>
  <c r="F30" i="1"/>
  <c r="H29" i="1"/>
  <c r="F29" i="1"/>
  <c r="I29" i="1" s="1"/>
  <c r="H28" i="1"/>
  <c r="F28" i="1"/>
  <c r="H27" i="1"/>
  <c r="F27" i="1"/>
  <c r="H26" i="1"/>
  <c r="F26" i="1"/>
  <c r="H25" i="1"/>
  <c r="F25" i="1"/>
  <c r="H24" i="1"/>
  <c r="F24" i="1"/>
  <c r="I24" i="1" s="1"/>
  <c r="H23" i="1"/>
  <c r="F23" i="1"/>
  <c r="H22" i="1"/>
  <c r="F22" i="1"/>
  <c r="H21" i="1"/>
  <c r="F21" i="1"/>
  <c r="H20" i="1"/>
  <c r="F20" i="1"/>
  <c r="H19" i="1"/>
  <c r="F19" i="1"/>
  <c r="I19" i="1" s="1"/>
  <c r="H18" i="1"/>
  <c r="F18" i="1"/>
  <c r="H17" i="1"/>
  <c r="F17" i="1"/>
  <c r="H16" i="1"/>
  <c r="F16" i="1"/>
  <c r="G50" i="1" l="1"/>
  <c r="I42" i="1"/>
  <c r="I26" i="1"/>
  <c r="I16" i="1"/>
  <c r="E49" i="1"/>
  <c r="I21" i="1"/>
  <c r="I46" i="1"/>
  <c r="I47" i="1"/>
  <c r="I45" i="1"/>
  <c r="I44" i="1"/>
  <c r="I40" i="1"/>
  <c r="I38" i="1"/>
  <c r="I36" i="1"/>
  <c r="I34" i="1"/>
  <c r="I33" i="1"/>
  <c r="I32" i="1"/>
  <c r="I30" i="1"/>
  <c r="I28" i="1"/>
  <c r="I27" i="1"/>
  <c r="I25" i="1"/>
  <c r="I23" i="1"/>
  <c r="I22" i="1"/>
  <c r="I20" i="1"/>
  <c r="I18" i="1"/>
  <c r="I17" i="1"/>
  <c r="I37" i="1"/>
  <c r="I51" i="1" l="1"/>
</calcChain>
</file>

<file path=xl/sharedStrings.xml><?xml version="1.0" encoding="utf-8"?>
<sst xmlns="http://schemas.openxmlformats.org/spreadsheetml/2006/main" count="126" uniqueCount="88">
  <si>
    <t>Zadavatel: Správa železnic, státní organizace, OŘ Praha, odbor provozu infrastruktury</t>
  </si>
  <si>
    <t>(v souladu s vyhláškou Ministerstva dopravy č. 173/1995 Sb., předpisem SŽDC S8 )</t>
  </si>
  <si>
    <t>číslo položky</t>
  </si>
  <si>
    <t>CENA</t>
  </si>
  <si>
    <t>Jednotková</t>
  </si>
  <si>
    <t>Celkem</t>
  </si>
  <si>
    <t>1.1</t>
  </si>
  <si>
    <t>1.2</t>
  </si>
  <si>
    <t>1.3</t>
  </si>
  <si>
    <t>1.4</t>
  </si>
  <si>
    <t>1.5</t>
  </si>
  <si>
    <t>1.6</t>
  </si>
  <si>
    <t>Doplnit nápravová ložiska předepsaným tukem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</si>
  <si>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</si>
  <si>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</si>
  <si>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</si>
  <si>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</si>
  <si>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</si>
  <si>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</si>
  <si>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</si>
  <si>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</si>
  <si>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</si>
  <si>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</si>
  <si>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</si>
  <si>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</si>
  <si>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Smetadlo prohlédnout, výšku nad temenem kolejnice změřit, případně seřídit</t>
  </si>
  <si>
    <t>1.19</t>
  </si>
  <si>
    <t>Kontrola stavu a doplnění oleje hydromechanické převodovky</t>
  </si>
  <si>
    <t>Vizuální kontrola těsnosti všech vnějších spojů na převodovce</t>
  </si>
  <si>
    <t>Promazání všech míst hřídelů</t>
  </si>
  <si>
    <t>Rychloměr - kontrola funkcí a přesnosti záznamu vyzkoušet</t>
  </si>
  <si>
    <t>Zkontrolovat opotřebení brzdového obložení (popřípadě vyměnit)</t>
  </si>
  <si>
    <t>Zkontrolovat zdvih brzdového válce, (dle použitého válce) seřídit brzdové pákoví a brzdové čelisti</t>
  </si>
  <si>
    <t>Kontrolu uložení dvojkolí, kontrola styčných ploch rámu</t>
  </si>
  <si>
    <t xml:space="preserve">Položkový soupis prací s výkazem výměr </t>
  </si>
  <si>
    <t>Seřízení množství písku</t>
  </si>
  <si>
    <t>Nápravová převodovka NKR16 doplnění oleje (včetně použitého materiálu)</t>
  </si>
  <si>
    <t>Zkontrolovat, všechny čepy, šrouby, matice, brzdová táhla (kompletnost)</t>
  </si>
  <si>
    <t>Kontrolu vůlí částí vypružení, seřízení</t>
  </si>
  <si>
    <t>Ověření funkčnosti, brzdy, brzdových kotoučů dle technické dokumentace výrobce</t>
  </si>
  <si>
    <t xml:space="preserve">Protokol o vážení na kolo a nápravu - doklad (vážní lístek) založit do dokumentace </t>
  </si>
  <si>
    <t>Kontrola vodivého propojení částí vozidla se záznamem o provedeném měření</t>
  </si>
  <si>
    <t>Provedení TBZ (ověření v rozsahu TBZ) dle ČSN 28 0101</t>
  </si>
  <si>
    <t>Kalibrace rychloměru MESIT TT-32 s protokolem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</si>
  <si>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</si>
  <si>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</si>
  <si>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</si>
  <si>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</si>
  <si>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</si>
  <si>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</si>
  <si>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</si>
  <si>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</si>
  <si>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</si>
  <si>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</si>
  <si>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 xml:space="preserve">Seřízení písečníků, vyčištění, doplnění písku </t>
  </si>
  <si>
    <t>Ověření správné funkce hydropohonu při stojícím vozidle</t>
  </si>
  <si>
    <t>Kontrola funkce brzdy a parkovací brzdy, seřízení</t>
  </si>
  <si>
    <t xml:space="preserve">Kontrola těsnosti vzduchového potrubí, koncové kohouty a vzduchové spojovací hadice </t>
  </si>
  <si>
    <t>Cena celkem bez DPH</t>
  </si>
  <si>
    <t>Kontrola stavu těsnosti hadic a jejich případná výměna, kontrola těsnosti šroubových spojů hydromechanické převodovky</t>
  </si>
  <si>
    <t>Množství - počet ks MUV 77</t>
  </si>
  <si>
    <t>Množstevní jednotka</t>
  </si>
  <si>
    <t>Výměna nevyhovujících monobloků dvojkolí u speciálních hnacích vozidel řady MUV 77</t>
  </si>
  <si>
    <t>Měření opotřebení jízdního obrysu dvojkolí</t>
  </si>
  <si>
    <t>1 SHV</t>
  </si>
  <si>
    <t>Vývaz 2 ks dvojkolí a slysování nevyhovujících 4 monobloků kol</t>
  </si>
  <si>
    <t>Nalisování dvou párů dvojkolí, 4 monobloků, jejich proměření dle předpisu provozovatele, včetně protokolu, defektoskopické kontrole a protokol o výrobě</t>
  </si>
  <si>
    <t>Zavázání 2 ks (párů) dvojkolí, seřízení a usazení dle předpisu provozovatele, včetně defektoskopické kontroly po zavázání dvojkolí</t>
  </si>
  <si>
    <t>Dodání oleje do nápravových převodovek dvojkolí</t>
  </si>
  <si>
    <t>Protokol o technické prohlídce a zkoušce - funkční prohlídka SHV</t>
  </si>
  <si>
    <t>Seřízení brzdy a záklopku záchranné brzdy vyzkoušení</t>
  </si>
  <si>
    <t>1.30</t>
  </si>
  <si>
    <t>1.31</t>
  </si>
  <si>
    <t>1.32</t>
  </si>
  <si>
    <t xml:space="preserve">Hlavní komponenty dodání dvojkolí u  MUV 77  dle návodu výrobce </t>
  </si>
  <si>
    <t>Názvy vybraných položek dle návodu k údržbě řady MUV 77 stanovené výrobcem</t>
  </si>
  <si>
    <t>Dodávky (materiál) *</t>
  </si>
  <si>
    <t>Montáže (práce) **</t>
  </si>
  <si>
    <r>
      <t xml:space="preserve"> </t>
    </r>
    <r>
      <rPr>
        <sz val="10"/>
        <color theme="1"/>
        <rFont val="Verdana"/>
        <family val="2"/>
        <charset val="238"/>
      </rPr>
      <t>*  uchazeč vyplní jen žlutě podbarvené buňky u dodávky (materiál)</t>
    </r>
  </si>
  <si>
    <t>Nabídková cena Dodávky (materiál)</t>
  </si>
  <si>
    <t>Nabídková cena Montáže (práce)</t>
  </si>
  <si>
    <t>Celková nabídková cena Dodávky a Montáže</t>
  </si>
  <si>
    <t>-</t>
  </si>
  <si>
    <t>** uchazeč vyplní jen zeleně podbarvené buňky u montáže (práce)</t>
  </si>
  <si>
    <r>
      <t xml:space="preserve">Název zakázky:  </t>
    </r>
    <r>
      <rPr>
        <b/>
        <sz val="10"/>
        <rFont val="Verdana"/>
        <family val="2"/>
        <charset val="238"/>
      </rPr>
      <t>Dodávka nových monobloků dvojkolí  k SHV řady MUV 77</t>
    </r>
  </si>
  <si>
    <r>
      <t>Kontrola funkce brzd</t>
    </r>
    <r>
      <rPr>
        <sz val="10"/>
        <color rgb="FF000000"/>
        <rFont val="Verdana"/>
        <family val="2"/>
        <charset val="238"/>
      </rPr>
      <t>iče DAKO, kontrola těsnosti</t>
    </r>
  </si>
  <si>
    <r>
      <t xml:space="preserve">Provedení </t>
    </r>
    <r>
      <rPr>
        <sz val="10"/>
        <color rgb="FF000000"/>
        <rFont val="Verdana"/>
        <family val="2"/>
        <charset val="238"/>
      </rPr>
      <t xml:space="preserve"> defektoskopická kontroly pojezdu a táhlového zařízeni</t>
    </r>
  </si>
  <si>
    <t>Vyzískané odlisované opotřebované jízdní monobloky dvojkolí budou naloženy a pro přepravu zajjištěny na nákladové plošině SHV při předání vozidla u zhotovitele 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</si>
</sst>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16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name val="Arial CE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3"/>
      <name val="Arial"/>
      <family val="2"/>
      <charset val="238"/>
    </font>
    <font>
      <b/>
      <sz val="13"/>
      <name val="Arial CE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3">
    <xf numFmtId="0" fontId="0" fillId="0" borderId="0" xfId="0"/>
    <xf numFmtId="6" fontId="0" fillId="0" borderId="0" xfId="0" applyNumberFormat="1"/>
    <xf numFmtId="0" fontId="0" fillId="2" borderId="0" xfId="0" applyFill="1"/>
    <xf numFmtId="49" fontId="0" fillId="0" borderId="0" xfId="0" applyNumberFormat="1"/>
    <xf numFmtId="6" fontId="5" fillId="0" borderId="15" xfId="2" applyNumberFormat="1" applyFont="1" applyBorder="1" applyAlignment="1">
      <alignment horizontal="center"/>
    </xf>
    <xf numFmtId="6" fontId="7" fillId="2" borderId="17" xfId="2" applyNumberFormat="1" applyFont="1" applyFill="1" applyBorder="1" applyAlignment="1">
      <alignment horizontal="center" vertical="top"/>
    </xf>
    <xf numFmtId="6" fontId="11" fillId="2" borderId="20" xfId="2" applyNumberFormat="1" applyFont="1" applyFill="1" applyBorder="1" applyAlignment="1">
      <alignment vertical="center"/>
    </xf>
    <xf numFmtId="6" fontId="12" fillId="3" borderId="9" xfId="1" applyNumberFormat="1" applyFont="1" applyFill="1" applyBorder="1" applyAlignment="1">
      <alignment vertical="center" wrapText="1"/>
    </xf>
    <xf numFmtId="6" fontId="12" fillId="4" borderId="9" xfId="1" applyNumberFormat="1" applyFont="1" applyFill="1" applyBorder="1" applyAlignment="1">
      <alignment vertical="center" wrapText="1"/>
    </xf>
    <xf numFmtId="0" fontId="13" fillId="0" borderId="0" xfId="1" applyFont="1"/>
    <xf numFmtId="0" fontId="6" fillId="0" borderId="0" xfId="0" applyFont="1"/>
    <xf numFmtId="0" fontId="12" fillId="0" borderId="0" xfId="1" applyFont="1"/>
    <xf numFmtId="0" fontId="13" fillId="0" borderId="8" xfId="1" applyFont="1" applyFill="1" applyBorder="1" applyAlignment="1">
      <alignment horizontal="center" vertical="center"/>
    </xf>
    <xf numFmtId="49" fontId="12" fillId="2" borderId="9" xfId="1" applyNumberFormat="1" applyFont="1" applyFill="1" applyBorder="1" applyAlignment="1">
      <alignment horizontal="center" vertical="center" wrapText="1"/>
    </xf>
    <xf numFmtId="0" fontId="12" fillId="0" borderId="9" xfId="1" applyFont="1" applyBorder="1" applyAlignment="1">
      <alignment wrapText="1"/>
    </xf>
    <xf numFmtId="0" fontId="12" fillId="2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 wrapText="1"/>
    </xf>
    <xf numFmtId="6" fontId="12" fillId="0" borderId="10" xfId="1" applyNumberFormat="1" applyFont="1" applyFill="1" applyBorder="1" applyAlignment="1">
      <alignment horizontal="right" vertical="center"/>
    </xf>
    <xf numFmtId="6" fontId="12" fillId="0" borderId="11" xfId="1" applyNumberFormat="1" applyFont="1" applyFill="1" applyBorder="1" applyAlignment="1">
      <alignment horizontal="right" vertical="center"/>
    </xf>
    <xf numFmtId="6" fontId="12" fillId="4" borderId="10" xfId="1" applyNumberFormat="1" applyFont="1" applyFill="1" applyBorder="1" applyAlignment="1">
      <alignment horizontal="right" vertical="center"/>
    </xf>
    <xf numFmtId="6" fontId="12" fillId="0" borderId="12" xfId="1" applyNumberFormat="1" applyFont="1" applyFill="1" applyBorder="1" applyAlignment="1">
      <alignment horizontal="right" vertical="center" wrapText="1"/>
    </xf>
    <xf numFmtId="0" fontId="12" fillId="2" borderId="9" xfId="1" applyFont="1" applyFill="1" applyBorder="1" applyAlignment="1">
      <alignment vertical="top" wrapText="1"/>
    </xf>
    <xf numFmtId="0" fontId="12" fillId="2" borderId="9" xfId="1" applyFont="1" applyFill="1" applyBorder="1" applyAlignment="1">
      <alignment horizontal="center" vertical="center" wrapText="1"/>
    </xf>
    <xf numFmtId="6" fontId="12" fillId="2" borderId="9" xfId="1" applyNumberFormat="1" applyFont="1" applyFill="1" applyBorder="1" applyAlignment="1">
      <alignment vertical="center" wrapText="1"/>
    </xf>
    <xf numFmtId="6" fontId="12" fillId="0" borderId="9" xfId="1" applyNumberFormat="1" applyFont="1" applyFill="1" applyBorder="1" applyAlignment="1">
      <alignment horizontal="right" vertical="center"/>
    </xf>
    <xf numFmtId="6" fontId="12" fillId="0" borderId="9" xfId="1" applyNumberFormat="1" applyFont="1" applyFill="1" applyBorder="1" applyAlignment="1">
      <alignment horizontal="right" vertical="center" wrapText="1"/>
    </xf>
    <xf numFmtId="49" fontId="12" fillId="2" borderId="9" xfId="1" applyNumberFormat="1" applyFont="1" applyFill="1" applyBorder="1" applyAlignment="1">
      <alignment horizontal="center" wrapText="1"/>
    </xf>
    <xf numFmtId="49" fontId="12" fillId="0" borderId="9" xfId="1" applyNumberFormat="1" applyFont="1" applyBorder="1" applyAlignment="1">
      <alignment horizontal="center" wrapText="1"/>
    </xf>
    <xf numFmtId="0" fontId="12" fillId="2" borderId="9" xfId="1" applyFont="1" applyFill="1" applyBorder="1" applyAlignment="1">
      <alignment wrapText="1"/>
    </xf>
    <xf numFmtId="0" fontId="12" fillId="2" borderId="9" xfId="1" applyFont="1" applyFill="1" applyBorder="1" applyAlignment="1">
      <alignment horizontal="center"/>
    </xf>
    <xf numFmtId="0" fontId="12" fillId="2" borderId="9" xfId="1" applyFont="1" applyFill="1" applyBorder="1" applyAlignment="1">
      <alignment horizontal="center" wrapText="1"/>
    </xf>
    <xf numFmtId="6" fontId="12" fillId="3" borderId="9" xfId="1" applyNumberFormat="1" applyFont="1" applyFill="1" applyBorder="1" applyAlignment="1">
      <alignment wrapText="1"/>
    </xf>
    <xf numFmtId="6" fontId="12" fillId="4" borderId="9" xfId="1" applyNumberFormat="1" applyFont="1" applyFill="1" applyBorder="1" applyAlignment="1">
      <alignment wrapText="1"/>
    </xf>
    <xf numFmtId="6" fontId="12" fillId="2" borderId="9" xfId="1" applyNumberFormat="1" applyFont="1" applyFill="1" applyBorder="1" applyAlignment="1">
      <alignment wrapText="1"/>
    </xf>
    <xf numFmtId="0" fontId="12" fillId="0" borderId="9" xfId="1" applyFont="1" applyBorder="1" applyAlignment="1">
      <alignment horizontal="center"/>
    </xf>
    <xf numFmtId="0" fontId="12" fillId="0" borderId="9" xfId="1" applyFont="1" applyBorder="1" applyAlignment="1">
      <alignment horizontal="center" wrapText="1"/>
    </xf>
    <xf numFmtId="49" fontId="12" fillId="2" borderId="9" xfId="1" applyNumberFormat="1" applyFont="1" applyFill="1" applyBorder="1" applyAlignment="1">
      <alignment horizontal="center" vertical="center"/>
    </xf>
    <xf numFmtId="49" fontId="12" fillId="2" borderId="9" xfId="1" applyNumberFormat="1" applyFont="1" applyFill="1" applyBorder="1" applyAlignment="1">
      <alignment horizontal="center"/>
    </xf>
    <xf numFmtId="49" fontId="12" fillId="0" borderId="9" xfId="1" applyNumberFormat="1" applyFont="1" applyBorder="1" applyAlignment="1">
      <alignment horizontal="center"/>
    </xf>
    <xf numFmtId="49" fontId="12" fillId="0" borderId="9" xfId="1" applyNumberFormat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/>
    </xf>
    <xf numFmtId="0" fontId="8" fillId="0" borderId="18" xfId="2" applyFont="1" applyBorder="1" applyAlignment="1">
      <alignment horizontal="right" vertical="center"/>
    </xf>
    <xf numFmtId="0" fontId="8" fillId="0" borderId="19" xfId="2" applyFont="1" applyBorder="1" applyAlignment="1">
      <alignment horizontal="right" vertical="center"/>
    </xf>
    <xf numFmtId="6" fontId="9" fillId="0" borderId="19" xfId="2" applyNumberFormat="1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164" fontId="10" fillId="2" borderId="19" xfId="2" applyNumberFormat="1" applyFont="1" applyFill="1" applyBorder="1" applyAlignment="1">
      <alignment horizontal="center" vertical="center"/>
    </xf>
    <xf numFmtId="6" fontId="5" fillId="0" borderId="9" xfId="2" applyNumberFormat="1" applyFont="1" applyBorder="1" applyAlignment="1">
      <alignment horizontal="center"/>
    </xf>
    <xf numFmtId="0" fontId="5" fillId="0" borderId="9" xfId="2" applyFont="1" applyBorder="1" applyAlignment="1">
      <alignment horizontal="center"/>
    </xf>
    <xf numFmtId="164" fontId="4" fillId="2" borderId="9" xfId="2" applyNumberFormat="1" applyFont="1" applyFill="1" applyBorder="1" applyAlignment="1"/>
    <xf numFmtId="0" fontId="3" fillId="0" borderId="13" xfId="2" applyFont="1" applyBorder="1" applyAlignment="1">
      <alignment horizontal="right"/>
    </xf>
    <xf numFmtId="0" fontId="3" fillId="0" borderId="14" xfId="2" applyFont="1" applyBorder="1" applyAlignment="1">
      <alignment horizontal="right"/>
    </xf>
    <xf numFmtId="6" fontId="5" fillId="0" borderId="14" xfId="2" applyNumberFormat="1" applyFont="1" applyBorder="1" applyAlignment="1"/>
    <xf numFmtId="6" fontId="5" fillId="0" borderId="14" xfId="2" applyNumberFormat="1" applyFont="1" applyBorder="1" applyAlignment="1">
      <alignment horizontal="center"/>
    </xf>
    <xf numFmtId="0" fontId="3" fillId="0" borderId="16" xfId="2" applyFont="1" applyBorder="1" applyAlignment="1">
      <alignment horizontal="right"/>
    </xf>
    <xf numFmtId="0" fontId="3" fillId="0" borderId="9" xfId="2" applyFont="1" applyBorder="1" applyAlignment="1">
      <alignment horizontal="right"/>
    </xf>
    <xf numFmtId="0" fontId="6" fillId="0" borderId="0" xfId="0" applyFont="1"/>
    <xf numFmtId="0" fontId="12" fillId="0" borderId="0" xfId="1" applyFont="1" applyAlignment="1">
      <alignment horizontal="left"/>
    </xf>
    <xf numFmtId="0" fontId="12" fillId="0" borderId="0" xfId="1" applyFont="1"/>
    <xf numFmtId="0" fontId="12" fillId="0" borderId="1" xfId="1" applyFont="1" applyBorder="1"/>
    <xf numFmtId="0" fontId="12" fillId="0" borderId="0" xfId="1" applyFont="1" applyBorder="1"/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/>
    </xf>
    <xf numFmtId="0" fontId="13" fillId="0" borderId="4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tabSelected="1" zoomScale="70" zoomScaleNormal="70" workbookViewId="0">
      <selection activeCell="B68" sqref="B68"/>
    </sheetView>
  </sheetViews>
  <sheetFormatPr defaultRowHeight="12.75" x14ac:dyDescent="0.2"/>
  <cols>
    <col min="2" max="2" width="60.25" customWidth="1"/>
    <col min="5" max="5" width="10.25" customWidth="1"/>
    <col min="6" max="6" width="12" customWidth="1"/>
    <col min="7" max="7" width="11" customWidth="1"/>
    <col min="8" max="8" width="11.75" customWidth="1"/>
    <col min="9" max="9" width="14.875" customWidth="1"/>
  </cols>
  <sheetData>
    <row r="1" spans="1:9" x14ac:dyDescent="0.2">
      <c r="A1" s="9"/>
      <c r="B1" s="10"/>
      <c r="C1" s="10"/>
      <c r="D1" s="10"/>
      <c r="E1" s="10"/>
      <c r="F1" s="10"/>
      <c r="G1" s="10"/>
      <c r="H1" s="10"/>
      <c r="I1" s="10"/>
    </row>
    <row r="2" spans="1:9" x14ac:dyDescent="0.2">
      <c r="A2" s="42" t="s">
        <v>34</v>
      </c>
      <c r="B2" s="42"/>
      <c r="C2" s="10"/>
      <c r="D2" s="10"/>
      <c r="E2" s="10"/>
      <c r="F2" s="10"/>
      <c r="G2" s="10"/>
      <c r="H2" s="10"/>
      <c r="I2" s="10"/>
    </row>
    <row r="3" spans="1:9" x14ac:dyDescent="0.2">
      <c r="A3" s="9"/>
      <c r="B3" s="9"/>
      <c r="C3" s="11"/>
      <c r="D3" s="11"/>
      <c r="E3" s="11"/>
      <c r="F3" s="11"/>
      <c r="G3" s="11"/>
      <c r="H3" s="11"/>
      <c r="I3" s="11"/>
    </row>
    <row r="4" spans="1:9" x14ac:dyDescent="0.2">
      <c r="A4" s="58" t="s">
        <v>84</v>
      </c>
      <c r="B4" s="58"/>
      <c r="C4" s="11"/>
      <c r="D4" s="11"/>
      <c r="E4" s="11"/>
      <c r="F4" s="11"/>
      <c r="G4" s="11"/>
      <c r="H4" s="11"/>
      <c r="I4" s="11"/>
    </row>
    <row r="5" spans="1:9" x14ac:dyDescent="0.2">
      <c r="A5" s="58"/>
      <c r="B5" s="58"/>
      <c r="C5" s="11"/>
      <c r="D5" s="11"/>
      <c r="E5" s="11"/>
      <c r="F5" s="11"/>
      <c r="G5" s="11"/>
      <c r="H5" s="11"/>
      <c r="I5" s="11"/>
    </row>
    <row r="6" spans="1:9" x14ac:dyDescent="0.2">
      <c r="A6" s="59" t="s">
        <v>0</v>
      </c>
      <c r="B6" s="59"/>
      <c r="C6" s="11"/>
      <c r="D6" s="11"/>
      <c r="E6" s="11"/>
      <c r="F6" s="11"/>
      <c r="G6" s="11"/>
      <c r="H6" s="11"/>
      <c r="I6" s="11"/>
    </row>
    <row r="7" spans="1:9" x14ac:dyDescent="0.2">
      <c r="A7" s="59"/>
      <c r="B7" s="59"/>
      <c r="C7" s="10"/>
      <c r="D7" s="10"/>
      <c r="E7" s="10"/>
      <c r="F7" s="10"/>
      <c r="G7" s="10"/>
      <c r="H7" s="10"/>
      <c r="I7" s="10"/>
    </row>
    <row r="8" spans="1:9" x14ac:dyDescent="0.2">
      <c r="A8" s="57" t="s">
        <v>62</v>
      </c>
      <c r="B8" s="57"/>
      <c r="C8" s="10"/>
      <c r="D8" s="10"/>
      <c r="E8" s="10"/>
      <c r="F8" s="10"/>
      <c r="G8" s="10"/>
      <c r="H8" s="10"/>
      <c r="I8" s="10"/>
    </row>
    <row r="9" spans="1:9" x14ac:dyDescent="0.2">
      <c r="A9" s="57" t="s">
        <v>1</v>
      </c>
      <c r="B9" s="57"/>
      <c r="C9" s="57"/>
      <c r="D9" s="57"/>
      <c r="E9" s="57"/>
      <c r="F9" s="57"/>
      <c r="G9" s="10"/>
      <c r="H9" s="10"/>
      <c r="I9" s="11"/>
    </row>
    <row r="10" spans="1:9" ht="15" customHeight="1" x14ac:dyDescent="0.2">
      <c r="A10" s="61"/>
      <c r="B10" s="61"/>
      <c r="C10" s="61"/>
      <c r="D10" s="61"/>
      <c r="E10" s="61"/>
      <c r="F10" s="11"/>
      <c r="G10" s="11"/>
      <c r="H10" s="11"/>
      <c r="I10" s="11"/>
    </row>
    <row r="11" spans="1:9" x14ac:dyDescent="0.2">
      <c r="A11" s="59"/>
      <c r="B11" s="59"/>
      <c r="C11" s="11"/>
      <c r="D11" s="11"/>
      <c r="E11" s="11"/>
      <c r="F11" s="11"/>
      <c r="G11" s="11"/>
      <c r="H11" s="11"/>
      <c r="I11" s="11"/>
    </row>
    <row r="12" spans="1:9" ht="13.5" thickBot="1" x14ac:dyDescent="0.25">
      <c r="A12" s="60" t="s">
        <v>74</v>
      </c>
      <c r="B12" s="60"/>
      <c r="C12" s="60"/>
      <c r="D12" s="60"/>
      <c r="E12" s="60"/>
      <c r="F12" s="11"/>
      <c r="G12" s="11"/>
      <c r="H12" s="11"/>
      <c r="I12" s="11"/>
    </row>
    <row r="13" spans="1:9" ht="13.5" thickBot="1" x14ac:dyDescent="0.25">
      <c r="A13" s="62" t="s">
        <v>2</v>
      </c>
      <c r="B13" s="62" t="s">
        <v>75</v>
      </c>
      <c r="C13" s="65" t="s">
        <v>61</v>
      </c>
      <c r="D13" s="65" t="s">
        <v>60</v>
      </c>
      <c r="E13" s="68" t="s">
        <v>3</v>
      </c>
      <c r="F13" s="69"/>
      <c r="G13" s="69"/>
      <c r="H13" s="69"/>
      <c r="I13" s="70"/>
    </row>
    <row r="14" spans="1:9" ht="13.5" thickBot="1" x14ac:dyDescent="0.25">
      <c r="A14" s="63"/>
      <c r="B14" s="63"/>
      <c r="C14" s="66"/>
      <c r="D14" s="66"/>
      <c r="E14" s="68" t="s">
        <v>76</v>
      </c>
      <c r="F14" s="70"/>
      <c r="G14" s="68" t="s">
        <v>77</v>
      </c>
      <c r="H14" s="70"/>
      <c r="I14" s="71" t="s">
        <v>58</v>
      </c>
    </row>
    <row r="15" spans="1:9" ht="13.5" thickBot="1" x14ac:dyDescent="0.25">
      <c r="A15" s="64"/>
      <c r="B15" s="64"/>
      <c r="C15" s="67"/>
      <c r="D15" s="67"/>
      <c r="E15" s="12" t="s">
        <v>4</v>
      </c>
      <c r="F15" s="12" t="s">
        <v>5</v>
      </c>
      <c r="G15" s="12" t="s">
        <v>4</v>
      </c>
      <c r="H15" s="12" t="s">
        <v>5</v>
      </c>
      <c r="I15" s="72"/>
    </row>
    <row r="16" spans="1:9" ht="13.5" customHeight="1" x14ac:dyDescent="0.2">
      <c r="A16" s="13" t="s">
        <v>6</v>
      </c>
      <c r="B16" s="14" t="s">
        <v>63</v>
      </c>
      <c r="C16" s="15" t="s">
        <v>64</v>
      </c>
      <c r="D16" s="16">
        <v>4</v>
      </c>
      <c r="E16" s="17">
        <v>0</v>
      </c>
      <c r="F16" s="18">
        <f>D16*E16</f>
        <v>0</v>
      </c>
      <c r="G16" s="19">
        <v>0</v>
      </c>
      <c r="H16" s="18">
        <f>D16*G16</f>
        <v>0</v>
      </c>
      <c r="I16" s="20">
        <f>F16+H16</f>
        <v>0</v>
      </c>
    </row>
    <row r="17" spans="1:15" ht="15" customHeight="1" x14ac:dyDescent="0.2">
      <c r="A17" s="13" t="s">
        <v>7</v>
      </c>
      <c r="B17" s="21" t="s">
        <v>65</v>
      </c>
      <c r="C17" s="15" t="s">
        <v>64</v>
      </c>
      <c r="D17" s="22">
        <v>4</v>
      </c>
      <c r="E17" s="23">
        <v>0</v>
      </c>
      <c r="F17" s="24">
        <f t="shared" ref="F17:F47" si="0">D17*E17</f>
        <v>0</v>
      </c>
      <c r="G17" s="8">
        <v>0</v>
      </c>
      <c r="H17" s="24">
        <f t="shared" ref="H17:H47" si="1">D17*G17</f>
        <v>0</v>
      </c>
      <c r="I17" s="25">
        <f t="shared" ref="I17:I47" si="2">F17+H17</f>
        <v>0</v>
      </c>
    </row>
    <row r="18" spans="1:15" ht="15" customHeight="1" x14ac:dyDescent="0.2">
      <c r="A18" s="26" t="s">
        <v>8</v>
      </c>
      <c r="B18" s="21" t="s">
        <v>66</v>
      </c>
      <c r="C18" s="15" t="s">
        <v>64</v>
      </c>
      <c r="D18" s="22">
        <v>4</v>
      </c>
      <c r="E18" s="7">
        <v>0</v>
      </c>
      <c r="F18" s="24">
        <f t="shared" si="0"/>
        <v>0</v>
      </c>
      <c r="G18" s="8">
        <v>0</v>
      </c>
      <c r="H18" s="24">
        <f t="shared" si="1"/>
        <v>0</v>
      </c>
      <c r="I18" s="25">
        <f t="shared" si="2"/>
        <v>0</v>
      </c>
    </row>
    <row r="19" spans="1:15" ht="15" customHeight="1" x14ac:dyDescent="0.2">
      <c r="A19" s="27" t="s">
        <v>9</v>
      </c>
      <c r="B19" s="21" t="s">
        <v>67</v>
      </c>
      <c r="C19" s="15" t="s">
        <v>64</v>
      </c>
      <c r="D19" s="22">
        <v>4</v>
      </c>
      <c r="E19" s="7">
        <v>0</v>
      </c>
      <c r="F19" s="24">
        <f t="shared" si="0"/>
        <v>0</v>
      </c>
      <c r="G19" s="8">
        <v>0</v>
      </c>
      <c r="H19" s="24">
        <f t="shared" si="1"/>
        <v>0</v>
      </c>
      <c r="I19" s="25">
        <f t="shared" si="2"/>
        <v>0</v>
      </c>
    </row>
    <row r="20" spans="1:15" ht="15" customHeight="1" x14ac:dyDescent="0.2">
      <c r="A20" s="26" t="s">
        <v>10</v>
      </c>
      <c r="B20" s="28" t="s">
        <v>68</v>
      </c>
      <c r="C20" s="29" t="s">
        <v>64</v>
      </c>
      <c r="D20" s="30">
        <v>4</v>
      </c>
      <c r="E20" s="31">
        <v>0</v>
      </c>
      <c r="F20" s="24">
        <f t="shared" si="0"/>
        <v>0</v>
      </c>
      <c r="G20" s="32">
        <v>0</v>
      </c>
      <c r="H20" s="24">
        <f t="shared" si="1"/>
        <v>0</v>
      </c>
      <c r="I20" s="25">
        <f t="shared" si="2"/>
        <v>0</v>
      </c>
    </row>
    <row r="21" spans="1:15" ht="15" customHeight="1" x14ac:dyDescent="0.2">
      <c r="A21" s="26" t="s">
        <v>11</v>
      </c>
      <c r="B21" s="28" t="s">
        <v>39</v>
      </c>
      <c r="C21" s="29" t="s">
        <v>64</v>
      </c>
      <c r="D21" s="30">
        <v>4</v>
      </c>
      <c r="E21" s="33">
        <v>0</v>
      </c>
      <c r="F21" s="24">
        <f t="shared" si="0"/>
        <v>0</v>
      </c>
      <c r="G21" s="32">
        <v>0</v>
      </c>
      <c r="H21" s="24">
        <f t="shared" si="1"/>
        <v>0</v>
      </c>
      <c r="I21" s="25">
        <f t="shared" si="2"/>
        <v>0</v>
      </c>
    </row>
    <row r="22" spans="1:15" ht="15" customHeight="1" x14ac:dyDescent="0.2">
      <c r="A22" s="26" t="s">
        <v>13</v>
      </c>
      <c r="B22" s="28" t="s">
        <v>85</v>
      </c>
      <c r="C22" s="34" t="s">
        <v>64</v>
      </c>
      <c r="D22" s="35">
        <v>4</v>
      </c>
      <c r="E22" s="33">
        <v>0</v>
      </c>
      <c r="F22" s="24">
        <f t="shared" si="0"/>
        <v>0</v>
      </c>
      <c r="G22" s="32">
        <v>0</v>
      </c>
      <c r="H22" s="24">
        <f t="shared" si="1"/>
        <v>0</v>
      </c>
      <c r="I22" s="25">
        <f t="shared" si="2"/>
        <v>0</v>
      </c>
    </row>
    <row r="23" spans="1:15" ht="15" customHeight="1" x14ac:dyDescent="0.2">
      <c r="A23" s="27" t="s">
        <v>14</v>
      </c>
      <c r="B23" s="28" t="s">
        <v>43</v>
      </c>
      <c r="C23" s="34" t="s">
        <v>64</v>
      </c>
      <c r="D23" s="30">
        <v>4</v>
      </c>
      <c r="E23" s="31">
        <v>0</v>
      </c>
      <c r="F23" s="24">
        <f t="shared" si="0"/>
        <v>0</v>
      </c>
      <c r="G23" s="32">
        <v>0</v>
      </c>
      <c r="H23" s="24">
        <f t="shared" si="1"/>
        <v>0</v>
      </c>
      <c r="I23" s="25">
        <f t="shared" si="2"/>
        <v>0</v>
      </c>
    </row>
    <row r="24" spans="1:15" ht="15" customHeight="1" x14ac:dyDescent="0.2">
      <c r="A24" s="27" t="s">
        <v>15</v>
      </c>
      <c r="B24" s="28" t="s">
        <v>40</v>
      </c>
      <c r="C24" s="34" t="s">
        <v>64</v>
      </c>
      <c r="D24" s="30">
        <v>4</v>
      </c>
      <c r="E24" s="33">
        <v>0</v>
      </c>
      <c r="F24" s="24">
        <f t="shared" si="0"/>
        <v>0</v>
      </c>
      <c r="G24" s="32">
        <v>0</v>
      </c>
      <c r="H24" s="24">
        <f t="shared" si="1"/>
        <v>0</v>
      </c>
      <c r="I24" s="25">
        <f t="shared" si="2"/>
        <v>0</v>
      </c>
    </row>
    <row r="25" spans="1:15" ht="15" customHeight="1" x14ac:dyDescent="0.2">
      <c r="A25" s="27" t="s">
        <v>16</v>
      </c>
      <c r="B25" s="28" t="s">
        <v>41</v>
      </c>
      <c r="C25" s="34" t="s">
        <v>64</v>
      </c>
      <c r="D25" s="30">
        <v>4</v>
      </c>
      <c r="E25" s="33">
        <v>0</v>
      </c>
      <c r="F25" s="24">
        <f t="shared" si="0"/>
        <v>0</v>
      </c>
      <c r="G25" s="32">
        <v>0</v>
      </c>
      <c r="H25" s="24">
        <f t="shared" si="1"/>
        <v>0</v>
      </c>
      <c r="I25" s="25">
        <f t="shared" si="2"/>
        <v>0</v>
      </c>
    </row>
    <row r="26" spans="1:15" ht="15" customHeight="1" x14ac:dyDescent="0.2">
      <c r="A26" s="36" t="s">
        <v>17</v>
      </c>
      <c r="B26" s="28" t="s">
        <v>69</v>
      </c>
      <c r="C26" s="34" t="s">
        <v>64</v>
      </c>
      <c r="D26" s="35">
        <v>4</v>
      </c>
      <c r="E26" s="33">
        <v>0</v>
      </c>
      <c r="F26" s="24">
        <f t="shared" si="0"/>
        <v>0</v>
      </c>
      <c r="G26" s="32">
        <v>0</v>
      </c>
      <c r="H26" s="24">
        <f t="shared" si="1"/>
        <v>0</v>
      </c>
      <c r="I26" s="25">
        <f t="shared" si="2"/>
        <v>0</v>
      </c>
    </row>
    <row r="27" spans="1:15" ht="15" customHeight="1" x14ac:dyDescent="0.2">
      <c r="A27" s="37" t="s">
        <v>18</v>
      </c>
      <c r="B27" s="28" t="s">
        <v>42</v>
      </c>
      <c r="C27" s="34" t="s">
        <v>64</v>
      </c>
      <c r="D27" s="35">
        <v>4</v>
      </c>
      <c r="E27" s="33">
        <v>0</v>
      </c>
      <c r="F27" s="24">
        <f t="shared" si="0"/>
        <v>0</v>
      </c>
      <c r="G27" s="32">
        <v>0</v>
      </c>
      <c r="H27" s="24">
        <f t="shared" si="1"/>
        <v>0</v>
      </c>
      <c r="I27" s="25">
        <f t="shared" si="2"/>
        <v>0</v>
      </c>
    </row>
    <row r="28" spans="1:15" ht="15" customHeight="1" x14ac:dyDescent="0.2">
      <c r="A28" s="36" t="s">
        <v>19</v>
      </c>
      <c r="B28" s="10" t="s">
        <v>35</v>
      </c>
      <c r="C28" s="34" t="s">
        <v>64</v>
      </c>
      <c r="D28" s="35">
        <v>4</v>
      </c>
      <c r="E28" s="31">
        <v>0</v>
      </c>
      <c r="F28" s="24">
        <f t="shared" si="0"/>
        <v>0</v>
      </c>
      <c r="G28" s="32">
        <v>0</v>
      </c>
      <c r="H28" s="24">
        <f t="shared" si="1"/>
        <v>0</v>
      </c>
      <c r="I28" s="25">
        <f t="shared" si="2"/>
        <v>0</v>
      </c>
    </row>
    <row r="29" spans="1:15" ht="15" customHeight="1" x14ac:dyDescent="0.2">
      <c r="A29" s="37" t="s">
        <v>20</v>
      </c>
      <c r="B29" s="28" t="s">
        <v>12</v>
      </c>
      <c r="C29" s="34" t="s">
        <v>64</v>
      </c>
      <c r="D29" s="30">
        <v>4</v>
      </c>
      <c r="E29" s="31">
        <v>0</v>
      </c>
      <c r="F29" s="24">
        <f t="shared" si="0"/>
        <v>0</v>
      </c>
      <c r="G29" s="32">
        <v>0</v>
      </c>
      <c r="H29" s="24">
        <f t="shared" si="1"/>
        <v>0</v>
      </c>
      <c r="I29" s="25">
        <f t="shared" si="2"/>
        <v>0</v>
      </c>
    </row>
    <row r="30" spans="1:15" s="2" customFormat="1" ht="15" customHeight="1" x14ac:dyDescent="0.2">
      <c r="A30" s="38" t="s">
        <v>21</v>
      </c>
      <c r="B30" s="28" t="s">
        <v>54</v>
      </c>
      <c r="C30" s="34" t="s">
        <v>64</v>
      </c>
      <c r="D30" s="22">
        <v>4</v>
      </c>
      <c r="E30" s="7">
        <v>0</v>
      </c>
      <c r="F30" s="24">
        <f t="shared" si="0"/>
        <v>0</v>
      </c>
      <c r="G30" s="8">
        <v>0</v>
      </c>
      <c r="H30" s="24">
        <f t="shared" si="1"/>
        <v>0</v>
      </c>
      <c r="I30" s="25">
        <f t="shared" si="2"/>
        <v>0</v>
      </c>
      <c r="J30"/>
      <c r="K30"/>
      <c r="L30"/>
      <c r="M30"/>
      <c r="N30"/>
      <c r="O30"/>
    </row>
    <row r="31" spans="1:15" ht="15.75" customHeight="1" x14ac:dyDescent="0.2">
      <c r="A31" s="36" t="s">
        <v>22</v>
      </c>
      <c r="B31" s="28" t="s">
        <v>25</v>
      </c>
      <c r="C31" s="34" t="s">
        <v>64</v>
      </c>
      <c r="D31" s="30">
        <v>4</v>
      </c>
      <c r="E31" s="31">
        <v>0</v>
      </c>
      <c r="F31" s="24">
        <f t="shared" si="0"/>
        <v>0</v>
      </c>
      <c r="G31" s="32">
        <v>0</v>
      </c>
      <c r="H31" s="24">
        <f t="shared" si="1"/>
        <v>0</v>
      </c>
      <c r="I31" s="25">
        <f t="shared" si="2"/>
        <v>0</v>
      </c>
    </row>
    <row r="32" spans="1:15" s="2" customFormat="1" ht="15" customHeight="1" x14ac:dyDescent="0.2">
      <c r="A32" s="37" t="s">
        <v>23</v>
      </c>
      <c r="B32" s="28" t="s">
        <v>55</v>
      </c>
      <c r="C32" s="34" t="s">
        <v>64</v>
      </c>
      <c r="D32" s="30">
        <v>4</v>
      </c>
      <c r="E32" s="33">
        <v>0</v>
      </c>
      <c r="F32" s="24">
        <f t="shared" si="0"/>
        <v>0</v>
      </c>
      <c r="G32" s="32">
        <v>0</v>
      </c>
      <c r="H32" s="24">
        <f t="shared" si="1"/>
        <v>0</v>
      </c>
      <c r="I32" s="25">
        <f t="shared" si="2"/>
        <v>0</v>
      </c>
      <c r="J32"/>
      <c r="K32"/>
      <c r="L32"/>
      <c r="M32"/>
      <c r="N32"/>
      <c r="O32"/>
    </row>
    <row r="33" spans="1:15" s="2" customFormat="1" ht="15" customHeight="1" x14ac:dyDescent="0.2">
      <c r="A33" s="37" t="s">
        <v>24</v>
      </c>
      <c r="B33" s="28" t="s">
        <v>36</v>
      </c>
      <c r="C33" s="34" t="s">
        <v>64</v>
      </c>
      <c r="D33" s="30">
        <v>4</v>
      </c>
      <c r="E33" s="31">
        <v>0</v>
      </c>
      <c r="F33" s="24">
        <f t="shared" si="0"/>
        <v>0</v>
      </c>
      <c r="G33" s="32">
        <v>0</v>
      </c>
      <c r="H33" s="24">
        <f t="shared" si="1"/>
        <v>0</v>
      </c>
      <c r="I33" s="25">
        <f t="shared" si="2"/>
        <v>0</v>
      </c>
      <c r="J33"/>
      <c r="K33"/>
      <c r="L33"/>
      <c r="M33"/>
      <c r="N33"/>
      <c r="O33"/>
    </row>
    <row r="34" spans="1:15" ht="27.75" customHeight="1" x14ac:dyDescent="0.2">
      <c r="A34" s="37" t="s">
        <v>26</v>
      </c>
      <c r="B34" s="28" t="s">
        <v>59</v>
      </c>
      <c r="C34" s="34" t="s">
        <v>64</v>
      </c>
      <c r="D34" s="22">
        <v>4</v>
      </c>
      <c r="E34" s="23">
        <v>0</v>
      </c>
      <c r="F34" s="24">
        <f t="shared" si="0"/>
        <v>0</v>
      </c>
      <c r="G34" s="8">
        <v>0</v>
      </c>
      <c r="H34" s="24">
        <f t="shared" si="1"/>
        <v>0</v>
      </c>
      <c r="I34" s="25">
        <f t="shared" si="2"/>
        <v>0</v>
      </c>
    </row>
    <row r="35" spans="1:15" ht="15" customHeight="1" x14ac:dyDescent="0.2">
      <c r="A35" s="37" t="s">
        <v>44</v>
      </c>
      <c r="B35" s="28" t="s">
        <v>27</v>
      </c>
      <c r="C35" s="34" t="s">
        <v>64</v>
      </c>
      <c r="D35" s="30">
        <v>4</v>
      </c>
      <c r="E35" s="31">
        <v>0</v>
      </c>
      <c r="F35" s="24">
        <f t="shared" si="0"/>
        <v>0</v>
      </c>
      <c r="G35" s="32">
        <v>0</v>
      </c>
      <c r="H35" s="24">
        <f t="shared" si="1"/>
        <v>0</v>
      </c>
      <c r="I35" s="25">
        <f t="shared" si="2"/>
        <v>0</v>
      </c>
    </row>
    <row r="36" spans="1:15" ht="15" customHeight="1" x14ac:dyDescent="0.2">
      <c r="A36" s="37" t="s">
        <v>45</v>
      </c>
      <c r="B36" s="28" t="s">
        <v>28</v>
      </c>
      <c r="C36" s="34" t="s">
        <v>64</v>
      </c>
      <c r="D36" s="30">
        <v>4</v>
      </c>
      <c r="E36" s="33">
        <v>0</v>
      </c>
      <c r="F36" s="24">
        <f t="shared" si="0"/>
        <v>0</v>
      </c>
      <c r="G36" s="32">
        <v>0</v>
      </c>
      <c r="H36" s="24">
        <f t="shared" si="1"/>
        <v>0</v>
      </c>
      <c r="I36" s="25">
        <f t="shared" si="2"/>
        <v>0</v>
      </c>
    </row>
    <row r="37" spans="1:15" ht="15" customHeight="1" x14ac:dyDescent="0.2">
      <c r="A37" s="37" t="s">
        <v>46</v>
      </c>
      <c r="B37" s="28" t="s">
        <v>29</v>
      </c>
      <c r="C37" s="34" t="s">
        <v>64</v>
      </c>
      <c r="D37" s="30">
        <v>4</v>
      </c>
      <c r="E37" s="31">
        <v>0</v>
      </c>
      <c r="F37" s="24">
        <f t="shared" si="0"/>
        <v>0</v>
      </c>
      <c r="G37" s="32">
        <v>0</v>
      </c>
      <c r="H37" s="24">
        <f t="shared" si="1"/>
        <v>0</v>
      </c>
      <c r="I37" s="25">
        <f t="shared" si="2"/>
        <v>0</v>
      </c>
    </row>
    <row r="38" spans="1:15" ht="15" customHeight="1" x14ac:dyDescent="0.2">
      <c r="A38" s="38" t="s">
        <v>47</v>
      </c>
      <c r="B38" s="14" t="s">
        <v>30</v>
      </c>
      <c r="C38" s="34" t="s">
        <v>64</v>
      </c>
      <c r="D38" s="35">
        <v>4</v>
      </c>
      <c r="E38" s="33">
        <v>0</v>
      </c>
      <c r="F38" s="24">
        <f t="shared" si="0"/>
        <v>0</v>
      </c>
      <c r="G38" s="32">
        <v>0</v>
      </c>
      <c r="H38" s="24">
        <f t="shared" si="1"/>
        <v>0</v>
      </c>
      <c r="I38" s="25">
        <f t="shared" si="2"/>
        <v>0</v>
      </c>
    </row>
    <row r="39" spans="1:15" ht="15" customHeight="1" x14ac:dyDescent="0.2">
      <c r="A39" s="37" t="s">
        <v>48</v>
      </c>
      <c r="B39" s="28" t="s">
        <v>56</v>
      </c>
      <c r="C39" s="34" t="s">
        <v>64</v>
      </c>
      <c r="D39" s="30">
        <v>4</v>
      </c>
      <c r="E39" s="31">
        <v>0</v>
      </c>
      <c r="F39" s="24">
        <f t="shared" si="0"/>
        <v>0</v>
      </c>
      <c r="G39" s="32">
        <v>0</v>
      </c>
      <c r="H39" s="24">
        <f t="shared" si="1"/>
        <v>0</v>
      </c>
      <c r="I39" s="25">
        <f t="shared" si="2"/>
        <v>0</v>
      </c>
    </row>
    <row r="40" spans="1:15" ht="25.5" x14ac:dyDescent="0.2">
      <c r="A40" s="39" t="s">
        <v>49</v>
      </c>
      <c r="B40" s="14" t="s">
        <v>57</v>
      </c>
      <c r="C40" s="34" t="s">
        <v>64</v>
      </c>
      <c r="D40" s="40">
        <v>4</v>
      </c>
      <c r="E40" s="7">
        <v>0</v>
      </c>
      <c r="F40" s="24">
        <f t="shared" si="0"/>
        <v>0</v>
      </c>
      <c r="G40" s="8">
        <v>0</v>
      </c>
      <c r="H40" s="24">
        <f t="shared" si="1"/>
        <v>0</v>
      </c>
      <c r="I40" s="25">
        <f t="shared" si="2"/>
        <v>0</v>
      </c>
    </row>
    <row r="41" spans="1:15" ht="15" customHeight="1" x14ac:dyDescent="0.2">
      <c r="A41" s="37" t="s">
        <v>50</v>
      </c>
      <c r="B41" s="28" t="s">
        <v>31</v>
      </c>
      <c r="C41" s="34" t="s">
        <v>64</v>
      </c>
      <c r="D41" s="30">
        <v>4</v>
      </c>
      <c r="E41" s="31">
        <v>0</v>
      </c>
      <c r="F41" s="24">
        <f t="shared" si="0"/>
        <v>0</v>
      </c>
      <c r="G41" s="32">
        <v>0</v>
      </c>
      <c r="H41" s="24">
        <f t="shared" si="1"/>
        <v>0</v>
      </c>
      <c r="I41" s="25">
        <f t="shared" si="2"/>
        <v>0</v>
      </c>
    </row>
    <row r="42" spans="1:15" ht="15" customHeight="1" x14ac:dyDescent="0.2">
      <c r="A42" s="37" t="s">
        <v>51</v>
      </c>
      <c r="B42" s="28" t="s">
        <v>37</v>
      </c>
      <c r="C42" s="34" t="s">
        <v>64</v>
      </c>
      <c r="D42" s="30">
        <v>4</v>
      </c>
      <c r="E42" s="33">
        <v>0</v>
      </c>
      <c r="F42" s="24">
        <f t="shared" si="0"/>
        <v>0</v>
      </c>
      <c r="G42" s="32">
        <v>0</v>
      </c>
      <c r="H42" s="24">
        <f t="shared" si="1"/>
        <v>0</v>
      </c>
      <c r="I42" s="25">
        <f t="shared" si="2"/>
        <v>0</v>
      </c>
    </row>
    <row r="43" spans="1:15" ht="25.5" x14ac:dyDescent="0.2">
      <c r="A43" s="36" t="s">
        <v>52</v>
      </c>
      <c r="B43" s="21" t="s">
        <v>32</v>
      </c>
      <c r="C43" s="34" t="s">
        <v>64</v>
      </c>
      <c r="D43" s="22">
        <v>4</v>
      </c>
      <c r="E43" s="7">
        <v>0</v>
      </c>
      <c r="F43" s="24">
        <f t="shared" si="0"/>
        <v>0</v>
      </c>
      <c r="G43" s="8">
        <v>0</v>
      </c>
      <c r="H43" s="24">
        <f t="shared" si="1"/>
        <v>0</v>
      </c>
      <c r="I43" s="25">
        <f t="shared" si="2"/>
        <v>0</v>
      </c>
    </row>
    <row r="44" spans="1:15" ht="15" customHeight="1" x14ac:dyDescent="0.2">
      <c r="A44" s="37" t="s">
        <v>53</v>
      </c>
      <c r="B44" s="28" t="s">
        <v>70</v>
      </c>
      <c r="C44" s="34" t="s">
        <v>64</v>
      </c>
      <c r="D44" s="30">
        <v>4</v>
      </c>
      <c r="E44" s="33">
        <v>0</v>
      </c>
      <c r="F44" s="24">
        <f t="shared" si="0"/>
        <v>0</v>
      </c>
      <c r="G44" s="32">
        <v>0</v>
      </c>
      <c r="H44" s="24">
        <f t="shared" si="1"/>
        <v>0</v>
      </c>
      <c r="I44" s="25">
        <f t="shared" si="2"/>
        <v>0</v>
      </c>
    </row>
    <row r="45" spans="1:15" x14ac:dyDescent="0.2">
      <c r="A45" s="37" t="s">
        <v>71</v>
      </c>
      <c r="B45" s="28" t="s">
        <v>86</v>
      </c>
      <c r="C45" s="34" t="s">
        <v>64</v>
      </c>
      <c r="D45" s="30">
        <v>4</v>
      </c>
      <c r="E45" s="33">
        <v>0</v>
      </c>
      <c r="F45" s="24">
        <f t="shared" si="0"/>
        <v>0</v>
      </c>
      <c r="G45" s="32">
        <v>0</v>
      </c>
      <c r="H45" s="24">
        <f t="shared" si="1"/>
        <v>0</v>
      </c>
      <c r="I45" s="25">
        <f t="shared" si="2"/>
        <v>0</v>
      </c>
    </row>
    <row r="46" spans="1:15" x14ac:dyDescent="0.2">
      <c r="A46" s="36" t="s">
        <v>72</v>
      </c>
      <c r="B46" s="28" t="s">
        <v>33</v>
      </c>
      <c r="C46" s="34" t="s">
        <v>64</v>
      </c>
      <c r="D46" s="30">
        <v>4</v>
      </c>
      <c r="E46" s="33">
        <v>0</v>
      </c>
      <c r="F46" s="24">
        <f t="shared" si="0"/>
        <v>0</v>
      </c>
      <c r="G46" s="32">
        <v>0</v>
      </c>
      <c r="H46" s="24">
        <f t="shared" si="1"/>
        <v>0</v>
      </c>
      <c r="I46" s="25">
        <f t="shared" si="2"/>
        <v>0</v>
      </c>
    </row>
    <row r="47" spans="1:15" x14ac:dyDescent="0.2">
      <c r="A47" s="37" t="s">
        <v>73</v>
      </c>
      <c r="B47" s="28" t="s">
        <v>38</v>
      </c>
      <c r="C47" s="34" t="s">
        <v>64</v>
      </c>
      <c r="D47" s="30">
        <v>4</v>
      </c>
      <c r="E47" s="33">
        <v>0</v>
      </c>
      <c r="F47" s="24">
        <f t="shared" si="0"/>
        <v>0</v>
      </c>
      <c r="G47" s="32">
        <v>0</v>
      </c>
      <c r="H47" s="24">
        <f t="shared" si="1"/>
        <v>0</v>
      </c>
      <c r="I47" s="25">
        <f t="shared" si="2"/>
        <v>0</v>
      </c>
    </row>
    <row r="48" spans="1:15" ht="13.5" thickBot="1" x14ac:dyDescent="0.25">
      <c r="A48" s="3"/>
      <c r="F48" s="1"/>
      <c r="H48" s="1"/>
      <c r="I48" s="1"/>
    </row>
    <row r="49" spans="1:9" ht="15" x14ac:dyDescent="0.25">
      <c r="A49" s="51" t="s">
        <v>79</v>
      </c>
      <c r="B49" s="52"/>
      <c r="C49" s="52"/>
      <c r="D49" s="52"/>
      <c r="E49" s="53">
        <f>SUM(F16:F47)</f>
        <v>0</v>
      </c>
      <c r="F49" s="53"/>
      <c r="G49" s="54" t="s">
        <v>82</v>
      </c>
      <c r="H49" s="54"/>
      <c r="I49" s="4" t="s">
        <v>82</v>
      </c>
    </row>
    <row r="50" spans="1:9" ht="15" x14ac:dyDescent="0.25">
      <c r="A50" s="55" t="s">
        <v>80</v>
      </c>
      <c r="B50" s="56"/>
      <c r="C50" s="56"/>
      <c r="D50" s="56"/>
      <c r="E50" s="48" t="s">
        <v>82</v>
      </c>
      <c r="F50" s="49"/>
      <c r="G50" s="50">
        <f>SUM(H16:H47)</f>
        <v>0</v>
      </c>
      <c r="H50" s="50"/>
      <c r="I50" s="5" t="s">
        <v>82</v>
      </c>
    </row>
    <row r="51" spans="1:9" ht="29.45" customHeight="1" thickBot="1" x14ac:dyDescent="0.25">
      <c r="A51" s="43" t="s">
        <v>81</v>
      </c>
      <c r="B51" s="44"/>
      <c r="C51" s="44"/>
      <c r="D51" s="44"/>
      <c r="E51" s="45" t="s">
        <v>82</v>
      </c>
      <c r="F51" s="46"/>
      <c r="G51" s="47" t="s">
        <v>82</v>
      </c>
      <c r="H51" s="47"/>
      <c r="I51" s="6">
        <f>SUM(I16:I47)</f>
        <v>0</v>
      </c>
    </row>
    <row r="54" spans="1:9" x14ac:dyDescent="0.2">
      <c r="B54" s="7" t="s">
        <v>78</v>
      </c>
    </row>
    <row r="55" spans="1:9" x14ac:dyDescent="0.2">
      <c r="B55" s="8" t="s">
        <v>83</v>
      </c>
    </row>
    <row r="56" spans="1:9" ht="43.5" customHeight="1" x14ac:dyDescent="0.2">
      <c r="B56" s="41" t="s">
        <v>87</v>
      </c>
    </row>
  </sheetData>
  <mergeCells count="27">
    <mergeCell ref="A12:E12"/>
    <mergeCell ref="A10:E10"/>
    <mergeCell ref="A11:B11"/>
    <mergeCell ref="A13:A15"/>
    <mergeCell ref="B13:B15"/>
    <mergeCell ref="C13:C15"/>
    <mergeCell ref="D13:D15"/>
    <mergeCell ref="E13:I13"/>
    <mergeCell ref="E14:F14"/>
    <mergeCell ref="G14:H14"/>
    <mergeCell ref="I14:I15"/>
    <mergeCell ref="A2:B2"/>
    <mergeCell ref="A51:D51"/>
    <mergeCell ref="E51:F51"/>
    <mergeCell ref="G51:H51"/>
    <mergeCell ref="E50:F50"/>
    <mergeCell ref="G50:H50"/>
    <mergeCell ref="A49:D49"/>
    <mergeCell ref="E49:F49"/>
    <mergeCell ref="G49:H49"/>
    <mergeCell ref="A50:D50"/>
    <mergeCell ref="A9:F9"/>
    <mergeCell ref="A4:B4"/>
    <mergeCell ref="A5:B5"/>
    <mergeCell ref="A6:B6"/>
    <mergeCell ref="A7:B7"/>
    <mergeCell ref="A8:B8"/>
  </mergeCells>
  <pageMargins left="0.25" right="0.25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2023-04-03T11:32:05Z</cp:lastPrinted>
  <dcterms:created xsi:type="dcterms:W3CDTF">2020-10-02T12:12:13Z</dcterms:created>
  <dcterms:modified xsi:type="dcterms:W3CDTF">2023-04-04T05:03:01Z</dcterms:modified>
</cp:coreProperties>
</file>