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tL\Desktop\DOKLADY K AKCÍM\2023\Cyklická údržba trati v úseku Praha-Holešovice - Vraňany\Podklady pro soutěž\"/>
    </mc:Choice>
  </mc:AlternateContent>
  <xr:revisionPtr revIDLastSave="0" documentId="13_ncr:1_{43118FF6-CDE8-4148-8FCE-B089AA83B1FD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Seznam dílů ČZ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2" i="1" l="1"/>
  <c r="I52" i="1"/>
  <c r="J52" i="1"/>
  <c r="K52" i="1"/>
  <c r="L52" i="1"/>
  <c r="M52" i="1"/>
  <c r="N52" i="1"/>
  <c r="O52" i="1"/>
  <c r="P52" i="1"/>
  <c r="Q52" i="1"/>
  <c r="R52" i="1"/>
</calcChain>
</file>

<file path=xl/sharedStrings.xml><?xml version="1.0" encoding="utf-8"?>
<sst xmlns="http://schemas.openxmlformats.org/spreadsheetml/2006/main" count="167" uniqueCount="57">
  <si>
    <t>ŽST</t>
  </si>
  <si>
    <t>TRZNAK</t>
  </si>
  <si>
    <t>Č. VÝH.</t>
  </si>
  <si>
    <t>KMP</t>
  </si>
  <si>
    <t>OZN_S3</t>
  </si>
  <si>
    <t>Rok vložení</t>
  </si>
  <si>
    <t>Pomocná páka
031125010</t>
  </si>
  <si>
    <t>Roztoky</t>
  </si>
  <si>
    <t>J 60-1:14-760 -P-l-CZ-b-BP-ZPT-E1-N</t>
  </si>
  <si>
    <t>J 60-1:14-760 -L-p-CZ-b-BP-ZPT-E1-N</t>
  </si>
  <si>
    <t>J 60-1:14-760 -P-p-CZ-b-BP-ZPT-E1-N</t>
  </si>
  <si>
    <t>J 60-1:14-760 -L-l-CZ-b-BP-ZPT-E1-N</t>
  </si>
  <si>
    <t>J 60-1:12-500 -P-p-CZ-b-BP-VA(INSERT)-E1-N</t>
  </si>
  <si>
    <t>Obl-j 60-1:12-500(5065/455)-L-l-CZ-b-BP-VA(INSERT)-E1-N</t>
  </si>
  <si>
    <t>J 60-1:11-300 -P-l-CZ-b-BP-komb-E1-N</t>
  </si>
  <si>
    <t>J 60-1:11-300 -L-l-CZ-b-BP-komb-E1-N</t>
  </si>
  <si>
    <t>J 60-1:11-300 -L-p-CZ-b-BP-komb-E1-N</t>
  </si>
  <si>
    <t>Libčice</t>
  </si>
  <si>
    <t>J 60-1:12-500 -L-l-CZ-b-BP-ZMM-E1-N</t>
  </si>
  <si>
    <t>J 60-1:11-300 -P-p-CZ-b-BP-ZPT-E1-N</t>
  </si>
  <si>
    <t>J 60-1:9-300 -L-l-CZ-b-BP-ZPT-E1-N</t>
  </si>
  <si>
    <t>J 60-1:9-300 -P-p-CZ-b-BP-ZMM-E1-N</t>
  </si>
  <si>
    <t>J 60-1:12-500 -L-p-CZ-b-BP-VA(INSERT)-E1-N</t>
  </si>
  <si>
    <t>J 60-1:12-500 -P-l-CZ-b-BP-VA(INSERT)-E1-N</t>
  </si>
  <si>
    <t>Nelahzeves</t>
  </si>
  <si>
    <t>J 60-1:14-760 -L-l-CZ-b-BP-VA(INSERT)-E1-N</t>
  </si>
  <si>
    <t>J 60-1:14-760 -P-p-CZ-b-BP-VA(INSERT)-E1-N</t>
  </si>
  <si>
    <t>J 60-1:12-500 -L-l-CZ-b-BP-VA(INSERT)-E1-N</t>
  </si>
  <si>
    <t>Vraňany</t>
  </si>
  <si>
    <t>J 60-1:11-300 -L-p-CZ-b-BP-VA(INSERT)-E1-N</t>
  </si>
  <si>
    <t>J 60-1:11-300 -P-l-CZ-b-BP-VA(INSERT)-E1-N</t>
  </si>
  <si>
    <t>J 60-1:9-300 -L-l-CZ-b-BP-VA(INSERT)-E1-N</t>
  </si>
  <si>
    <t>J 60-1:9-300 -P-p-CZ-b-BP-VA(INSERT)-E1-N</t>
  </si>
  <si>
    <t>J 60-1:11-300 -P-p-CZ-b-BP-VA(INSERT)-E1-N</t>
  </si>
  <si>
    <t>použit čel.závěr č.výkresu:</t>
  </si>
  <si>
    <t>03114 D</t>
  </si>
  <si>
    <t>03114 C</t>
  </si>
  <si>
    <t>03113 D</t>
  </si>
  <si>
    <t>03112 D</t>
  </si>
  <si>
    <t>03112 C</t>
  </si>
  <si>
    <t>03113 C</t>
  </si>
  <si>
    <t>03120 B</t>
  </si>
  <si>
    <t>03127 A</t>
  </si>
  <si>
    <t>Svěrací
čelist I.záv. 031135093, II.záv. 031135095</t>
  </si>
  <si>
    <t>Spřáhlo úplné
1:9(11)-300
031125042</t>
  </si>
  <si>
    <t>Spřáhlo úplné 
1:12-500
031135043</t>
  </si>
  <si>
    <t>Spřáhlo úplné
1:14-760
031145030</t>
  </si>
  <si>
    <t>Hák závěr.
levý I 031135076</t>
  </si>
  <si>
    <t>Hák závěr.
pravý I 031135075</t>
  </si>
  <si>
    <t>Hák závěr.
levý II závěr 031145040</t>
  </si>
  <si>
    <t>Hák závěr.
pravý II závěr 031145039</t>
  </si>
  <si>
    <t>Hák závěr.
levý III závěr 031145040</t>
  </si>
  <si>
    <t>Hák závěr.
pravý III závěr 031145039</t>
  </si>
  <si>
    <t>03113 DZ</t>
  </si>
  <si>
    <t>03112 CZ</t>
  </si>
  <si>
    <t>Seznam dílů čelisťových závěrů</t>
  </si>
  <si>
    <t>Počet kusů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</si>
</sst>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0.000"/>
  </numFmts>
  <fonts count="7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22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wrapText="1"/>
    </xf>
    <xf numFmtId="4" fontId="0" fillId="0" borderId="0" xfId="0" applyNumberFormat="1"/>
    <xf numFmtId="4" fontId="3" fillId="0" borderId="0" xfId="1" applyNumberFormat="1" applyFont="1"/>
    <xf numFmtId="1" fontId="5" fillId="0" borderId="1" xfId="0" applyNumberFormat="1" applyFont="1" applyBorder="1" applyAlignment="1">
      <alignment horizontal="center"/>
    </xf>
    <xf numFmtId="1" fontId="5" fillId="0" borderId="1" xfId="0" applyNumberFormat="1" applyFont="1" applyBorder="1"/>
    <xf numFmtId="164" fontId="5" fillId="0" borderId="1" xfId="0" applyNumberFormat="1" applyFont="1" applyBorder="1"/>
    <xf numFmtId="1" fontId="5" fillId="2" borderId="1" xfId="0" applyNumberFormat="1" applyFont="1" applyFill="1" applyBorder="1"/>
    <xf numFmtId="1" fontId="5" fillId="3" borderId="1" xfId="0" applyNumberFormat="1" applyFont="1" applyFill="1" applyBorder="1"/>
    <xf numFmtId="1" fontId="5" fillId="4" borderId="1" xfId="0" applyNumberFormat="1" applyFont="1" applyFill="1" applyBorder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0" fillId="0" borderId="0" xfId="0" applyBorder="1"/>
    <xf numFmtId="4" fontId="3" fillId="0" borderId="0" xfId="1" applyNumberFormat="1" applyFont="1" applyBorder="1"/>
    <xf numFmtId="0" fontId="5" fillId="0" borderId="0" xfId="0" applyFont="1" applyBorder="1"/>
    <xf numFmtId="1" fontId="5" fillId="0" borderId="12" xfId="0" applyNumberFormat="1" applyFont="1" applyBorder="1"/>
    <xf numFmtId="0" fontId="5" fillId="0" borderId="13" xfId="0" applyFont="1" applyBorder="1"/>
    <xf numFmtId="1" fontId="5" fillId="0" borderId="14" xfId="0" applyNumberFormat="1" applyFont="1" applyBorder="1"/>
    <xf numFmtId="1" fontId="5" fillId="0" borderId="15" xfId="0" applyNumberFormat="1" applyFont="1" applyBorder="1"/>
    <xf numFmtId="164" fontId="5" fillId="0" borderId="15" xfId="0" applyNumberFormat="1" applyFont="1" applyBorder="1"/>
    <xf numFmtId="1" fontId="5" fillId="4" borderId="15" xfId="0" applyNumberFormat="1" applyFont="1" applyFill="1" applyBorder="1"/>
    <xf numFmtId="1" fontId="5" fillId="0" borderId="15" xfId="0" applyNumberFormat="1" applyFont="1" applyBorder="1" applyAlignment="1">
      <alignment horizontal="center"/>
    </xf>
    <xf numFmtId="0" fontId="5" fillId="0" borderId="15" xfId="0" applyFont="1" applyBorder="1"/>
    <xf numFmtId="0" fontId="5" fillId="0" borderId="16" xfId="0" applyFont="1" applyBorder="1"/>
    <xf numFmtId="1" fontId="5" fillId="0" borderId="17" xfId="0" applyNumberFormat="1" applyFont="1" applyBorder="1"/>
    <xf numFmtId="1" fontId="5" fillId="0" borderId="18" xfId="0" applyNumberFormat="1" applyFont="1" applyBorder="1"/>
    <xf numFmtId="164" fontId="5" fillId="0" borderId="18" xfId="0" applyNumberFormat="1" applyFont="1" applyBorder="1"/>
    <xf numFmtId="1" fontId="5" fillId="2" borderId="18" xfId="0" applyNumberFormat="1" applyFont="1" applyFill="1" applyBorder="1"/>
    <xf numFmtId="0" fontId="5" fillId="0" borderId="18" xfId="0" applyFont="1" applyBorder="1"/>
    <xf numFmtId="0" fontId="5" fillId="0" borderId="18" xfId="0" applyFont="1" applyBorder="1" applyAlignment="1">
      <alignment horizontal="center"/>
    </xf>
    <xf numFmtId="0" fontId="5" fillId="0" borderId="18" xfId="0" applyFont="1" applyBorder="1" applyAlignment="1">
      <alignment wrapText="1"/>
    </xf>
    <xf numFmtId="0" fontId="5" fillId="0" borderId="19" xfId="0" applyFont="1" applyBorder="1"/>
    <xf numFmtId="1" fontId="4" fillId="0" borderId="4" xfId="0" applyNumberFormat="1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3" fontId="4" fillId="0" borderId="9" xfId="0" applyNumberFormat="1" applyFont="1" applyBorder="1"/>
    <xf numFmtId="3" fontId="4" fillId="0" borderId="10" xfId="0" applyNumberFormat="1" applyFont="1" applyBorder="1"/>
    <xf numFmtId="3" fontId="4" fillId="0" borderId="11" xfId="0" applyNumberFormat="1" applyFont="1" applyBorder="1"/>
    <xf numFmtId="4" fontId="2" fillId="0" borderId="0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right"/>
    </xf>
    <xf numFmtId="0" fontId="2" fillId="0" borderId="8" xfId="0" applyFont="1" applyBorder="1" applyAlignment="1">
      <alignment horizontal="right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15"/>
  <sheetViews>
    <sheetView tabSelected="1" zoomScale="55" zoomScaleNormal="55" workbookViewId="0">
      <pane xSplit="5" ySplit="2" topLeftCell="F18" activePane="bottomRight" state="frozen"/>
      <selection pane="topRight" activeCell="F1" sqref="F1"/>
      <selection pane="bottomLeft" activeCell="A2" sqref="A2"/>
      <selection pane="bottomRight" activeCell="H34" sqref="H34"/>
    </sheetView>
  </sheetViews>
  <sheetFormatPr defaultRowHeight="12.6" x14ac:dyDescent="0.2"/>
  <cols>
    <col min="1" max="1" width="11.453125" customWidth="1"/>
    <col min="2" max="2" width="8.26953125" customWidth="1"/>
    <col min="3" max="3" width="7.54296875" customWidth="1"/>
    <col min="4" max="4" width="9.36328125" customWidth="1"/>
    <col min="5" max="5" width="44.6328125" customWidth="1"/>
    <col min="6" max="6" width="8.7265625" customWidth="1"/>
    <col min="7" max="7" width="10.90625" customWidth="1"/>
    <col min="8" max="9" width="13.6328125" customWidth="1"/>
    <col min="10" max="11" width="12.36328125" customWidth="1"/>
    <col min="12" max="12" width="12.453125" customWidth="1"/>
    <col min="13" max="13" width="11.7265625" customWidth="1"/>
    <col min="14" max="14" width="12.1796875" customWidth="1"/>
    <col min="15" max="15" width="12" customWidth="1"/>
    <col min="16" max="16" width="13" customWidth="1"/>
    <col min="17" max="17" width="12.6328125" customWidth="1"/>
    <col min="18" max="18" width="13.81640625" customWidth="1"/>
    <col min="19" max="19" width="8.7265625" customWidth="1"/>
  </cols>
  <sheetData>
    <row r="1" spans="1:19" ht="36.6" customHeight="1" thickBot="1" x14ac:dyDescent="0.25">
      <c r="A1" s="42" t="s">
        <v>55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4"/>
    </row>
    <row r="2" spans="1:19" ht="67.2" customHeight="1" thickBot="1" x14ac:dyDescent="0.25">
      <c r="A2" s="32" t="s">
        <v>0</v>
      </c>
      <c r="B2" s="33" t="s">
        <v>1</v>
      </c>
      <c r="C2" s="33" t="s">
        <v>2</v>
      </c>
      <c r="D2" s="34" t="s">
        <v>3</v>
      </c>
      <c r="E2" s="33" t="s">
        <v>4</v>
      </c>
      <c r="F2" s="35" t="s">
        <v>5</v>
      </c>
      <c r="G2" s="35" t="s">
        <v>34</v>
      </c>
      <c r="H2" s="36" t="s">
        <v>6</v>
      </c>
      <c r="I2" s="36" t="s">
        <v>44</v>
      </c>
      <c r="J2" s="36" t="s">
        <v>45</v>
      </c>
      <c r="K2" s="36" t="s">
        <v>46</v>
      </c>
      <c r="L2" s="36" t="s">
        <v>43</v>
      </c>
      <c r="M2" s="36" t="s">
        <v>47</v>
      </c>
      <c r="N2" s="36" t="s">
        <v>48</v>
      </c>
      <c r="O2" s="36" t="s">
        <v>49</v>
      </c>
      <c r="P2" s="36" t="s">
        <v>50</v>
      </c>
      <c r="Q2" s="36" t="s">
        <v>51</v>
      </c>
      <c r="R2" s="37" t="s">
        <v>52</v>
      </c>
      <c r="S2" s="1"/>
    </row>
    <row r="3" spans="1:19" x14ac:dyDescent="0.2">
      <c r="A3" s="24" t="s">
        <v>7</v>
      </c>
      <c r="B3" s="25">
        <v>5</v>
      </c>
      <c r="C3" s="25">
        <v>1</v>
      </c>
      <c r="D3" s="26">
        <v>420.92599999999999</v>
      </c>
      <c r="E3" s="27" t="s">
        <v>8</v>
      </c>
      <c r="F3" s="28">
        <v>2001</v>
      </c>
      <c r="G3" s="29" t="s">
        <v>35</v>
      </c>
      <c r="H3" s="30">
        <v>3</v>
      </c>
      <c r="I3" s="28"/>
      <c r="J3" s="28"/>
      <c r="K3" s="28">
        <v>1</v>
      </c>
      <c r="L3" s="28">
        <v>8</v>
      </c>
      <c r="M3" s="28">
        <v>1</v>
      </c>
      <c r="N3" s="28">
        <v>1</v>
      </c>
      <c r="O3" s="28">
        <v>1</v>
      </c>
      <c r="P3" s="28">
        <v>1</v>
      </c>
      <c r="Q3" s="28">
        <v>1</v>
      </c>
      <c r="R3" s="31">
        <v>1</v>
      </c>
    </row>
    <row r="4" spans="1:19" x14ac:dyDescent="0.2">
      <c r="A4" s="15" t="s">
        <v>7</v>
      </c>
      <c r="B4" s="5">
        <v>6</v>
      </c>
      <c r="C4" s="5">
        <v>2</v>
      </c>
      <c r="D4" s="6">
        <v>421.048</v>
      </c>
      <c r="E4" s="7" t="s">
        <v>8</v>
      </c>
      <c r="F4" s="10">
        <v>2001</v>
      </c>
      <c r="G4" s="11" t="s">
        <v>35</v>
      </c>
      <c r="H4" s="5">
        <v>3</v>
      </c>
      <c r="I4" s="10"/>
      <c r="J4" s="10"/>
      <c r="K4" s="10">
        <v>1</v>
      </c>
      <c r="L4" s="10"/>
      <c r="M4" s="10">
        <v>1</v>
      </c>
      <c r="N4" s="10">
        <v>1</v>
      </c>
      <c r="O4" s="10">
        <v>1</v>
      </c>
      <c r="P4" s="10">
        <v>1</v>
      </c>
      <c r="Q4" s="10">
        <v>1</v>
      </c>
      <c r="R4" s="16">
        <v>1</v>
      </c>
    </row>
    <row r="5" spans="1:19" x14ac:dyDescent="0.2">
      <c r="A5" s="15" t="s">
        <v>7</v>
      </c>
      <c r="B5" s="5">
        <v>6</v>
      </c>
      <c r="C5" s="5">
        <v>3</v>
      </c>
      <c r="D5" s="6">
        <v>421.05599999999998</v>
      </c>
      <c r="E5" s="7" t="s">
        <v>9</v>
      </c>
      <c r="F5" s="10">
        <v>2001</v>
      </c>
      <c r="G5" s="11" t="s">
        <v>36</v>
      </c>
      <c r="H5" s="5">
        <v>3</v>
      </c>
      <c r="I5" s="10"/>
      <c r="J5" s="10"/>
      <c r="K5" s="10">
        <v>1</v>
      </c>
      <c r="L5" s="10"/>
      <c r="M5" s="10">
        <v>1</v>
      </c>
      <c r="N5" s="10">
        <v>1</v>
      </c>
      <c r="O5" s="10">
        <v>1</v>
      </c>
      <c r="P5" s="10">
        <v>1</v>
      </c>
      <c r="Q5" s="10">
        <v>1</v>
      </c>
      <c r="R5" s="16">
        <v>1</v>
      </c>
    </row>
    <row r="6" spans="1:19" x14ac:dyDescent="0.2">
      <c r="A6" s="15" t="s">
        <v>7</v>
      </c>
      <c r="B6" s="5">
        <v>6</v>
      </c>
      <c r="C6" s="5">
        <v>4</v>
      </c>
      <c r="D6" s="6">
        <v>421.13499999999999</v>
      </c>
      <c r="E6" s="7" t="s">
        <v>10</v>
      </c>
      <c r="F6" s="10">
        <v>2001</v>
      </c>
      <c r="G6" s="11" t="s">
        <v>36</v>
      </c>
      <c r="H6" s="5">
        <v>3</v>
      </c>
      <c r="I6" s="10"/>
      <c r="J6" s="10"/>
      <c r="K6" s="10">
        <v>1</v>
      </c>
      <c r="L6" s="10"/>
      <c r="M6" s="10">
        <v>1</v>
      </c>
      <c r="N6" s="10">
        <v>1</v>
      </c>
      <c r="O6" s="10">
        <v>1</v>
      </c>
      <c r="P6" s="10">
        <v>1</v>
      </c>
      <c r="Q6" s="10">
        <v>1</v>
      </c>
      <c r="R6" s="16">
        <v>1</v>
      </c>
    </row>
    <row r="7" spans="1:19" x14ac:dyDescent="0.2">
      <c r="A7" s="15" t="s">
        <v>7</v>
      </c>
      <c r="B7" s="5">
        <v>5</v>
      </c>
      <c r="C7" s="5">
        <v>5</v>
      </c>
      <c r="D7" s="6">
        <v>421.178</v>
      </c>
      <c r="E7" s="7" t="s">
        <v>9</v>
      </c>
      <c r="F7" s="10">
        <v>2001</v>
      </c>
      <c r="G7" s="11" t="s">
        <v>36</v>
      </c>
      <c r="H7" s="5">
        <v>3</v>
      </c>
      <c r="I7" s="10"/>
      <c r="J7" s="10"/>
      <c r="K7" s="10">
        <v>1</v>
      </c>
      <c r="L7" s="10"/>
      <c r="M7" s="10">
        <v>1</v>
      </c>
      <c r="N7" s="10">
        <v>1</v>
      </c>
      <c r="O7" s="10">
        <v>1</v>
      </c>
      <c r="P7" s="10">
        <v>1</v>
      </c>
      <c r="Q7" s="10">
        <v>1</v>
      </c>
      <c r="R7" s="16">
        <v>1</v>
      </c>
    </row>
    <row r="8" spans="1:19" x14ac:dyDescent="0.2">
      <c r="A8" s="15" t="s">
        <v>7</v>
      </c>
      <c r="B8" s="5">
        <v>5</v>
      </c>
      <c r="C8" s="5">
        <v>6</v>
      </c>
      <c r="D8" s="6">
        <v>421.19799999999998</v>
      </c>
      <c r="E8" s="7" t="s">
        <v>11</v>
      </c>
      <c r="F8" s="10">
        <v>2001</v>
      </c>
      <c r="G8" s="11" t="s">
        <v>35</v>
      </c>
      <c r="H8" s="5">
        <v>3</v>
      </c>
      <c r="I8" s="10"/>
      <c r="J8" s="10"/>
      <c r="K8" s="10">
        <v>1</v>
      </c>
      <c r="L8" s="10"/>
      <c r="M8" s="10">
        <v>1</v>
      </c>
      <c r="N8" s="10">
        <v>1</v>
      </c>
      <c r="O8" s="10">
        <v>1</v>
      </c>
      <c r="P8" s="10">
        <v>1</v>
      </c>
      <c r="Q8" s="10">
        <v>1</v>
      </c>
      <c r="R8" s="16">
        <v>1</v>
      </c>
    </row>
    <row r="9" spans="1:19" x14ac:dyDescent="0.2">
      <c r="A9" s="15" t="s">
        <v>7</v>
      </c>
      <c r="B9" s="5">
        <v>5</v>
      </c>
      <c r="C9" s="5">
        <v>11</v>
      </c>
      <c r="D9" s="6">
        <v>422.029</v>
      </c>
      <c r="E9" s="8" t="s">
        <v>12</v>
      </c>
      <c r="F9" s="10">
        <v>2001</v>
      </c>
      <c r="G9" s="11" t="s">
        <v>40</v>
      </c>
      <c r="H9" s="5">
        <v>3</v>
      </c>
      <c r="I9" s="10"/>
      <c r="J9" s="10">
        <v>1</v>
      </c>
      <c r="K9" s="10"/>
      <c r="L9" s="10"/>
      <c r="M9" s="10">
        <v>1</v>
      </c>
      <c r="N9" s="10">
        <v>1</v>
      </c>
      <c r="O9" s="10">
        <v>1</v>
      </c>
      <c r="P9" s="10">
        <v>1</v>
      </c>
      <c r="Q9" s="10"/>
      <c r="R9" s="16"/>
    </row>
    <row r="10" spans="1:19" x14ac:dyDescent="0.2">
      <c r="A10" s="15" t="s">
        <v>7</v>
      </c>
      <c r="B10" s="5">
        <v>6</v>
      </c>
      <c r="C10" s="5">
        <v>12</v>
      </c>
      <c r="D10" s="6">
        <v>422.029</v>
      </c>
      <c r="E10" s="8" t="s">
        <v>13</v>
      </c>
      <c r="F10" s="10">
        <v>2001</v>
      </c>
      <c r="G10" s="11" t="s">
        <v>37</v>
      </c>
      <c r="H10" s="5">
        <v>2</v>
      </c>
      <c r="I10" s="10"/>
      <c r="J10" s="10">
        <v>1</v>
      </c>
      <c r="K10" s="10"/>
      <c r="L10" s="10"/>
      <c r="M10" s="10">
        <v>1</v>
      </c>
      <c r="N10" s="10">
        <v>1</v>
      </c>
      <c r="O10" s="10">
        <v>1</v>
      </c>
      <c r="P10" s="10">
        <v>1</v>
      </c>
      <c r="Q10" s="10"/>
      <c r="R10" s="16"/>
    </row>
    <row r="11" spans="1:19" x14ac:dyDescent="0.2">
      <c r="A11" s="15" t="s">
        <v>7</v>
      </c>
      <c r="B11" s="5">
        <v>5</v>
      </c>
      <c r="C11" s="5">
        <v>13</v>
      </c>
      <c r="D11" s="6">
        <v>422.03500000000003</v>
      </c>
      <c r="E11" s="9" t="s">
        <v>14</v>
      </c>
      <c r="F11" s="10">
        <v>2001</v>
      </c>
      <c r="G11" s="11" t="s">
        <v>38</v>
      </c>
      <c r="H11" s="5">
        <v>2</v>
      </c>
      <c r="I11" s="10">
        <v>1</v>
      </c>
      <c r="J11" s="10"/>
      <c r="K11" s="10"/>
      <c r="L11" s="10"/>
      <c r="M11" s="10">
        <v>1</v>
      </c>
      <c r="N11" s="10">
        <v>1</v>
      </c>
      <c r="O11" s="10">
        <v>1</v>
      </c>
      <c r="P11" s="10">
        <v>1</v>
      </c>
      <c r="Q11" s="10"/>
      <c r="R11" s="16"/>
    </row>
    <row r="12" spans="1:19" x14ac:dyDescent="0.2">
      <c r="A12" s="15" t="s">
        <v>7</v>
      </c>
      <c r="B12" s="5">
        <v>6</v>
      </c>
      <c r="C12" s="5">
        <v>14</v>
      </c>
      <c r="D12" s="6">
        <v>422.03500000000003</v>
      </c>
      <c r="E12" s="9" t="s">
        <v>15</v>
      </c>
      <c r="F12" s="10">
        <v>2001</v>
      </c>
      <c r="G12" s="11" t="s">
        <v>38</v>
      </c>
      <c r="H12" s="5">
        <v>2</v>
      </c>
      <c r="I12" s="10">
        <v>1</v>
      </c>
      <c r="J12" s="10"/>
      <c r="K12" s="10"/>
      <c r="L12" s="10"/>
      <c r="M12" s="10">
        <v>1</v>
      </c>
      <c r="N12" s="10">
        <v>1</v>
      </c>
      <c r="O12" s="10">
        <v>1</v>
      </c>
      <c r="P12" s="10">
        <v>1</v>
      </c>
      <c r="Q12" s="10"/>
      <c r="R12" s="16"/>
    </row>
    <row r="13" spans="1:19" x14ac:dyDescent="0.2">
      <c r="A13" s="15" t="s">
        <v>7</v>
      </c>
      <c r="B13" s="5">
        <v>5</v>
      </c>
      <c r="C13" s="5">
        <v>15</v>
      </c>
      <c r="D13" s="6">
        <v>422.11399999999998</v>
      </c>
      <c r="E13" s="9" t="s">
        <v>16</v>
      </c>
      <c r="F13" s="10">
        <v>2001</v>
      </c>
      <c r="G13" s="11" t="s">
        <v>39</v>
      </c>
      <c r="H13" s="5">
        <v>2</v>
      </c>
      <c r="I13" s="10">
        <v>1</v>
      </c>
      <c r="J13" s="10"/>
      <c r="K13" s="10"/>
      <c r="L13" s="10"/>
      <c r="M13" s="10">
        <v>1</v>
      </c>
      <c r="N13" s="10">
        <v>1</v>
      </c>
      <c r="O13" s="10">
        <v>1</v>
      </c>
      <c r="P13" s="10">
        <v>1</v>
      </c>
      <c r="Q13" s="10"/>
      <c r="R13" s="16"/>
    </row>
    <row r="14" spans="1:19" x14ac:dyDescent="0.2">
      <c r="A14" s="15" t="s">
        <v>7</v>
      </c>
      <c r="B14" s="5">
        <v>6</v>
      </c>
      <c r="C14" s="5">
        <v>16</v>
      </c>
      <c r="D14" s="6">
        <v>422.11399999999998</v>
      </c>
      <c r="E14" s="9" t="s">
        <v>14</v>
      </c>
      <c r="F14" s="10">
        <v>2001</v>
      </c>
      <c r="G14" s="11" t="s">
        <v>39</v>
      </c>
      <c r="H14" s="5">
        <v>2</v>
      </c>
      <c r="I14" s="10">
        <v>1</v>
      </c>
      <c r="J14" s="10"/>
      <c r="K14" s="10"/>
      <c r="L14" s="10"/>
      <c r="M14" s="10">
        <v>1</v>
      </c>
      <c r="N14" s="10">
        <v>1</v>
      </c>
      <c r="O14" s="10">
        <v>1</v>
      </c>
      <c r="P14" s="10">
        <v>1</v>
      </c>
      <c r="Q14" s="10"/>
      <c r="R14" s="16"/>
    </row>
    <row r="15" spans="1:19" x14ac:dyDescent="0.2">
      <c r="A15" s="15" t="s">
        <v>17</v>
      </c>
      <c r="B15" s="5">
        <v>5</v>
      </c>
      <c r="C15" s="5">
        <v>1</v>
      </c>
      <c r="D15" s="6">
        <v>430.39400000000001</v>
      </c>
      <c r="E15" s="9" t="s">
        <v>14</v>
      </c>
      <c r="F15" s="10">
        <v>2002</v>
      </c>
      <c r="G15" s="11" t="s">
        <v>38</v>
      </c>
      <c r="H15" s="5">
        <v>2</v>
      </c>
      <c r="I15" s="10">
        <v>1</v>
      </c>
      <c r="J15" s="10"/>
      <c r="K15" s="10"/>
      <c r="L15" s="10"/>
      <c r="M15" s="10">
        <v>1</v>
      </c>
      <c r="N15" s="10">
        <v>1</v>
      </c>
      <c r="O15" s="10">
        <v>1</v>
      </c>
      <c r="P15" s="10">
        <v>1</v>
      </c>
      <c r="Q15" s="10"/>
      <c r="R15" s="16"/>
    </row>
    <row r="16" spans="1:19" x14ac:dyDescent="0.2">
      <c r="A16" s="15" t="s">
        <v>17</v>
      </c>
      <c r="B16" s="5">
        <v>6</v>
      </c>
      <c r="C16" s="5">
        <v>2</v>
      </c>
      <c r="D16" s="6">
        <v>430.39400000000001</v>
      </c>
      <c r="E16" s="9" t="s">
        <v>16</v>
      </c>
      <c r="F16" s="10">
        <v>2002</v>
      </c>
      <c r="G16" s="11" t="s">
        <v>39</v>
      </c>
      <c r="H16" s="5">
        <v>2</v>
      </c>
      <c r="I16" s="10">
        <v>1</v>
      </c>
      <c r="J16" s="10"/>
      <c r="K16" s="10"/>
      <c r="L16" s="10"/>
      <c r="M16" s="10">
        <v>1</v>
      </c>
      <c r="N16" s="10">
        <v>1</v>
      </c>
      <c r="O16" s="10">
        <v>1</v>
      </c>
      <c r="P16" s="10">
        <v>1</v>
      </c>
      <c r="Q16" s="10"/>
      <c r="R16" s="16"/>
    </row>
    <row r="17" spans="1:18" x14ac:dyDescent="0.2">
      <c r="A17" s="15" t="s">
        <v>17</v>
      </c>
      <c r="B17" s="5">
        <v>5</v>
      </c>
      <c r="C17" s="5">
        <v>3</v>
      </c>
      <c r="D17" s="6">
        <v>430.47399999999999</v>
      </c>
      <c r="E17" s="9" t="s">
        <v>16</v>
      </c>
      <c r="F17" s="10">
        <v>2002</v>
      </c>
      <c r="G17" s="11" t="s">
        <v>39</v>
      </c>
      <c r="H17" s="5">
        <v>2</v>
      </c>
      <c r="I17" s="10">
        <v>1</v>
      </c>
      <c r="J17" s="10"/>
      <c r="K17" s="10"/>
      <c r="L17" s="10"/>
      <c r="M17" s="10">
        <v>1</v>
      </c>
      <c r="N17" s="10">
        <v>1</v>
      </c>
      <c r="O17" s="10">
        <v>1</v>
      </c>
      <c r="P17" s="10">
        <v>1</v>
      </c>
      <c r="Q17" s="10"/>
      <c r="R17" s="16"/>
    </row>
    <row r="18" spans="1:18" x14ac:dyDescent="0.2">
      <c r="A18" s="15" t="s">
        <v>17</v>
      </c>
      <c r="B18" s="5">
        <v>6</v>
      </c>
      <c r="C18" s="5">
        <v>4</v>
      </c>
      <c r="D18" s="6">
        <v>430.47399999999999</v>
      </c>
      <c r="E18" s="9" t="s">
        <v>14</v>
      </c>
      <c r="F18" s="10">
        <v>2002</v>
      </c>
      <c r="G18" s="11" t="s">
        <v>38</v>
      </c>
      <c r="H18" s="5">
        <v>2</v>
      </c>
      <c r="I18" s="10">
        <v>1</v>
      </c>
      <c r="J18" s="10"/>
      <c r="K18" s="10"/>
      <c r="L18" s="10"/>
      <c r="M18" s="10">
        <v>1</v>
      </c>
      <c r="N18" s="10">
        <v>1</v>
      </c>
      <c r="O18" s="10">
        <v>1</v>
      </c>
      <c r="P18" s="10">
        <v>1</v>
      </c>
      <c r="Q18" s="10"/>
      <c r="R18" s="16"/>
    </row>
    <row r="19" spans="1:18" x14ac:dyDescent="0.2">
      <c r="A19" s="15" t="s">
        <v>17</v>
      </c>
      <c r="B19" s="5">
        <v>5</v>
      </c>
      <c r="C19" s="5">
        <v>5</v>
      </c>
      <c r="D19" s="6">
        <v>430.48</v>
      </c>
      <c r="E19" s="8" t="s">
        <v>18</v>
      </c>
      <c r="F19" s="10">
        <v>2002</v>
      </c>
      <c r="G19" s="11" t="s">
        <v>37</v>
      </c>
      <c r="H19" s="5">
        <v>2</v>
      </c>
      <c r="I19" s="10"/>
      <c r="J19" s="10">
        <v>1</v>
      </c>
      <c r="K19" s="10"/>
      <c r="L19" s="10"/>
      <c r="M19" s="10">
        <v>1</v>
      </c>
      <c r="N19" s="10">
        <v>1</v>
      </c>
      <c r="O19" s="10">
        <v>1</v>
      </c>
      <c r="P19" s="10">
        <v>1</v>
      </c>
      <c r="Q19" s="10"/>
      <c r="R19" s="16"/>
    </row>
    <row r="20" spans="1:18" x14ac:dyDescent="0.2">
      <c r="A20" s="15" t="s">
        <v>17</v>
      </c>
      <c r="B20" s="5">
        <v>6</v>
      </c>
      <c r="C20" s="5">
        <v>6</v>
      </c>
      <c r="D20" s="6">
        <v>430.48</v>
      </c>
      <c r="E20" s="9" t="s">
        <v>19</v>
      </c>
      <c r="F20" s="10">
        <v>2002</v>
      </c>
      <c r="G20" s="11" t="s">
        <v>39</v>
      </c>
      <c r="H20" s="5">
        <v>2</v>
      </c>
      <c r="I20" s="10">
        <v>1</v>
      </c>
      <c r="J20" s="10"/>
      <c r="K20" s="10"/>
      <c r="L20" s="10"/>
      <c r="M20" s="10">
        <v>1</v>
      </c>
      <c r="N20" s="10">
        <v>1</v>
      </c>
      <c r="O20" s="10">
        <v>1</v>
      </c>
      <c r="P20" s="10">
        <v>1</v>
      </c>
      <c r="Q20" s="10"/>
      <c r="R20" s="16"/>
    </row>
    <row r="21" spans="1:18" x14ac:dyDescent="0.2">
      <c r="A21" s="15" t="s">
        <v>17</v>
      </c>
      <c r="B21" s="5">
        <v>6</v>
      </c>
      <c r="C21" s="5">
        <v>13</v>
      </c>
      <c r="D21" s="6">
        <v>431.31799999999998</v>
      </c>
      <c r="E21" s="9" t="s">
        <v>20</v>
      </c>
      <c r="F21" s="10">
        <v>2002</v>
      </c>
      <c r="G21" s="11" t="s">
        <v>42</v>
      </c>
      <c r="H21" s="5">
        <v>2</v>
      </c>
      <c r="I21" s="10">
        <v>1</v>
      </c>
      <c r="J21" s="10"/>
      <c r="K21" s="10"/>
      <c r="L21" s="10"/>
      <c r="M21" s="10">
        <v>1</v>
      </c>
      <c r="N21" s="10">
        <v>1</v>
      </c>
      <c r="O21" s="10">
        <v>1</v>
      </c>
      <c r="P21" s="10">
        <v>1</v>
      </c>
      <c r="Q21" s="10"/>
      <c r="R21" s="16"/>
    </row>
    <row r="22" spans="1:18" x14ac:dyDescent="0.2">
      <c r="A22" s="15" t="s">
        <v>17</v>
      </c>
      <c r="B22" s="5">
        <v>5</v>
      </c>
      <c r="C22" s="5">
        <v>14</v>
      </c>
      <c r="D22" s="6">
        <v>431.31900000000002</v>
      </c>
      <c r="E22" s="9" t="s">
        <v>21</v>
      </c>
      <c r="F22" s="10">
        <v>2002</v>
      </c>
      <c r="G22" s="11" t="s">
        <v>42</v>
      </c>
      <c r="H22" s="5">
        <v>2</v>
      </c>
      <c r="I22" s="10">
        <v>1</v>
      </c>
      <c r="J22" s="10"/>
      <c r="K22" s="10"/>
      <c r="L22" s="10"/>
      <c r="M22" s="10">
        <v>1</v>
      </c>
      <c r="N22" s="10">
        <v>1</v>
      </c>
      <c r="O22" s="10">
        <v>1</v>
      </c>
      <c r="P22" s="10">
        <v>1</v>
      </c>
      <c r="Q22" s="10"/>
      <c r="R22" s="16"/>
    </row>
    <row r="23" spans="1:18" x14ac:dyDescent="0.2">
      <c r="A23" s="15" t="s">
        <v>17</v>
      </c>
      <c r="B23" s="5">
        <v>6</v>
      </c>
      <c r="C23" s="5">
        <v>15</v>
      </c>
      <c r="D23" s="6">
        <v>431.94200000000001</v>
      </c>
      <c r="E23" s="8" t="s">
        <v>22</v>
      </c>
      <c r="F23" s="10">
        <v>2002</v>
      </c>
      <c r="G23" s="11" t="s">
        <v>41</v>
      </c>
      <c r="H23" s="5">
        <v>2</v>
      </c>
      <c r="I23" s="10"/>
      <c r="J23" s="10">
        <v>1</v>
      </c>
      <c r="K23" s="10"/>
      <c r="L23" s="10"/>
      <c r="M23" s="10">
        <v>1</v>
      </c>
      <c r="N23" s="10">
        <v>1</v>
      </c>
      <c r="O23" s="10">
        <v>1</v>
      </c>
      <c r="P23" s="10">
        <v>1</v>
      </c>
      <c r="Q23" s="10"/>
      <c r="R23" s="16"/>
    </row>
    <row r="24" spans="1:18" x14ac:dyDescent="0.2">
      <c r="A24" s="15" t="s">
        <v>17</v>
      </c>
      <c r="B24" s="5">
        <v>5</v>
      </c>
      <c r="C24" s="5">
        <v>16</v>
      </c>
      <c r="D24" s="6">
        <v>432.04</v>
      </c>
      <c r="E24" s="8" t="s">
        <v>22</v>
      </c>
      <c r="F24" s="10">
        <v>2002</v>
      </c>
      <c r="G24" s="11" t="s">
        <v>38</v>
      </c>
      <c r="H24" s="5">
        <v>2</v>
      </c>
      <c r="I24" s="10"/>
      <c r="J24" s="10">
        <v>1</v>
      </c>
      <c r="K24" s="10"/>
      <c r="L24" s="10"/>
      <c r="M24" s="10">
        <v>1</v>
      </c>
      <c r="N24" s="10">
        <v>1</v>
      </c>
      <c r="O24" s="10">
        <v>1</v>
      </c>
      <c r="P24" s="10">
        <v>1</v>
      </c>
      <c r="Q24" s="10"/>
      <c r="R24" s="16"/>
    </row>
    <row r="25" spans="1:18" x14ac:dyDescent="0.2">
      <c r="A25" s="15" t="s">
        <v>17</v>
      </c>
      <c r="B25" s="5">
        <v>5</v>
      </c>
      <c r="C25" s="5">
        <v>17</v>
      </c>
      <c r="D25" s="6">
        <v>432.05</v>
      </c>
      <c r="E25" s="8" t="s">
        <v>23</v>
      </c>
      <c r="F25" s="10">
        <v>2002</v>
      </c>
      <c r="G25" s="11" t="s">
        <v>39</v>
      </c>
      <c r="H25" s="5">
        <v>2</v>
      </c>
      <c r="I25" s="10"/>
      <c r="J25" s="10">
        <v>1</v>
      </c>
      <c r="K25" s="10"/>
      <c r="L25" s="10"/>
      <c r="M25" s="10">
        <v>1</v>
      </c>
      <c r="N25" s="10">
        <v>1</v>
      </c>
      <c r="O25" s="10">
        <v>1</v>
      </c>
      <c r="P25" s="10">
        <v>1</v>
      </c>
      <c r="Q25" s="10"/>
      <c r="R25" s="16"/>
    </row>
    <row r="26" spans="1:18" x14ac:dyDescent="0.2">
      <c r="A26" s="15" t="s">
        <v>17</v>
      </c>
      <c r="B26" s="5">
        <v>6</v>
      </c>
      <c r="C26" s="5">
        <v>18</v>
      </c>
      <c r="D26" s="6">
        <v>432.149</v>
      </c>
      <c r="E26" s="8" t="s">
        <v>23</v>
      </c>
      <c r="F26" s="10">
        <v>2002</v>
      </c>
      <c r="G26" s="11" t="s">
        <v>40</v>
      </c>
      <c r="H26" s="5">
        <v>2</v>
      </c>
      <c r="I26" s="10"/>
      <c r="J26" s="10">
        <v>1</v>
      </c>
      <c r="K26" s="10"/>
      <c r="L26" s="10"/>
      <c r="M26" s="10">
        <v>1</v>
      </c>
      <c r="N26" s="10">
        <v>1</v>
      </c>
      <c r="O26" s="10">
        <v>1</v>
      </c>
      <c r="P26" s="10">
        <v>1</v>
      </c>
      <c r="Q26" s="10"/>
      <c r="R26" s="16"/>
    </row>
    <row r="27" spans="1:18" x14ac:dyDescent="0.2">
      <c r="A27" s="15" t="s">
        <v>24</v>
      </c>
      <c r="B27" s="5">
        <v>6</v>
      </c>
      <c r="C27" s="5">
        <v>1</v>
      </c>
      <c r="D27" s="6">
        <v>441.83499999999998</v>
      </c>
      <c r="E27" s="8" t="s">
        <v>22</v>
      </c>
      <c r="F27" s="10">
        <v>2001</v>
      </c>
      <c r="G27" s="11" t="s">
        <v>37</v>
      </c>
      <c r="H27" s="5">
        <v>2</v>
      </c>
      <c r="I27" s="10"/>
      <c r="J27" s="10">
        <v>1</v>
      </c>
      <c r="K27" s="10"/>
      <c r="L27" s="10"/>
      <c r="M27" s="10">
        <v>1</v>
      </c>
      <c r="N27" s="10">
        <v>1</v>
      </c>
      <c r="O27" s="10">
        <v>1</v>
      </c>
      <c r="P27" s="10">
        <v>1</v>
      </c>
      <c r="Q27" s="10"/>
      <c r="R27" s="16"/>
    </row>
    <row r="28" spans="1:18" x14ac:dyDescent="0.2">
      <c r="A28" s="15" t="s">
        <v>24</v>
      </c>
      <c r="B28" s="5">
        <v>5</v>
      </c>
      <c r="C28" s="5">
        <v>2</v>
      </c>
      <c r="D28" s="6">
        <v>441.93400000000003</v>
      </c>
      <c r="E28" s="8" t="s">
        <v>22</v>
      </c>
      <c r="F28" s="10">
        <v>2001</v>
      </c>
      <c r="G28" s="11" t="s">
        <v>40</v>
      </c>
      <c r="H28" s="5">
        <v>2</v>
      </c>
      <c r="I28" s="10"/>
      <c r="J28" s="10">
        <v>1</v>
      </c>
      <c r="K28" s="10"/>
      <c r="L28" s="10"/>
      <c r="M28" s="10">
        <v>1</v>
      </c>
      <c r="N28" s="10">
        <v>1</v>
      </c>
      <c r="O28" s="10">
        <v>1</v>
      </c>
      <c r="P28" s="10">
        <v>1</v>
      </c>
      <c r="Q28" s="10"/>
      <c r="R28" s="16"/>
    </row>
    <row r="29" spans="1:18" x14ac:dyDescent="0.2">
      <c r="A29" s="15" t="s">
        <v>24</v>
      </c>
      <c r="B29" s="5">
        <v>5</v>
      </c>
      <c r="C29" s="5">
        <v>3</v>
      </c>
      <c r="D29" s="6">
        <v>441.93799999999999</v>
      </c>
      <c r="E29" s="8" t="s">
        <v>23</v>
      </c>
      <c r="F29" s="10">
        <v>2001</v>
      </c>
      <c r="G29" s="11" t="s">
        <v>37</v>
      </c>
      <c r="H29" s="5">
        <v>2</v>
      </c>
      <c r="I29" s="10"/>
      <c r="J29" s="10">
        <v>1</v>
      </c>
      <c r="K29" s="10"/>
      <c r="L29" s="10"/>
      <c r="M29" s="10">
        <v>1</v>
      </c>
      <c r="N29" s="10">
        <v>1</v>
      </c>
      <c r="O29" s="10">
        <v>1</v>
      </c>
      <c r="P29" s="10">
        <v>1</v>
      </c>
      <c r="Q29" s="10"/>
      <c r="R29" s="16"/>
    </row>
    <row r="30" spans="1:18" x14ac:dyDescent="0.2">
      <c r="A30" s="15" t="s">
        <v>24</v>
      </c>
      <c r="B30" s="5">
        <v>5</v>
      </c>
      <c r="C30" s="5">
        <v>4</v>
      </c>
      <c r="D30" s="6">
        <v>442.00099999999998</v>
      </c>
      <c r="E30" s="7" t="s">
        <v>25</v>
      </c>
      <c r="F30" s="10">
        <v>2001</v>
      </c>
      <c r="G30" s="11" t="s">
        <v>35</v>
      </c>
      <c r="H30" s="5">
        <v>2</v>
      </c>
      <c r="I30" s="10"/>
      <c r="J30" s="10"/>
      <c r="K30" s="10">
        <v>1</v>
      </c>
      <c r="L30" s="10"/>
      <c r="M30" s="10">
        <v>1</v>
      </c>
      <c r="N30" s="10">
        <v>1</v>
      </c>
      <c r="O30" s="10">
        <v>1</v>
      </c>
      <c r="P30" s="10">
        <v>1</v>
      </c>
      <c r="Q30" s="10">
        <v>1</v>
      </c>
      <c r="R30" s="16">
        <v>1</v>
      </c>
    </row>
    <row r="31" spans="1:18" x14ac:dyDescent="0.2">
      <c r="A31" s="15" t="s">
        <v>24</v>
      </c>
      <c r="B31" s="5">
        <v>6</v>
      </c>
      <c r="C31" s="5">
        <v>5</v>
      </c>
      <c r="D31" s="6">
        <v>442.036</v>
      </c>
      <c r="E31" s="8" t="s">
        <v>12</v>
      </c>
      <c r="F31" s="10">
        <v>2001</v>
      </c>
      <c r="G31" s="11" t="s">
        <v>37</v>
      </c>
      <c r="H31" s="5">
        <v>3</v>
      </c>
      <c r="I31" s="10"/>
      <c r="J31" s="10">
        <v>1</v>
      </c>
      <c r="K31" s="10"/>
      <c r="L31" s="10"/>
      <c r="M31" s="10">
        <v>1</v>
      </c>
      <c r="N31" s="10">
        <v>1</v>
      </c>
      <c r="O31" s="10">
        <v>1</v>
      </c>
      <c r="P31" s="10">
        <v>1</v>
      </c>
      <c r="Q31" s="10"/>
      <c r="R31" s="16"/>
    </row>
    <row r="32" spans="1:18" x14ac:dyDescent="0.2">
      <c r="A32" s="15" t="s">
        <v>24</v>
      </c>
      <c r="B32" s="5">
        <v>6</v>
      </c>
      <c r="C32" s="5">
        <v>6</v>
      </c>
      <c r="D32" s="6">
        <v>442.05099999999999</v>
      </c>
      <c r="E32" s="7" t="s">
        <v>26</v>
      </c>
      <c r="F32" s="10">
        <v>2001</v>
      </c>
      <c r="G32" s="11" t="s">
        <v>36</v>
      </c>
      <c r="H32" s="5">
        <v>2</v>
      </c>
      <c r="I32" s="10"/>
      <c r="J32" s="10"/>
      <c r="K32" s="10">
        <v>1</v>
      </c>
      <c r="L32" s="10"/>
      <c r="M32" s="10">
        <v>1</v>
      </c>
      <c r="N32" s="10">
        <v>1</v>
      </c>
      <c r="O32" s="10">
        <v>1</v>
      </c>
      <c r="P32" s="10">
        <v>1</v>
      </c>
      <c r="Q32" s="10">
        <v>1</v>
      </c>
      <c r="R32" s="16">
        <v>1</v>
      </c>
    </row>
    <row r="33" spans="1:18" x14ac:dyDescent="0.2">
      <c r="A33" s="15" t="s">
        <v>24</v>
      </c>
      <c r="B33" s="5">
        <v>5</v>
      </c>
      <c r="C33" s="5">
        <v>12</v>
      </c>
      <c r="D33" s="6">
        <v>442.899</v>
      </c>
      <c r="E33" s="8" t="s">
        <v>12</v>
      </c>
      <c r="F33" s="10">
        <v>2001</v>
      </c>
      <c r="G33" s="11" t="s">
        <v>40</v>
      </c>
      <c r="H33" s="5">
        <v>3</v>
      </c>
      <c r="I33" s="10"/>
      <c r="J33" s="10">
        <v>1</v>
      </c>
      <c r="K33" s="10"/>
      <c r="L33" s="10"/>
      <c r="M33" s="10">
        <v>1</v>
      </c>
      <c r="N33" s="10">
        <v>1</v>
      </c>
      <c r="O33" s="10">
        <v>1</v>
      </c>
      <c r="P33" s="10">
        <v>1</v>
      </c>
      <c r="Q33" s="10"/>
      <c r="R33" s="16"/>
    </row>
    <row r="34" spans="1:18" x14ac:dyDescent="0.2">
      <c r="A34" s="15" t="s">
        <v>24</v>
      </c>
      <c r="B34" s="5">
        <v>5</v>
      </c>
      <c r="C34" s="5">
        <v>14</v>
      </c>
      <c r="D34" s="6">
        <v>442.91699999999997</v>
      </c>
      <c r="E34" s="8" t="s">
        <v>23</v>
      </c>
      <c r="F34" s="10">
        <v>2001</v>
      </c>
      <c r="G34" s="11" t="s">
        <v>37</v>
      </c>
      <c r="H34" s="5">
        <v>2</v>
      </c>
      <c r="I34" s="10"/>
      <c r="J34" s="10">
        <v>1</v>
      </c>
      <c r="K34" s="10"/>
      <c r="L34" s="10"/>
      <c r="M34" s="10">
        <v>1</v>
      </c>
      <c r="N34" s="10">
        <v>1</v>
      </c>
      <c r="O34" s="10">
        <v>1</v>
      </c>
      <c r="P34" s="10">
        <v>1</v>
      </c>
      <c r="Q34" s="10"/>
      <c r="R34" s="16"/>
    </row>
    <row r="35" spans="1:18" x14ac:dyDescent="0.2">
      <c r="A35" s="15" t="s">
        <v>24</v>
      </c>
      <c r="B35" s="5">
        <v>6</v>
      </c>
      <c r="C35" s="5">
        <v>15</v>
      </c>
      <c r="D35" s="6">
        <v>442.96800000000002</v>
      </c>
      <c r="E35" s="8" t="s">
        <v>27</v>
      </c>
      <c r="F35" s="10">
        <v>2001</v>
      </c>
      <c r="G35" s="11" t="s">
        <v>53</v>
      </c>
      <c r="H35" s="5">
        <v>2</v>
      </c>
      <c r="I35" s="10"/>
      <c r="J35" s="10">
        <v>1</v>
      </c>
      <c r="K35" s="10"/>
      <c r="L35" s="10"/>
      <c r="M35" s="10">
        <v>1</v>
      </c>
      <c r="N35" s="10">
        <v>1</v>
      </c>
      <c r="O35" s="10">
        <v>1</v>
      </c>
      <c r="P35" s="10">
        <v>1</v>
      </c>
      <c r="Q35" s="10"/>
      <c r="R35" s="16"/>
    </row>
    <row r="36" spans="1:18" x14ac:dyDescent="0.2">
      <c r="A36" s="15" t="s">
        <v>24</v>
      </c>
      <c r="B36" s="5">
        <v>6</v>
      </c>
      <c r="C36" s="5">
        <v>16</v>
      </c>
      <c r="D36" s="6">
        <v>443.01499999999999</v>
      </c>
      <c r="E36" s="8" t="s">
        <v>23</v>
      </c>
      <c r="F36" s="10">
        <v>2001</v>
      </c>
      <c r="G36" s="11" t="s">
        <v>37</v>
      </c>
      <c r="H36" s="5">
        <v>2</v>
      </c>
      <c r="I36" s="10"/>
      <c r="J36" s="10">
        <v>1</v>
      </c>
      <c r="K36" s="10"/>
      <c r="L36" s="10"/>
      <c r="M36" s="10">
        <v>1</v>
      </c>
      <c r="N36" s="10">
        <v>1</v>
      </c>
      <c r="O36" s="10">
        <v>1</v>
      </c>
      <c r="P36" s="10">
        <v>1</v>
      </c>
      <c r="Q36" s="10"/>
      <c r="R36" s="16"/>
    </row>
    <row r="37" spans="1:18" x14ac:dyDescent="0.2">
      <c r="A37" s="15" t="s">
        <v>24</v>
      </c>
      <c r="B37" s="5">
        <v>6</v>
      </c>
      <c r="C37" s="5">
        <v>17</v>
      </c>
      <c r="D37" s="6">
        <v>443.02100000000002</v>
      </c>
      <c r="E37" s="8" t="s">
        <v>22</v>
      </c>
      <c r="F37" s="10">
        <v>2001</v>
      </c>
      <c r="G37" s="11" t="s">
        <v>40</v>
      </c>
      <c r="H37" s="5">
        <v>2</v>
      </c>
      <c r="I37" s="10"/>
      <c r="J37" s="10">
        <v>1</v>
      </c>
      <c r="K37" s="10"/>
      <c r="L37" s="10"/>
      <c r="M37" s="10">
        <v>1</v>
      </c>
      <c r="N37" s="10">
        <v>1</v>
      </c>
      <c r="O37" s="10">
        <v>1</v>
      </c>
      <c r="P37" s="10">
        <v>1</v>
      </c>
      <c r="Q37" s="10"/>
      <c r="R37" s="16"/>
    </row>
    <row r="38" spans="1:18" x14ac:dyDescent="0.2">
      <c r="A38" s="15" t="s">
        <v>24</v>
      </c>
      <c r="B38" s="5">
        <v>5</v>
      </c>
      <c r="C38" s="5">
        <v>18</v>
      </c>
      <c r="D38" s="6">
        <v>443.12</v>
      </c>
      <c r="E38" s="8" t="s">
        <v>22</v>
      </c>
      <c r="F38" s="10">
        <v>2001</v>
      </c>
      <c r="G38" s="11" t="s">
        <v>40</v>
      </c>
      <c r="H38" s="5">
        <v>2</v>
      </c>
      <c r="I38" s="10"/>
      <c r="J38" s="10">
        <v>1</v>
      </c>
      <c r="K38" s="10"/>
      <c r="L38" s="10"/>
      <c r="M38" s="10">
        <v>1</v>
      </c>
      <c r="N38" s="10">
        <v>1</v>
      </c>
      <c r="O38" s="10">
        <v>1</v>
      </c>
      <c r="P38" s="10">
        <v>1</v>
      </c>
      <c r="Q38" s="10"/>
      <c r="R38" s="16"/>
    </row>
    <row r="39" spans="1:18" x14ac:dyDescent="0.2">
      <c r="A39" s="15" t="s">
        <v>28</v>
      </c>
      <c r="B39" s="5">
        <v>6</v>
      </c>
      <c r="C39" s="5">
        <v>1</v>
      </c>
      <c r="D39" s="6">
        <v>449.5</v>
      </c>
      <c r="E39" s="9" t="s">
        <v>29</v>
      </c>
      <c r="F39" s="5">
        <v>2001</v>
      </c>
      <c r="G39" s="4" t="s">
        <v>39</v>
      </c>
      <c r="H39" s="5">
        <v>2</v>
      </c>
      <c r="I39" s="5">
        <v>1</v>
      </c>
      <c r="J39" s="5"/>
      <c r="K39" s="5"/>
      <c r="L39" s="10"/>
      <c r="M39" s="10">
        <v>1</v>
      </c>
      <c r="N39" s="10">
        <v>1</v>
      </c>
      <c r="O39" s="10">
        <v>1</v>
      </c>
      <c r="P39" s="10">
        <v>1</v>
      </c>
      <c r="Q39" s="10"/>
      <c r="R39" s="16"/>
    </row>
    <row r="40" spans="1:18" x14ac:dyDescent="0.2">
      <c r="A40" s="15" t="s">
        <v>28</v>
      </c>
      <c r="B40" s="5">
        <v>5</v>
      </c>
      <c r="C40" s="5">
        <v>2</v>
      </c>
      <c r="D40" s="6">
        <v>449.58</v>
      </c>
      <c r="E40" s="9" t="s">
        <v>29</v>
      </c>
      <c r="F40" s="5">
        <v>2001</v>
      </c>
      <c r="G40" s="4" t="s">
        <v>39</v>
      </c>
      <c r="H40" s="5">
        <v>2</v>
      </c>
      <c r="I40" s="5">
        <v>1</v>
      </c>
      <c r="J40" s="5"/>
      <c r="K40" s="5"/>
      <c r="L40" s="10"/>
      <c r="M40" s="10">
        <v>1</v>
      </c>
      <c r="N40" s="10">
        <v>1</v>
      </c>
      <c r="O40" s="10">
        <v>1</v>
      </c>
      <c r="P40" s="10">
        <v>1</v>
      </c>
      <c r="Q40" s="10"/>
      <c r="R40" s="16"/>
    </row>
    <row r="41" spans="1:18" x14ac:dyDescent="0.2">
      <c r="A41" s="15" t="s">
        <v>28</v>
      </c>
      <c r="B41" s="5">
        <v>5</v>
      </c>
      <c r="C41" s="5">
        <v>3</v>
      </c>
      <c r="D41" s="6">
        <v>449.58600000000001</v>
      </c>
      <c r="E41" s="9" t="s">
        <v>30</v>
      </c>
      <c r="F41" s="5">
        <v>2001</v>
      </c>
      <c r="G41" s="4" t="s">
        <v>38</v>
      </c>
      <c r="H41" s="5">
        <v>2</v>
      </c>
      <c r="I41" s="5">
        <v>1</v>
      </c>
      <c r="J41" s="5"/>
      <c r="K41" s="5"/>
      <c r="L41" s="10"/>
      <c r="M41" s="10">
        <v>1</v>
      </c>
      <c r="N41" s="10">
        <v>1</v>
      </c>
      <c r="O41" s="10">
        <v>1</v>
      </c>
      <c r="P41" s="10">
        <v>1</v>
      </c>
      <c r="Q41" s="10"/>
      <c r="R41" s="16"/>
    </row>
    <row r="42" spans="1:18" x14ac:dyDescent="0.2">
      <c r="A42" s="15" t="s">
        <v>28</v>
      </c>
      <c r="B42" s="5">
        <v>5</v>
      </c>
      <c r="C42" s="5">
        <v>4</v>
      </c>
      <c r="D42" s="6">
        <v>449.62900000000002</v>
      </c>
      <c r="E42" s="9" t="s">
        <v>31</v>
      </c>
      <c r="F42" s="5">
        <v>2001</v>
      </c>
      <c r="G42" s="4" t="s">
        <v>38</v>
      </c>
      <c r="H42" s="5">
        <v>2</v>
      </c>
      <c r="I42" s="5">
        <v>1</v>
      </c>
      <c r="J42" s="5"/>
      <c r="K42" s="5"/>
      <c r="L42" s="10"/>
      <c r="M42" s="10">
        <v>1</v>
      </c>
      <c r="N42" s="10">
        <v>1</v>
      </c>
      <c r="O42" s="10">
        <v>1</v>
      </c>
      <c r="P42" s="10">
        <v>1</v>
      </c>
      <c r="Q42" s="10"/>
      <c r="R42" s="16"/>
    </row>
    <row r="43" spans="1:18" x14ac:dyDescent="0.2">
      <c r="A43" s="15" t="s">
        <v>28</v>
      </c>
      <c r="B43" s="5">
        <v>6</v>
      </c>
      <c r="C43" s="5">
        <v>5</v>
      </c>
      <c r="D43" s="6">
        <v>449.66500000000002</v>
      </c>
      <c r="E43" s="9" t="s">
        <v>30</v>
      </c>
      <c r="F43" s="5">
        <v>2001</v>
      </c>
      <c r="G43" s="4" t="s">
        <v>38</v>
      </c>
      <c r="H43" s="5">
        <v>2</v>
      </c>
      <c r="I43" s="5">
        <v>1</v>
      </c>
      <c r="J43" s="5"/>
      <c r="K43" s="5"/>
      <c r="L43" s="10"/>
      <c r="M43" s="10">
        <v>1</v>
      </c>
      <c r="N43" s="10">
        <v>1</v>
      </c>
      <c r="O43" s="10">
        <v>1</v>
      </c>
      <c r="P43" s="10">
        <v>1</v>
      </c>
      <c r="Q43" s="10"/>
      <c r="R43" s="16"/>
    </row>
    <row r="44" spans="1:18" x14ac:dyDescent="0.2">
      <c r="A44" s="15" t="s">
        <v>28</v>
      </c>
      <c r="B44" s="5">
        <v>6</v>
      </c>
      <c r="C44" s="5">
        <v>6</v>
      </c>
      <c r="D44" s="6">
        <v>449.67099999999999</v>
      </c>
      <c r="E44" s="9" t="s">
        <v>32</v>
      </c>
      <c r="F44" s="5">
        <v>2001</v>
      </c>
      <c r="G44" s="4" t="s">
        <v>38</v>
      </c>
      <c r="H44" s="5">
        <v>2</v>
      </c>
      <c r="I44" s="5">
        <v>1</v>
      </c>
      <c r="J44" s="5"/>
      <c r="K44" s="5"/>
      <c r="L44" s="10"/>
      <c r="M44" s="10">
        <v>1</v>
      </c>
      <c r="N44" s="10">
        <v>1</v>
      </c>
      <c r="O44" s="10">
        <v>1</v>
      </c>
      <c r="P44" s="10">
        <v>1</v>
      </c>
      <c r="Q44" s="10"/>
      <c r="R44" s="16"/>
    </row>
    <row r="45" spans="1:18" x14ac:dyDescent="0.2">
      <c r="A45" s="15" t="s">
        <v>28</v>
      </c>
      <c r="B45" s="5">
        <v>6</v>
      </c>
      <c r="C45" s="5">
        <v>24</v>
      </c>
      <c r="D45" s="6">
        <v>450.596</v>
      </c>
      <c r="E45" s="9" t="s">
        <v>31</v>
      </c>
      <c r="F45" s="5">
        <v>2001</v>
      </c>
      <c r="G45" s="4" t="s">
        <v>38</v>
      </c>
      <c r="H45" s="5">
        <v>2</v>
      </c>
      <c r="I45" s="5">
        <v>1</v>
      </c>
      <c r="J45" s="5"/>
      <c r="K45" s="5"/>
      <c r="L45" s="10"/>
      <c r="M45" s="10">
        <v>1</v>
      </c>
      <c r="N45" s="10">
        <v>1</v>
      </c>
      <c r="O45" s="10">
        <v>1</v>
      </c>
      <c r="P45" s="10">
        <v>1</v>
      </c>
      <c r="Q45" s="10"/>
      <c r="R45" s="16"/>
    </row>
    <row r="46" spans="1:18" x14ac:dyDescent="0.2">
      <c r="A46" s="15" t="s">
        <v>28</v>
      </c>
      <c r="B46" s="5">
        <v>6</v>
      </c>
      <c r="C46" s="5">
        <v>25</v>
      </c>
      <c r="D46" s="6">
        <v>450.61099999999999</v>
      </c>
      <c r="E46" s="9" t="s">
        <v>29</v>
      </c>
      <c r="F46" s="5">
        <v>2001</v>
      </c>
      <c r="G46" s="4" t="s">
        <v>39</v>
      </c>
      <c r="H46" s="5">
        <v>2</v>
      </c>
      <c r="I46" s="5">
        <v>1</v>
      </c>
      <c r="J46" s="5"/>
      <c r="K46" s="5"/>
      <c r="L46" s="10"/>
      <c r="M46" s="10">
        <v>1</v>
      </c>
      <c r="N46" s="10">
        <v>1</v>
      </c>
      <c r="O46" s="10">
        <v>1</v>
      </c>
      <c r="P46" s="10">
        <v>1</v>
      </c>
      <c r="Q46" s="10"/>
      <c r="R46" s="16"/>
    </row>
    <row r="47" spans="1:18" x14ac:dyDescent="0.2">
      <c r="A47" s="15" t="s">
        <v>28</v>
      </c>
      <c r="B47" s="5">
        <v>5</v>
      </c>
      <c r="C47" s="5">
        <v>26</v>
      </c>
      <c r="D47" s="6">
        <v>450.65</v>
      </c>
      <c r="E47" s="9" t="s">
        <v>32</v>
      </c>
      <c r="F47" s="5">
        <v>2001</v>
      </c>
      <c r="G47" s="4" t="s">
        <v>54</v>
      </c>
      <c r="H47" s="5">
        <v>2</v>
      </c>
      <c r="I47" s="5">
        <v>1</v>
      </c>
      <c r="J47" s="5"/>
      <c r="K47" s="5"/>
      <c r="L47" s="10"/>
      <c r="M47" s="10">
        <v>1</v>
      </c>
      <c r="N47" s="10">
        <v>1</v>
      </c>
      <c r="O47" s="10">
        <v>1</v>
      </c>
      <c r="P47" s="10">
        <v>1</v>
      </c>
      <c r="Q47" s="10"/>
      <c r="R47" s="16"/>
    </row>
    <row r="48" spans="1:18" x14ac:dyDescent="0.2">
      <c r="A48" s="15" t="s">
        <v>28</v>
      </c>
      <c r="B48" s="5">
        <v>5</v>
      </c>
      <c r="C48" s="5">
        <v>27</v>
      </c>
      <c r="D48" s="6">
        <v>450.69</v>
      </c>
      <c r="E48" s="9" t="s">
        <v>29</v>
      </c>
      <c r="F48" s="5">
        <v>2001</v>
      </c>
      <c r="G48" s="4" t="s">
        <v>39</v>
      </c>
      <c r="H48" s="5">
        <v>2</v>
      </c>
      <c r="I48" s="5">
        <v>1</v>
      </c>
      <c r="J48" s="5"/>
      <c r="K48" s="5"/>
      <c r="L48" s="10"/>
      <c r="M48" s="10">
        <v>1</v>
      </c>
      <c r="N48" s="10">
        <v>1</v>
      </c>
      <c r="O48" s="10">
        <v>1</v>
      </c>
      <c r="P48" s="10">
        <v>1</v>
      </c>
      <c r="Q48" s="10"/>
      <c r="R48" s="16"/>
    </row>
    <row r="49" spans="1:18" x14ac:dyDescent="0.2">
      <c r="A49" s="15" t="s">
        <v>28</v>
      </c>
      <c r="B49" s="5">
        <v>5</v>
      </c>
      <c r="C49" s="5">
        <v>29</v>
      </c>
      <c r="D49" s="6">
        <v>450.69600000000003</v>
      </c>
      <c r="E49" s="9" t="s">
        <v>31</v>
      </c>
      <c r="F49" s="5">
        <v>2001</v>
      </c>
      <c r="G49" s="4" t="s">
        <v>38</v>
      </c>
      <c r="H49" s="5">
        <v>2</v>
      </c>
      <c r="I49" s="5">
        <v>1</v>
      </c>
      <c r="J49" s="5"/>
      <c r="K49" s="5"/>
      <c r="L49" s="10"/>
      <c r="M49" s="10">
        <v>1</v>
      </c>
      <c r="N49" s="10">
        <v>1</v>
      </c>
      <c r="O49" s="10">
        <v>1</v>
      </c>
      <c r="P49" s="10">
        <v>1</v>
      </c>
      <c r="Q49" s="10"/>
      <c r="R49" s="16"/>
    </row>
    <row r="50" spans="1:18" x14ac:dyDescent="0.2">
      <c r="A50" s="15" t="s">
        <v>28</v>
      </c>
      <c r="B50" s="5">
        <v>5</v>
      </c>
      <c r="C50" s="5">
        <v>30</v>
      </c>
      <c r="D50" s="6">
        <v>450.733</v>
      </c>
      <c r="E50" s="9" t="s">
        <v>33</v>
      </c>
      <c r="F50" s="5">
        <v>2001</v>
      </c>
      <c r="G50" s="4" t="s">
        <v>54</v>
      </c>
      <c r="H50" s="5">
        <v>2</v>
      </c>
      <c r="I50" s="5">
        <v>1</v>
      </c>
      <c r="J50" s="5"/>
      <c r="K50" s="5"/>
      <c r="L50" s="10"/>
      <c r="M50" s="10">
        <v>1</v>
      </c>
      <c r="N50" s="10">
        <v>1</v>
      </c>
      <c r="O50" s="10">
        <v>1</v>
      </c>
      <c r="P50" s="10">
        <v>1</v>
      </c>
      <c r="Q50" s="10"/>
      <c r="R50" s="16"/>
    </row>
    <row r="51" spans="1:18" ht="13.2" thickBot="1" x14ac:dyDescent="0.25">
      <c r="A51" s="17" t="s">
        <v>28</v>
      </c>
      <c r="B51" s="18">
        <v>6</v>
      </c>
      <c r="C51" s="18">
        <v>32</v>
      </c>
      <c r="D51" s="19">
        <v>450.81299999999999</v>
      </c>
      <c r="E51" s="20" t="s">
        <v>30</v>
      </c>
      <c r="F51" s="18">
        <v>2001</v>
      </c>
      <c r="G51" s="21" t="s">
        <v>38</v>
      </c>
      <c r="H51" s="18">
        <v>2</v>
      </c>
      <c r="I51" s="18">
        <v>1</v>
      </c>
      <c r="J51" s="18"/>
      <c r="K51" s="18"/>
      <c r="L51" s="22"/>
      <c r="M51" s="22">
        <v>1</v>
      </c>
      <c r="N51" s="22">
        <v>1</v>
      </c>
      <c r="O51" s="22">
        <v>1</v>
      </c>
      <c r="P51" s="22">
        <v>1</v>
      </c>
      <c r="Q51" s="22"/>
      <c r="R51" s="23"/>
    </row>
    <row r="52" spans="1:18" ht="13.2" thickBot="1" x14ac:dyDescent="0.25">
      <c r="A52" s="14"/>
      <c r="B52" s="14"/>
      <c r="C52" s="14"/>
      <c r="D52" s="14"/>
      <c r="E52" s="14"/>
      <c r="F52" s="45" t="s">
        <v>56</v>
      </c>
      <c r="G52" s="46"/>
      <c r="H52" s="38">
        <f t="shared" ref="H52:R52" si="0">SUM(H3:H51)</f>
        <v>107</v>
      </c>
      <c r="I52" s="39">
        <f t="shared" si="0"/>
        <v>24</v>
      </c>
      <c r="J52" s="39">
        <f t="shared" si="0"/>
        <v>17</v>
      </c>
      <c r="K52" s="39">
        <f t="shared" si="0"/>
        <v>8</v>
      </c>
      <c r="L52" s="39">
        <f t="shared" si="0"/>
        <v>8</v>
      </c>
      <c r="M52" s="39">
        <f t="shared" si="0"/>
        <v>49</v>
      </c>
      <c r="N52" s="39">
        <f t="shared" si="0"/>
        <v>49</v>
      </c>
      <c r="O52" s="39">
        <f t="shared" si="0"/>
        <v>49</v>
      </c>
      <c r="P52" s="39">
        <f t="shared" si="0"/>
        <v>49</v>
      </c>
      <c r="Q52" s="39">
        <f t="shared" si="0"/>
        <v>8</v>
      </c>
      <c r="R52" s="40">
        <f t="shared" si="0"/>
        <v>8</v>
      </c>
    </row>
    <row r="53" spans="1:18" x14ac:dyDescent="0.2">
      <c r="F53" s="3"/>
      <c r="G53" s="3"/>
      <c r="H53" s="2"/>
      <c r="I53" s="3"/>
      <c r="J53" s="3"/>
      <c r="K53" s="3"/>
      <c r="L53" s="3"/>
      <c r="M53" s="3"/>
      <c r="N53" s="3"/>
      <c r="O53" s="3"/>
      <c r="P53" s="3"/>
      <c r="Q53" s="3"/>
      <c r="R53" s="3"/>
    </row>
    <row r="54" spans="1:18" ht="12.75" x14ac:dyDescent="0.2">
      <c r="A54" s="12"/>
      <c r="B54" s="12"/>
      <c r="C54" s="12"/>
      <c r="D54" s="12"/>
      <c r="E54" s="12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</row>
    <row r="55" spans="1:18" ht="12.75" x14ac:dyDescent="0.2">
      <c r="A55" s="12"/>
      <c r="B55" s="12"/>
      <c r="C55" s="12"/>
      <c r="D55" s="12"/>
      <c r="E55" s="12"/>
      <c r="F55" s="12"/>
      <c r="G55" s="12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</row>
    <row r="56" spans="1:18" x14ac:dyDescent="0.2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</row>
    <row r="57" spans="1:18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</row>
    <row r="58" spans="1:18" x14ac:dyDescent="0.2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</row>
    <row r="59" spans="1:18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</row>
    <row r="60" spans="1:18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</row>
    <row r="61" spans="1:18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</row>
    <row r="62" spans="1:18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</row>
    <row r="63" spans="1:18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</row>
    <row r="64" spans="1:18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</row>
    <row r="65" spans="1:18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</row>
    <row r="66" spans="1:18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</row>
    <row r="67" spans="1:18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</row>
    <row r="68" spans="1:1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</row>
    <row r="69" spans="1:18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</row>
    <row r="70" spans="1:18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</row>
    <row r="71" spans="1:18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</row>
    <row r="72" spans="1:18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</row>
    <row r="73" spans="1:18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</row>
    <row r="74" spans="1:18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</row>
    <row r="75" spans="1:18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</row>
    <row r="76" spans="1:18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</row>
    <row r="77" spans="1:18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</row>
    <row r="78" spans="1:1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</row>
    <row r="79" spans="1:18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</row>
    <row r="80" spans="1:18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</row>
    <row r="81" spans="1:18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</row>
    <row r="82" spans="1:18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</row>
    <row r="83" spans="1:18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</row>
    <row r="84" spans="1:18" x14ac:dyDescent="0.2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</row>
    <row r="85" spans="1:18" x14ac:dyDescent="0.2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</row>
    <row r="86" spans="1:18" x14ac:dyDescent="0.2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</row>
    <row r="87" spans="1:18" x14ac:dyDescent="0.2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</row>
    <row r="88" spans="1:18" x14ac:dyDescent="0.2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</row>
    <row r="89" spans="1:18" x14ac:dyDescent="0.2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</row>
    <row r="90" spans="1:18" x14ac:dyDescent="0.2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</row>
    <row r="91" spans="1:18" x14ac:dyDescent="0.2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</row>
    <row r="92" spans="1:18" x14ac:dyDescent="0.2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</row>
    <row r="93" spans="1:18" x14ac:dyDescent="0.2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</row>
    <row r="94" spans="1:18" x14ac:dyDescent="0.2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</row>
    <row r="95" spans="1:18" x14ac:dyDescent="0.2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</row>
    <row r="96" spans="1:18" x14ac:dyDescent="0.2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</row>
    <row r="97" spans="1:18" x14ac:dyDescent="0.2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</row>
    <row r="98" spans="1:18" x14ac:dyDescent="0.2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</row>
    <row r="99" spans="1:18" x14ac:dyDescent="0.2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</row>
    <row r="100" spans="1:18" x14ac:dyDescent="0.2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</row>
    <row r="101" spans="1:18" x14ac:dyDescent="0.2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</row>
    <row r="102" spans="1:18" x14ac:dyDescent="0.2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</row>
    <row r="103" spans="1:18" x14ac:dyDescent="0.2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</row>
    <row r="104" spans="1:18" x14ac:dyDescent="0.2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</row>
    <row r="105" spans="1:18" x14ac:dyDescent="0.2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</row>
    <row r="106" spans="1:18" x14ac:dyDescent="0.2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</row>
    <row r="107" spans="1:18" x14ac:dyDescent="0.2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</row>
    <row r="108" spans="1:18" x14ac:dyDescent="0.2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</row>
    <row r="109" spans="1:18" x14ac:dyDescent="0.2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</row>
    <row r="110" spans="1:18" x14ac:dyDescent="0.2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</row>
    <row r="111" spans="1:18" x14ac:dyDescent="0.2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</row>
    <row r="112" spans="1:18" x14ac:dyDescent="0.2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</row>
    <row r="113" spans="1:18" x14ac:dyDescent="0.2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</row>
    <row r="114" spans="1:18" x14ac:dyDescent="0.2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</row>
    <row r="115" spans="1:18" x14ac:dyDescent="0.2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</row>
  </sheetData>
  <sheetProtection password="EC1B" sheet="1" objects="1" scenarios="1"/>
  <mergeCells count="3">
    <mergeCell ref="H55:R55"/>
    <mergeCell ref="A1:R1"/>
    <mergeCell ref="F52:G52"/>
  </mergeCells>
  <pageMargins left="0.25" right="0.25" top="0.75" bottom="0.75" header="0.3" footer="0.3"/>
  <pageSetup paperSize="8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Seznam dílů ČZ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Kravec Jan</dc:creator>
  <cp:lastModifiedBy>Kot Lukáš</cp:lastModifiedBy>
  <cp:lastPrinted>2023-03-08T06:05:31Z</cp:lastPrinted>
  <dcterms:created xsi:type="dcterms:W3CDTF">2023-02-16T08:32:12Z</dcterms:created>
  <dcterms:modified xsi:type="dcterms:W3CDTF">2023-03-08T06:06:08Z</dcterms:modified>
</cp:coreProperties>
</file>