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D.2.9\"/>
    </mc:Choice>
  </mc:AlternateContent>
  <xr:revisionPtr revIDLastSave="0" documentId="13_ncr:1_{7F4A4098-92BB-4544-917C-823D7983C071}" xr6:coauthVersionLast="47" xr6:coauthVersionMax="47" xr10:uidLastSave="{00000000-0000-0000-0000-000000000000}"/>
  <bookViews>
    <workbookView xWindow="4065" yWindow="420" windowWidth="19620" windowHeight="15420" xr2:uid="{00000000-000D-0000-FFFF-FFFF00000000}"/>
  </bookViews>
  <sheets>
    <sheet name="PS 01-02-91 " sheetId="13" r:id="rId1"/>
  </sheets>
  <definedNames>
    <definedName name="_xlnm.Print_Area" localSheetId="0">'PS 01-02-91 '!$A$1:$H$20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3" l="1"/>
  <c r="H18" i="13"/>
  <c r="H19" i="13"/>
  <c r="H417" i="13" l="1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16" i="13"/>
  <c r="H15" i="13"/>
  <c r="H14" i="13"/>
  <c r="G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<sst xmlns="http://schemas.openxmlformats.org/spreadsheetml/2006/main" count="61" uniqueCount="48">
  <si>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</si>
  <si>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</si>
  <si>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</si>
  <si>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</si>
  <si>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</si>
  <si>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</si>
  <si>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</si>
  <si>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</si>
  <si>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</si>
  <si>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</si>
  <si>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</si>
  <si>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</si>
  <si>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</si>
  <si>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</si>
  <si>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</si>
  <si>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</si>
  <si>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</si>
  <si>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</si>
  <si>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</si>
  <si>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</si>
  <si>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</si>
  <si>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</si>
  <si>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</si>
  <si>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Projekt</t>
  </si>
  <si>
    <t>Sdělovací vedení</t>
  </si>
  <si>
    <t>kus</t>
  </si>
  <si>
    <t xml:space="preserve">PS 01-02-91 </t>
  </si>
  <si>
    <t xml:space="preserve">Blatno u Jesenice – úpravy DDTS pro dálkové ovládání osvětlení </t>
  </si>
  <si>
    <t>75O932</t>
  </si>
  <si>
    <t>DDTS ŽDC, KLIENTSKÉ PRACOVIŠTĚ STACIONÁRNÍ</t>
  </si>
  <si>
    <t>75O938</t>
  </si>
  <si>
    <r>
      <t>DDTS ŽDC, KLIENTSKÉ PRACOVIŠTĚ TENKÝ KLIENT</t>
    </r>
    <r>
      <rPr>
        <sz val="8"/>
        <color indexed="8"/>
        <rFont val="Arial"/>
        <family val="2"/>
        <charset val="238"/>
      </rPr>
      <t xml:space="preserve">                                       </t>
    </r>
  </si>
  <si>
    <t>75O941</t>
  </si>
  <si>
    <t>DDTS ŽDC, INTEGRACE EOV</t>
  </si>
  <si>
    <t>75O942</t>
  </si>
  <si>
    <t>DDTS ŽDC, INTEGRACE OSV</t>
  </si>
  <si>
    <t>DDTS ŽDC, ZÁVĚREČNÁ ZKOUŠKA</t>
  </si>
  <si>
    <t>hod</t>
  </si>
  <si>
    <t>75J921</t>
  </si>
  <si>
    <t>OPTICKÝ PATCHCORD SINGLEMODE DO 5 M</t>
  </si>
  <si>
    <t>75J92X</t>
  </si>
  <si>
    <t>OPTICKÝ PATCHCORD SINGLEMODE - MONTÁŽ</t>
  </si>
  <si>
    <t>OTSKP_2022</t>
  </si>
  <si>
    <t>75O95Z</t>
  </si>
  <si>
    <t>75O923</t>
  </si>
  <si>
    <t>DDTS ŽDC, SW DOPLNENÍ INS</t>
  </si>
  <si>
    <t xml:space="preserve">"Oprava trati v úseku Blatno - Petrohrad"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</si>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</sst>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</cellStyleXfs>
  <cellXfs count="99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6" fontId="8" fillId="0" borderId="16" xfId="0" applyNumberFormat="1" applyFont="1" applyBorder="1" applyAlignment="1" applyProtection="1">
      <alignment horizontal="right" vertical="center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4" fontId="30" fillId="0" borderId="41" xfId="0" applyNumberFormat="1" applyFont="1" applyBorder="1" applyAlignment="1" applyProtection="1">
      <alignment vertical="center" shrinkToFit="1"/>
      <protection locked="0"/>
    </xf>
    <xf numFmtId="4" fontId="10" fillId="0" borderId="16" xfId="0" applyNumberFormat="1" applyFont="1" applyBorder="1" applyAlignment="1" applyProtection="1">
      <alignment vertical="center"/>
      <protection locked="0"/>
    </xf>
    <xf numFmtId="164" fontId="10" fillId="0" borderId="16" xfId="0" applyNumberFormat="1" applyFont="1" applyBorder="1" applyAlignment="1" applyProtection="1">
      <alignment horizontal="right" vertical="center"/>
      <protection locked="0"/>
    </xf>
    <xf numFmtId="4" fontId="10" fillId="0" borderId="41" xfId="0" applyNumberFormat="1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 xr:uid="{00000000-0005-0000-0000-000001000000}"/>
    <cellStyle name="normální 5" xfId="6" xr:uid="{6D966CAB-C957-40CA-8F96-AF9160D0A4CA}"/>
    <cellStyle name="normální_POL.XLS" xfId="2" xr:uid="{00000000-0005-0000-0000-000002000000}"/>
    <cellStyle name="normální_POL.XLS 10" xfId="3" xr:uid="{00000000-0005-0000-0000-000003000000}"/>
    <cellStyle name="normální_POL.XLS 6" xfId="4" xr:uid="{00000000-0005-0000-0000-000004000000}"/>
    <cellStyle name="normální_POL.XLS 9" xfId="5" xr:uid="{00000000-0005-0000-0000-000005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7"/>
  <sheetViews>
    <sheetView showZeros="0" tabSelected="1" zoomScaleNormal="100" workbookViewId="0">
      <selection activeCell="H25" sqref="H2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0" t="s">
        <v>47</v>
      </c>
      <c r="B1" s="51"/>
      <c r="C1" s="51"/>
      <c r="D1" s="51"/>
      <c r="E1" s="52" t="s">
        <v>26</v>
      </c>
      <c r="F1" s="53"/>
      <c r="G1" s="53"/>
      <c r="H1" s="54"/>
    </row>
    <row r="2" spans="1:8" ht="37.5" customHeight="1" thickTop="1" x14ac:dyDescent="0.25">
      <c r="A2" s="18" t="s">
        <v>6</v>
      </c>
      <c r="B2" s="55" t="s">
        <v>46</v>
      </c>
      <c r="C2" s="55"/>
      <c r="D2" s="55"/>
      <c r="E2" s="56" t="s">
        <v>0</v>
      </c>
      <c r="F2" s="57"/>
      <c r="G2" s="60">
        <f>SUM(H12:H9979)</f>
        <v>0</v>
      </c>
      <c r="H2" s="61"/>
    </row>
    <row r="3" spans="1:8" ht="30.75" customHeight="1" thickBot="1" x14ac:dyDescent="0.3">
      <c r="A3" s="64" t="s">
        <v>7</v>
      </c>
      <c r="B3" s="65"/>
      <c r="C3" s="66" t="s">
        <v>27</v>
      </c>
      <c r="D3" s="66"/>
      <c r="E3" s="58"/>
      <c r="F3" s="59"/>
      <c r="G3" s="62"/>
      <c r="H3" s="63"/>
    </row>
    <row r="4" spans="1:8" ht="18" customHeight="1" thickTop="1" x14ac:dyDescent="0.25">
      <c r="A4" s="67" t="s">
        <v>8</v>
      </c>
      <c r="B4" s="68"/>
      <c r="C4" s="4" t="s">
        <v>20</v>
      </c>
      <c r="D4" s="5"/>
      <c r="E4" s="69" t="s">
        <v>2</v>
      </c>
      <c r="F4" s="70"/>
      <c r="G4" s="71"/>
      <c r="H4" s="72"/>
    </row>
    <row r="5" spans="1:8" ht="18" customHeight="1" x14ac:dyDescent="0.25">
      <c r="A5" s="67" t="s">
        <v>9</v>
      </c>
      <c r="B5" s="68"/>
      <c r="C5" s="6" t="s">
        <v>10</v>
      </c>
      <c r="D5" s="25" t="s">
        <v>23</v>
      </c>
      <c r="E5" s="73" t="s">
        <v>3</v>
      </c>
      <c r="F5" s="74"/>
      <c r="G5" s="75"/>
      <c r="H5" s="76"/>
    </row>
    <row r="6" spans="1:8" ht="18" customHeight="1" x14ac:dyDescent="0.25">
      <c r="A6" s="77" t="s">
        <v>11</v>
      </c>
      <c r="B6" s="78"/>
      <c r="C6" s="81" t="s">
        <v>22</v>
      </c>
      <c r="D6" s="82"/>
      <c r="E6" s="73" t="s">
        <v>4</v>
      </c>
      <c r="F6" s="74"/>
      <c r="G6" s="75">
        <v>2022</v>
      </c>
      <c r="H6" s="76"/>
    </row>
    <row r="7" spans="1:8" ht="18" customHeight="1" thickBot="1" x14ac:dyDescent="0.3">
      <c r="A7" s="79"/>
      <c r="B7" s="80"/>
      <c r="C7" s="83"/>
      <c r="D7" s="84"/>
      <c r="E7" s="85" t="s">
        <v>5</v>
      </c>
      <c r="F7" s="86"/>
      <c r="G7" s="87">
        <v>44795</v>
      </c>
      <c r="H7" s="88"/>
    </row>
    <row r="8" spans="1:8" ht="15" customHeight="1" x14ac:dyDescent="0.25">
      <c r="A8" s="93" t="s">
        <v>12</v>
      </c>
      <c r="B8" s="95" t="s">
        <v>13</v>
      </c>
      <c r="C8" s="95" t="s">
        <v>19</v>
      </c>
      <c r="D8" s="97" t="s">
        <v>14</v>
      </c>
      <c r="E8" s="97" t="s">
        <v>1</v>
      </c>
      <c r="F8" s="97" t="s">
        <v>15</v>
      </c>
      <c r="G8" s="89" t="s">
        <v>18</v>
      </c>
      <c r="H8" s="90"/>
    </row>
    <row r="9" spans="1:8" x14ac:dyDescent="0.25">
      <c r="A9" s="94"/>
      <c r="B9" s="96"/>
      <c r="C9" s="96"/>
      <c r="D9" s="98"/>
      <c r="E9" s="98"/>
      <c r="F9" s="98"/>
      <c r="G9" s="91"/>
      <c r="H9" s="92"/>
    </row>
    <row r="10" spans="1:8" x14ac:dyDescent="0.25">
      <c r="A10" s="94"/>
      <c r="B10" s="96"/>
      <c r="C10" s="96"/>
      <c r="D10" s="98"/>
      <c r="E10" s="98"/>
      <c r="F10" s="98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45" t="s">
        <v>24</v>
      </c>
      <c r="E13" s="32"/>
      <c r="F13" s="33"/>
      <c r="G13" s="9"/>
      <c r="H13" s="26"/>
    </row>
    <row r="14" spans="1:8" x14ac:dyDescent="0.25">
      <c r="A14" s="10">
        <v>1</v>
      </c>
      <c r="B14" s="29" t="s">
        <v>44</v>
      </c>
      <c r="C14" s="11" t="s">
        <v>42</v>
      </c>
      <c r="D14" s="34" t="s">
        <v>45</v>
      </c>
      <c r="E14" s="29" t="s">
        <v>25</v>
      </c>
      <c r="F14" s="35">
        <v>1</v>
      </c>
      <c r="G14" s="47">
        <v>0</v>
      </c>
      <c r="H14" s="2">
        <f t="shared" ref="H14:H59" si="0">ROUND(G14*F14,2)</f>
        <v>0</v>
      </c>
    </row>
    <row r="15" spans="1:8" x14ac:dyDescent="0.25">
      <c r="A15" s="10">
        <v>2</v>
      </c>
      <c r="B15" s="29" t="s">
        <v>28</v>
      </c>
      <c r="C15" s="11" t="s">
        <v>42</v>
      </c>
      <c r="D15" s="34" t="s">
        <v>29</v>
      </c>
      <c r="E15" s="29" t="s">
        <v>25</v>
      </c>
      <c r="F15" s="35">
        <v>1</v>
      </c>
      <c r="G15" s="47">
        <v>0</v>
      </c>
      <c r="H15" s="2">
        <f t="shared" si="0"/>
        <v>0</v>
      </c>
    </row>
    <row r="16" spans="1:8" x14ac:dyDescent="0.25">
      <c r="A16" s="10">
        <v>4</v>
      </c>
      <c r="B16" s="29" t="s">
        <v>30</v>
      </c>
      <c r="C16" s="11" t="s">
        <v>42</v>
      </c>
      <c r="D16" s="34" t="s">
        <v>31</v>
      </c>
      <c r="E16" s="29" t="s">
        <v>25</v>
      </c>
      <c r="F16" s="35">
        <v>1</v>
      </c>
      <c r="G16" s="48">
        <v>0</v>
      </c>
      <c r="H16" s="2">
        <f t="shared" si="0"/>
        <v>0</v>
      </c>
    </row>
    <row r="17" spans="1:8" x14ac:dyDescent="0.25">
      <c r="A17" s="10">
        <v>7</v>
      </c>
      <c r="B17" s="30" t="s">
        <v>32</v>
      </c>
      <c r="C17" s="11" t="s">
        <v>42</v>
      </c>
      <c r="D17" s="37" t="s">
        <v>33</v>
      </c>
      <c r="E17" s="38" t="s">
        <v>25</v>
      </c>
      <c r="F17" s="39">
        <v>1</v>
      </c>
      <c r="G17" s="44">
        <v>0</v>
      </c>
      <c r="H17" s="2">
        <f t="shared" si="0"/>
        <v>0</v>
      </c>
    </row>
    <row r="18" spans="1:8" x14ac:dyDescent="0.25">
      <c r="A18" s="10">
        <v>8</v>
      </c>
      <c r="B18" s="31" t="s">
        <v>34</v>
      </c>
      <c r="C18" s="11" t="s">
        <v>42</v>
      </c>
      <c r="D18" s="40" t="s">
        <v>35</v>
      </c>
      <c r="E18" s="41" t="s">
        <v>25</v>
      </c>
      <c r="F18" s="36">
        <v>1</v>
      </c>
      <c r="G18" s="49">
        <v>0</v>
      </c>
      <c r="H18" s="2">
        <f t="shared" si="0"/>
        <v>0</v>
      </c>
    </row>
    <row r="19" spans="1:8" x14ac:dyDescent="0.25">
      <c r="A19" s="10">
        <v>9</v>
      </c>
      <c r="B19" s="31" t="s">
        <v>43</v>
      </c>
      <c r="C19" s="11" t="s">
        <v>42</v>
      </c>
      <c r="D19" s="40" t="s">
        <v>36</v>
      </c>
      <c r="E19" s="41" t="s">
        <v>37</v>
      </c>
      <c r="F19" s="36">
        <v>16</v>
      </c>
      <c r="G19" s="49"/>
      <c r="H19" s="2">
        <f t="shared" si="0"/>
        <v>0</v>
      </c>
    </row>
    <row r="20" spans="1:8" x14ac:dyDescent="0.25">
      <c r="A20" s="10"/>
      <c r="B20" s="28"/>
      <c r="C20" s="8"/>
      <c r="D20" s="45"/>
      <c r="E20" s="42"/>
      <c r="F20" s="43"/>
      <c r="G20" s="46"/>
      <c r="H20" s="2"/>
    </row>
    <row r="21" spans="1:8" x14ac:dyDescent="0.25">
      <c r="A21" s="10">
        <v>10</v>
      </c>
      <c r="B21" s="30" t="s">
        <v>38</v>
      </c>
      <c r="C21" s="11" t="s">
        <v>42</v>
      </c>
      <c r="D21" s="37" t="s">
        <v>39</v>
      </c>
      <c r="E21" s="41" t="s">
        <v>25</v>
      </c>
      <c r="F21" s="36">
        <v>3</v>
      </c>
      <c r="G21" s="49">
        <v>0</v>
      </c>
      <c r="H21" s="2">
        <f t="shared" si="0"/>
        <v>0</v>
      </c>
    </row>
    <row r="22" spans="1:8" x14ac:dyDescent="0.25">
      <c r="A22" s="10">
        <v>11</v>
      </c>
      <c r="B22" s="30" t="s">
        <v>40</v>
      </c>
      <c r="C22" s="11" t="s">
        <v>42</v>
      </c>
      <c r="D22" s="37" t="s">
        <v>41</v>
      </c>
      <c r="E22" s="41" t="s">
        <v>25</v>
      </c>
      <c r="F22" s="36">
        <v>3</v>
      </c>
      <c r="G22" s="49">
        <v>0</v>
      </c>
      <c r="H22" s="2">
        <f t="shared" si="0"/>
        <v>0</v>
      </c>
    </row>
    <row r="23" spans="1:8" x14ac:dyDescent="0.25">
      <c r="A23" s="10"/>
      <c r="B23" s="13"/>
      <c r="C23" s="13"/>
      <c r="D23" s="14"/>
      <c r="E23" s="15"/>
      <c r="F23" s="16"/>
      <c r="G23" s="1"/>
      <c r="H23" s="2">
        <f t="shared" si="0"/>
        <v>0</v>
      </c>
    </row>
    <row r="24" spans="1:8" x14ac:dyDescent="0.25">
      <c r="A24" s="10"/>
      <c r="B24" s="13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0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0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0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ref="H60:H123" si="1">ROUND(G60*F60,2)</f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ref="H124:H187" si="2">ROUND(G124*F124,2)</f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ref="H188:H251" si="3">ROUND(G188*F188,2)</f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ref="H252:H315" si="4">ROUND(G252*F252,2)</f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ref="H316:H379" si="5">ROUND(G316*F316,2)</f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ref="H380:H417" si="6">ROUND(G380*F380,2)</f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phoneticPr fontId="29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01-02-91 </vt:lpstr>
      <vt:lpstr>'PS 01-02-91 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2019-11-11T14:29:14Z</cp:lastPrinted>
  <dcterms:created xsi:type="dcterms:W3CDTF">2017-07-24T12:19:51Z</dcterms:created>
  <dcterms:modified xsi:type="dcterms:W3CDTF">2022-10-27T07:21:05Z</dcterms:modified>
</cp:coreProperties>
</file>