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<sst xmlns="http://schemas.openxmlformats.org/spreadsheetml/2006/main" count="19954" uniqueCount="2609">
  <si>
    <t>Aspe</t>
  </si>
  <si>
    <t>Rekapitulace ceny</t>
  </si>
  <si>
    <t>Zm04_5213510016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</si>
  <si>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</si>
  <si>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</si>
  <si>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</si>
  <si>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</si>
  <si>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</si>
  <si>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</si>
  <si>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</si>
  <si>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</si>
  <si>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</si>
  <si>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</si>
  <si>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</si>
  <si>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</si>
  <si>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</si>
  <si>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</si>
  <si>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</si>
  <si>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</si>
  <si>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</si>
  <si>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</si>
  <si>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</si>
  <si>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</si>
  <si>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</si>
  <si>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</si>
  <si>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</si>
  <si>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</si>
  <si>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</si>
  <si>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</si>
  <si>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</si>
  <si>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</si>
  <si>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</si>
  <si>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</si>
  <si>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</si>
  <si>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</si>
  <si>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</si>
  <si>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</si>
  <si>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</si>
  <si>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</si>
  <si>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</si>
  <si>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</si>
  <si>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</si>
  <si>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</si>
  <si>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</si>
  <si>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</si>
  <si>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</si>
  <si>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</si>
  <si>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</si>
  <si>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</si>
  <si>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</si>
  <si>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</si>
  <si>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</si>
  <si>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</si>
  <si>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</si>
  <si>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</si>
  <si>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</si>
  <si>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</si>
  <si>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</si>
  <si>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</si>
  <si>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</si>
  <si>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</si>
  <si>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</si>
  <si>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</si>
  <si>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</si>
  <si>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</si>
  <si>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</si>
  <si>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</si>
  <si>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</si>
  <si>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</si>
  <si>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</si>
  <si>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</si>
  <si>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</si>
  <si>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</si>
  <si>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</si>
  <si>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</si>
  <si>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</si>
  <si>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</si>
  <si>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</si>
  <si>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</si>
  <si>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</si>
  <si>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</si>
  <si>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</si>
  <si>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</si>
  <si>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</si>
  <si>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</si>
  <si>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</si>
  <si>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</si>
  <si>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</si>
  <si>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</si>
  <si>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</si>
  <si>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</si>
  <si>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</si>
  <si>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</si>
  <si>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</si>
  <si>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</si>
  <si>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</si>
  <si>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</si>
  <si>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</si>
  <si>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</si>
  <si>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</si>
  <si>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</si>
  <si>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</si>
  <si>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</si>
  <si>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</si>
  <si>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</si>
  <si>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</si>
  <si>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</si>
  <si>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</si>
  <si>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</si>
  <si>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</si>
  <si>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</si>
  <si>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</si>
  <si>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</si>
  <si>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</si>
  <si>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</si>
  <si>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</si>
  <si>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</si>
  <si>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</si>
  <si>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</si>
  <si>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</si>
  <si>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</si>
  <si>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</si>
  <si>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</si>
  <si>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</si>
  <si>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</si>
  <si>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</si>
  <si>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</si>
  <si>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</si>
  <si>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</si>
  <si>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</si>
  <si>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</si>
  <si>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</si>
  <si>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</si>
  <si>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</si>
  <si>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</si>
  <si>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</si>
  <si>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</si>
  <si>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</si>
  <si>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</si>
  <si>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</si>
  <si>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</si>
  <si>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</si>
  <si>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</si>
  <si>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</si>
  <si>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</si>
  <si>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</si>
  <si>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</si>
  <si>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</si>
  <si>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</si>
  <si>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</si>
  <si>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</si>
  <si>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</si>
  <si>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</si>
  <si>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</si>
  <si>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</si>
  <si>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</si>
  <si>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</si>
  <si>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</si>
  <si>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</si>
  <si>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</si>
  <si>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</si>
  <si>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</si>
  <si>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</si>
  <si>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</si>
  <si>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</si>
  <si>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</si>
  <si>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</si>
  <si>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</si>
  <si>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</si>
  <si>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</si>
  <si>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</si>
  <si>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</si>
  <si>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</si>
  <si>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</si>
  <si>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</si>
  <si>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</si>
  <si>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</si>
  <si>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</si>
  <si>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</si>
  <si>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</si>
  <si>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</si>
  <si>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</si>
  <si>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</si>
  <si>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</si>
  <si>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</si>
  <si>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</si>
  <si>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</si>
  <si>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</si>
  <si>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</si>
  <si>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</si>
  <si>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</si>
  <si>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</si>
  <si>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</si>
  <si>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</si>
  <si>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</si>
  <si>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</si>
  <si>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 
Položka zahrnuje veškeré činnosti nezbytné k vypracování RDS, která doplňuje a upřesňuje projektovou dokumentaci pro provádění stavby. Jedná se o dopracování PDPS u všech SO a PS.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</si>
  <si>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</si>
  <si>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</si>
  <si>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</si>
  <si>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</si>
  <si>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</si>
  <si>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</si>
  <si>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</si>
  <si>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</si>
  <si>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</si>
  <si>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</si>
  <si>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</si>
  <si>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</si>
  <si>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</si>
  <si>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</si>
  <si>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</si>
  <si>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</si>
  <si>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</si>
  <si>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</si>
  <si>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</si>
  <si>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</si>
  <si>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</si>
  <si>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</si>
  <si>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</si>
  <si>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</si>
  <si>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</si>
  <si>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</si>
  <si>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</si>
  <si>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</si>
  <si>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</si>
  <si>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</si>
  <si>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</si>
  <si>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</si>
  <si>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</si>
  <si>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</si>
  <si>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</si>
  <si>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</si>
  <si>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</si>
  <si>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</si>
  <si>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</si>
  <si>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</si>
  <si>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</si>
  <si>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</si>
  <si>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</si>
  <si>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</si>
  <si>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</si>
  <si>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</si>
  <si>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</si>
  <si>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</si>
  <si>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</si>
  <si>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</si>
  <si>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</si>
  <si>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</si>
  <si>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</si>
  <si>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</si>
  <si>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</si>
  <si>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</si>
  <si>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</si>
  <si>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</si>
  <si>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</si>
  <si>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</si>
  <si>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</si>
  <si>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</si>
  <si>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</si>
  <si>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</si>
  <si>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</si>
  <si>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</si>
  <si>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</si>
  <si>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</si>
  <si>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</si>
  <si>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</si>
  <si>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</si>
  <si>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</si>
  <si>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</si>
  <si>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</si>
  <si>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</si>
  <si>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</si>
  <si>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</si>
  <si>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</si>
  <si>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</si>
  <si>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</si>
  <si>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</si>
  <si>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</si>
  <si>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</si>
  <si>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</si>
  <si>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</si>
  <si>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</si>
  <si>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</si>
  <si>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</si>
  <si>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</si>
  <si>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</si>
  <si>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</si>
  <si>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</si>
  <si>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</si>
  <si>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</si>
  <si>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</si>
  <si>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</si>
  <si>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</si>
  <si>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</si>
  <si>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</si>
  <si>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</si>
  <si>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</si>
  <si>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</si>
  <si>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</si>
  <si>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</si>
  <si>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</si>
  <si>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</si>
  <si>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</si>
  <si>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</si>
  <si>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</si>
  <si>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</si>
  <si>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</si>
  <si>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</si>
  <si>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</si>
  <si>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</si>
  <si>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</si>
  <si>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</si>
  <si>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</si>
  <si>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</si>
  <si>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</si>
  <si>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</si>
  <si>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</si>
  <si>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</si>
  <si>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</si>
  <si>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</si>
  <si>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</si>
  <si>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</si>
  <si>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</si>
  <si>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</si>
  <si>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</si>
  <si>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</si>
  <si>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</si>
  <si>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</si>
  <si>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</si>
  <si>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</si>
  <si>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</si>
  <si>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</si>
  <si>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</si>
  <si>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</si>
  <si>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</si>
  <si>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</si>
  <si>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</si>
  <si>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</si>
  <si>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</si>
  <si>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</si>
  <si>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</si>
  <si>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</si>
  <si>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</si>
  <si>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</si>
  <si>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</si>
  <si>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</si>
  <si>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</si>
  <si>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</si>
  <si>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</si>
  <si>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</si>
  <si>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</si>
  <si>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</si>
  <si>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</si>
  <si>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</si>
  <si>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</si>
  <si>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</si>
  <si>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</si>
  <si>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</si>
  <si>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</si>
  <si>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</si>
  <si>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</si>
  <si>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</si>
  <si>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</si>
  <si>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</si>
  <si>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</si>
  <si>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</si>
  <si>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</si>
  <si>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</si>
  <si>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</si>
  <si>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</si>
  <si>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</si>
  <si>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</si>
  <si>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</si>
  <si>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</si>
  <si>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</si>
  <si>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</si>
  <si>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</si>
  <si>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</si>
  <si>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</si>
  <si>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</si>
  <si>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</si>
  <si>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</si>
  <si>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</si>
  <si>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</si>
  <si>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</si>
  <si>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</si>
  <si>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</si>
  <si>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</si>
  <si>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</si>
  <si>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</si>
  <si>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</si>
  <si>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</si>
  <si>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</si>
  <si>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</si>
  <si>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</si>
  <si>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</si>
  <si>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</si>
  <si>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</si>
  <si>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</si>
  <si>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</si>
  <si>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</si>
  <si>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</si>
  <si>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</si>
  <si>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</si>
  <si>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</si>
  <si>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</si>
  <si>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</si>
  <si>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</si>
  <si>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</si>
  <si>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</si>
  <si>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</si>
  <si>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</si>
  <si>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</si>
  <si>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</si>
  <si>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</si>
  <si>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</si>
  <si>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</si>
  <si>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</si>
  <si>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</si>
  <si>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</si>
  <si>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</si>
  <si>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</si>
  <si>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</si>
  <si>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</si>
  <si>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</si>
  <si>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</si>
  <si>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</si>
  <si>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</si>
  <si>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</si>
  <si>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</si>
  <si>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</si>
  <si>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</si>
  <si>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</si>
  <si>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</si>
  <si>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</si>
  <si>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</si>
  <si>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</si>
  <si>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</si>
  <si>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</si>
  <si>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</si>
  <si>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</si>
  <si>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</si>
  <si>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</si>
  <si>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</si>
  <si>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</si>
  <si>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</si>
  <si>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</si>
  <si>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</si>
  <si>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</si>
  <si>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</si>
  <si>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</si>
  <si>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</si>
  <si>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</si>
  <si>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</si>
  <si>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</si>
  <si>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</si>
  <si>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</si>
  <si>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</si>
  <si>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</si>
  <si>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</si>
  <si>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</si>
  <si>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</si>
  <si>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</si>
  <si>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</si>
  <si>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</si>
  <si>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</si>
  <si>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</si>
  <si>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</si>
  <si>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</si>
  <si>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</si>
  <si>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</si>
  <si>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</si>
  <si>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</si>
  <si>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</si>
  <si>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</si>
  <si>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</si>
  <si>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</si>
  <si>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</si>
  <si>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</si>
  <si>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</si>
  <si>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</si>
  <si>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</si>
  <si>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</si>
  <si>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</si>
  <si>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</si>
  <si>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</si>
  <si>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</si>
  <si>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</si>
  <si>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</si>
  <si>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</si>
  <si>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</si>
  <si>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</si>
  <si>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</si>
  <si>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</si>
  <si>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</si>
  <si>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</si>
  <si>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</si>
  <si>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</si>
  <si>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</si>
  <si>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</si>
  <si>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</si>
  <si>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</si>
  <si>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</si>
  <si>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</si>
  <si>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</si>
  <si>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</si>
  <si>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</si>
  <si>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</si>
  <si>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</si>
  <si>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</si>
  <si>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</si>
  <si>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</si>
  <si>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</si>
  <si>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</si>
  <si>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</si>
  <si>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</si>
  <si>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</si>
  <si>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</si>
  <si>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</si>
  <si>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</si>
  <si>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</si>
  <si>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</si>
  <si>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</si>
  <si>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</si>
  <si>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</si>
  <si>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</si>
  <si>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</si>
  <si>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</si>
  <si>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</si>
  <si>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</si>
  <si>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</si>
  <si>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</si>
  <si>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ZTP"= 
"1; výměra položky"1=</t>
  </si>
  <si>
    <t>Položka zahrnuje veškeré činnosti nezbytné k vypracování RDS, která doplňuje a upřesňuje projektovou dokumentaci pro provádění stavby.</t>
  </si>
  <si>
    <t>57</t>
  </si>
  <si>
    <t>R1</t>
  </si>
  <si>
    <t>DATOVÁ INFRASTRUKTURA LAN, L2 SWITCH 8 PORT SFP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</si>
  <si>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</si>
  <si>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</si>
  <si>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</si>
  <si>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</si>
  <si>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</si>
  <si>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</si>
  <si>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</si>
  <si>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</si>
  <si>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</si>
  <si>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</si>
  <si>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</si>
  <si>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</si>
  <si>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</si>
  <si>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</si>
  <si>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</si>
  <si>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75L242</t>
  </si>
  <si>
    <t>HODINY PODRUŽNÉ NEBO AUTONOMNÍ VENKOVNÍ RUČIČKOVÉ OBOUSTRANNÉ DO 50 CM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</si>
  <si>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</si>
  <si>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75L24X</t>
  </si>
  <si>
    <t>HODINY PODRUŽNÉ NEBO AUTONOMNÍ VENKOVNÍ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</si>
  <si>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</si>
  <si>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75L254</t>
  </si>
  <si>
    <t>ZÁVĚS PRO PODRUŽNÉ HODINY RUČIČKOVÉ OBOUSTRANNÉ PŘES 50 CM</t>
  </si>
  <si>
    <t>75L25X</t>
  </si>
  <si>
    <t>ZÁVĚS PRO PODRUŽNÉ HODINY - MONTÁŽ</t>
  </si>
  <si>
    <t>75L3A4</t>
  </si>
  <si>
    <t>INFORMAČNÍ PRVEK, ZÁVĚS PRO INFORMAČNÍ TABULE</t>
  </si>
  <si>
    <t>75L3AX</t>
  </si>
  <si>
    <t>INFORMAČNÍ PRVEK, - MONTÁŽ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</si>
  <si>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</si>
  <si>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</si>
  <si>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</si>
  <si>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</si>
  <si>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</si>
  <si>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</si>
  <si>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</si>
  <si>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</si>
  <si>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</si>
  <si>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</si>
  <si>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</si>
  <si>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</si>
  <si>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</si>
  <si>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</si>
  <si>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</si>
  <si>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</si>
  <si>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</si>
  <si>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</si>
  <si>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</si>
  <si>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</si>
  <si>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</si>
  <si>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</si>
  <si>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</si>
  <si>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</si>
  <si>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</si>
  <si>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</si>
  <si>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</si>
  <si>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</si>
  <si>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</si>
  <si>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</si>
  <si>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75IEF1</t>
  </si>
  <si>
    <t>OPTICKÝ ROZVADEC NA ZED DO 12 VLÁKEN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</si>
  <si>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</si>
  <si>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</si>
  <si>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</si>
  <si>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</si>
  <si>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</si>
  <si>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</si>
  <si>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</si>
  <si>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</si>
  <si>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</si>
  <si>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</si>
  <si>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</si>
  <si>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</si>
  <si>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</si>
  <si>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</si>
  <si>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75IEE2</t>
  </si>
  <si>
    <t>OPTICKÝ ROZVADEC 19" PROVEDENÍ 24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</si>
  <si>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</si>
  <si>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</si>
  <si>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</si>
  <si>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</si>
  <si>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</si>
  <si>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</si>
  <si>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</si>
  <si>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</si>
  <si>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</si>
  <si>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</si>
  <si>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</si>
  <si>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</si>
  <si>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</si>
  <si>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</si>
  <si>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</si>
  <si>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</si>
  <si>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</si>
  <si>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</si>
  <si>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</si>
  <si>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</si>
  <si>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</si>
  <si>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</si>
  <si>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</si>
  <si>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</si>
  <si>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</si>
  <si>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</si>
  <si>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</si>
  <si>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</si>
  <si>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</si>
  <si>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</si>
  <si>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</si>
  <si>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</si>
  <si>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</si>
  <si>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</si>
  <si>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</si>
  <si>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</si>
  <si>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</si>
  <si>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</si>
  <si>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</si>
  <si>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</si>
  <si>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</si>
  <si>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</si>
  <si>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</si>
  <si>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</si>
  <si>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</si>
  <si>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</si>
  <si>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</si>
  <si>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</si>
  <si>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</si>
  <si>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>55</t>
  </si>
  <si>
    <t>75L3H3</t>
  </si>
  <si>
    <t>SW PRO RÍZENÍ SYSTÉMU (OSTATNÍ SPOLECNÉ POLOŽKY) - SW MODUL  PRO ELEKTRONICKÝ INFORMACNÍ PANEL OBOUSTRANNÝ</t>
  </si>
  <si>
    <t>56</t>
  </si>
  <si>
    <t>75L3H1</t>
  </si>
  <si>
    <t>SW PRO RÍZENÍ SYSTÉMU (OSTATNÍ SPOLECNÉ POLOŽKY) - SW MODUL  - ODJEZDY/PRÍJEZDY VLAKU NA INF.MONITORU</t>
  </si>
  <si>
    <t>58</t>
  </si>
  <si>
    <t>75M92H</t>
  </si>
  <si>
    <t>DATOVÁ INFRASTRUKTURA LAN, SWITCH PRUMYSLOVÝ, ZDROJ PRO SWITCH PRUMYSLOVÝ DO 65W</t>
  </si>
  <si>
    <t>59</t>
  </si>
  <si>
    <t>75L3E9</t>
  </si>
  <si>
    <t>SW PRO RÍZENÍ SYSTÉMU (TRATOVÉ NASAZENÍ) - SW MODUL PRO PODPORU HLÁSICE PRO NEVIDOMÉ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</si>
  <si>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</si>
  <si>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</si>
  <si>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</si>
  <si>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</si>
  <si>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</si>
  <si>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</si>
  <si>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</si>
  <si>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</si>
  <si>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</si>
  <si>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</si>
  <si>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</si>
  <si>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</si>
  <si>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</si>
  <si>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</si>
  <si>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</si>
  <si>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</si>
  <si>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</si>
  <si>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</si>
  <si>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</si>
  <si>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</si>
  <si>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</si>
  <si>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</si>
  <si>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75IEE1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</si>
  <si>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</si>
  <si>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</si>
  <si>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</si>
  <si>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</si>
  <si>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</si>
  <si>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</si>
  <si>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</si>
  <si>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</si>
  <si>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</si>
  <si>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</si>
  <si>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</si>
  <si>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</si>
  <si>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</si>
  <si>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</si>
  <si>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</si>
  <si>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</si>
  <si>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</si>
  <si>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</si>
  <si>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</si>
  <si>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HLOUBENÍ JAM ZAPAŽ I NEPAŽ TR II</t>
  </si>
  <si>
    <t>2*(0,500*0,500*1,200)=0.600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</si>
  <si>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</si>
  <si>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Základy</t>
  </si>
  <si>
    <t>27231</t>
  </si>
  <si>
    <t>ZÁKLADY Z PROSTÉHO BETONU</t>
  </si>
  <si>
    <t>2*(0,500*0,500*0,800)=0.400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</si>
  <si>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</si>
  <si>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"3x4 vlákna"=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</si>
  <si>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</si>
  <si>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</si>
  <si>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</si>
  <si>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</si>
  <si>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</si>
  <si>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</si>
  <si>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</si>
  <si>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</si>
  <si>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</si>
  <si>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</si>
  <si>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</si>
  <si>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</si>
  <si>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</si>
  <si>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</si>
  <si>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</si>
  <si>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</si>
  <si>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</si>
  <si>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</si>
  <si>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</si>
  <si>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</si>
  <si>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</si>
  <si>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</si>
  <si>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</si>
  <si>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</si>
  <si>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</si>
  <si>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</si>
  <si>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</si>
  <si>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</si>
  <si>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</si>
  <si>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</si>
  <si>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</si>
  <si>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</si>
  <si>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</si>
  <si>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</si>
  <si>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</si>
  <si>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</si>
  <si>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</si>
  <si>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</si>
  <si>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</si>
  <si>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</si>
  <si>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</si>
  <si>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</si>
  <si>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</si>
  <si>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</si>
  <si>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</si>
  <si>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</si>
  <si>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</si>
  <si>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</si>
  <si>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</si>
  <si>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</si>
  <si>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</si>
  <si>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</si>
  <si>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</si>
  <si>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</si>
  <si>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</si>
  <si>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</si>
  <si>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</si>
  <si>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</si>
  <si>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</si>
  <si>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</si>
  <si>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</si>
  <si>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</si>
  <si>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</si>
  <si>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</si>
  <si>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</si>
  <si>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</si>
  <si>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</si>
  <si>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</si>
  <si>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</si>
  <si>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</si>
  <si>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</si>
  <si>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</si>
  <si>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</si>
  <si>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</si>
  <si>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</si>
  <si>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</si>
  <si>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</si>
  <si>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</si>
  <si>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</si>
  <si>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</si>
  <si>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</si>
  <si>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</si>
  <si>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</si>
  <si>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</si>
  <si>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</si>
  <si>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</si>
  <si>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</si>
  <si>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</si>
  <si>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</si>
  <si>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</si>
  <si>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</si>
  <si>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</si>
  <si>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</si>
  <si>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</si>
  <si>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</si>
  <si>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</si>
  <si>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</si>
  <si>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</si>
  <si>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</si>
  <si>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</si>
  <si>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</si>
  <si>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</si>
  <si>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</si>
  <si>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</si>
  <si>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</si>
  <si>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</si>
  <si>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</si>
  <si>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</si>
  <si>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</si>
  <si>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</si>
  <si>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</si>
  <si>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</si>
  <si>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</si>
  <si>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</si>
  <si>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</si>
  <si>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</si>
  <si>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</si>
  <si>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</si>
  <si>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</si>
  <si>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</si>
  <si>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</si>
  <si>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</si>
  <si>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</si>
  <si>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</si>
  <si>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</si>
  <si>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</si>
  <si>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</si>
  <si>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</si>
  <si>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</si>
  <si>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</si>
  <si>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</si>
  <si>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</si>
  <si>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</si>
  <si>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</si>
  <si>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</si>
  <si>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</si>
  <si>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</si>
  <si>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</si>
  <si>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</si>
  <si>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</si>
  <si>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</si>
  <si>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</si>
  <si>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</si>
  <si>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</si>
  <si>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</si>
  <si>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</si>
  <si>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</si>
  <si>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</si>
  <si>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</si>
  <si>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</si>
  <si>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</si>
  <si>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</si>
  <si>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</si>
  <si>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</si>
  <si>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</si>
  <si>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</si>
  <si>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</si>
  <si>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</si>
  <si>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</si>
  <si>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</si>
  <si>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</si>
  <si>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</si>
  <si>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</si>
  <si>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</si>
  <si>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</si>
  <si>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</si>
  <si>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</si>
  <si>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</si>
  <si>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</si>
  <si>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</si>
  <si>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</si>
  <si>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</si>
  <si>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</si>
  <si>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</si>
  <si>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</si>
  <si>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</si>
  <si>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</si>
  <si>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</si>
  <si>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</si>
  <si>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</si>
  <si>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</si>
  <si>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</si>
  <si>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</si>
  <si>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</si>
  <si>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</si>
  <si>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</si>
  <si>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</si>
  <si>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</si>
  <si>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</si>
  <si>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</si>
  <si>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</si>
  <si>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</si>
  <si>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</si>
  <si>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</si>
  <si>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</si>
  <si>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</si>
  <si>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</si>
  <si>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</si>
  <si>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</si>
  <si>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</si>
  <si>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</si>
  <si>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</si>
  <si>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</si>
  <si>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</si>
  <si>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</si>
  <si>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</si>
  <si>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</si>
  <si>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</si>
  <si>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</si>
  <si>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</si>
  <si>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</si>
  <si>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</si>
  <si>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</si>
  <si>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</si>
  <si>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</si>
  <si>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</si>
  <si>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</si>
  <si>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</si>
  <si>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</si>
  <si>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</si>
  <si>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</si>
  <si>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</si>
  <si>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</si>
  <si>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</si>
  <si>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</si>
  <si>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</si>
  <si>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</si>
  <si>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</si>
  <si>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</si>
  <si>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</si>
  <si>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</si>
  <si>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</si>
  <si>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</si>
  <si>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</si>
  <si>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</si>
  <si>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</si>
  <si>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</si>
  <si>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</si>
  <si>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</si>
  <si>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</si>
  <si>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</si>
  <si>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</si>
  <si>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</si>
  <si>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</si>
  <si>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</si>
  <si>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</si>
  <si>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</si>
  <si>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</si>
  <si>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</si>
  <si>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</si>
  <si>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</si>
  <si>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</si>
  <si>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</si>
  <si>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</si>
  <si>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</si>
  <si>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</si>
  <si>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</si>
  <si>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</si>
  <si>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</si>
  <si>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</si>
  <si>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</si>
  <si>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</si>
  <si>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</si>
  <si>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</si>
  <si>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</si>
  <si>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</si>
  <si>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</si>
  <si>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</si>
  <si>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</si>
  <si>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</si>
  <si>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</si>
  <si>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</si>
  <si>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</si>
  <si>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</si>
  <si>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</si>
  <si>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</si>
  <si>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</si>
  <si>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</si>
  <si>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</si>
  <si>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</si>
  <si>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</si>
  <si>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</si>
  <si>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</si>
  <si>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</si>
  <si>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</si>
  <si>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</si>
  <si>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</si>
  <si>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</si>
  <si>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</si>
  <si>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</si>
  <si>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</si>
  <si>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</si>
  <si>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</si>
  <si>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</si>
  <si>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</si>
  <si>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</si>
  <si>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</si>
  <si>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</si>
  <si>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</si>
  <si>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</si>
  <si>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</si>
  <si>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</si>
  <si>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</si>
  <si>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</si>
  <si>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</si>
  <si>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</si>
  <si>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</si>
  <si>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</si>
  <si>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</si>
  <si>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</si>
  <si>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</si>
  <si>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</si>
  <si>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</si>
  <si>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</si>
  <si>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</si>
  <si>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</si>
  <si>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</si>
  <si>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</si>
  <si>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</si>
  <si>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</si>
  <si>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</si>
  <si>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</si>
  <si>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</si>
  <si>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</si>
  <si>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</si>
  <si>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</si>
  <si>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</si>
  <si>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</si>
  <si>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</si>
  <si>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</si>
  <si>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</si>
  <si>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</si>
  <si>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</si>
  <si>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</si>
  <si>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</si>
  <si>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</si>
  <si>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</si>
  <si>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</si>
  <si>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</si>
  <si>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</si>
  <si>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</si>
  <si>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</si>
  <si>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</si>
  <si>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</si>
  <si>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</si>
  <si>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</si>
  <si>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</si>
  <si>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</si>
  <si>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</si>
  <si>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</si>
  <si>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</si>
  <si>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</si>
  <si>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</si>
  <si>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</si>
  <si>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</si>
  <si>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</si>
  <si>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</si>
  <si>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</si>
  <si>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</si>
  <si>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</si>
  <si>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</si>
  <si>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</si>
  <si>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</si>
  <si>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</si>
  <si>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</si>
  <si>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</si>
  <si>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</si>
  <si>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</si>
  <si>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</si>
  <si>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</si>
  <si>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</si>
  <si>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</si>
  <si>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</si>
  <si>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</si>
  <si>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</si>
  <si>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</si>
  <si>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</si>
  <si>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</si>
  <si>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</si>
  <si>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</si>
  <si>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</si>
  <si>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</si>
  <si>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</si>
  <si>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</si>
  <si>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</si>
  <si>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</si>
  <si>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</si>
  <si>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</si>
  <si>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</si>
  <si>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</si>
  <si>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</si>
  <si>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</si>
  <si>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</si>
  <si>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</si>
  <si>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</si>
  <si>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</si>
  <si>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</si>
  <si>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</si>
  <si>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</si>
  <si>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</si>
  <si>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</si>
  <si>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</si>
  <si>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</si>
  <si>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</si>
  <si>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</si>
  <si>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</si>
  <si>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</si>
  <si>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</si>
  <si>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</si>
  <si>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</si>
  <si>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</si>
  <si>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</si>
  <si>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</si>
  <si>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</si>
  <si>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</si>
  <si>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</si>
  <si>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</si>
  <si>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</si>
  <si>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</si>
  <si>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</si>
  <si>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</si>
  <si>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</si>
  <si>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</si>
  <si>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</si>
  <si>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</si>
  <si>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</si>
  <si>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</si>
  <si>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</si>
  <si>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</si>
  <si>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</si>
  <si>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</si>
  <si>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</si>
  <si>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</si>
  <si>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</si>
  <si>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</si>
  <si>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</si>
  <si>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</si>
  <si>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</si>
  <si>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</si>
  <si>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</si>
  <si>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</si>
  <si>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</si>
  <si>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</si>
  <si>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</si>
  <si>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</si>
  <si>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</si>
  <si>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</si>
  <si>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</si>
  <si>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</si>
  <si>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</si>
  <si>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</si>
  <si>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</si>
  <si>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</si>
  <si>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</si>
  <si>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</si>
  <si>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</si>
  <si>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</si>
  <si>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</si>
  <si>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</si>
  <si>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</si>
  <si>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</si>
  <si>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</si>
  <si>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</si>
  <si>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</si>
  <si>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</si>
  <si>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</si>
  <si>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</si>
  <si>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</si>
  <si>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</si>
  <si>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</si>
  <si>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</si>
  <si>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</si>
  <si>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</si>
  <si>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</si>
  <si>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</si>
  <si>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</si>
  <si>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</si>
  <si>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</si>
  <si>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</si>
  <si>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</si>
  <si>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</si>
  <si>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</si>
  <si>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</si>
  <si>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</si>
  <si>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</si>
  <si>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</si>
  <si>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</si>
  <si>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</si>
  <si>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</si>
  <si>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</si>
  <si>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</si>
  <si>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</si>
  <si>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</si>
  <si>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</si>
  <si>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</si>
  <si>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</si>
  <si>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</si>
  <si>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</si>
  <si>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</si>
  <si>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</si>
  <si>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</si>
  <si>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</si>
  <si>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</si>
  <si>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</si>
  <si>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</si>
  <si>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</si>
  <si>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</si>
  <si>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</si>
  <si>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</si>
  <si>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</si>
  <si>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</si>
  <si>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</si>
  <si>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</si>
  <si>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</si>
  <si>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</si>
  <si>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</si>
  <si>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</si>
  <si>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</si>
  <si>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</si>
  <si>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</si>
  <si>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</si>
  <si>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</si>
  <si>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</si>
  <si>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</si>
  <si>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</si>
  <si>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</si>
  <si>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</si>
  <si>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</si>
  <si>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</si>
  <si>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</si>
  <si>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</si>
  <si>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</si>
  <si>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</si>
  <si>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</si>
  <si>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</si>
  <si>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</si>
  <si>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</si>
  <si>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</si>
  <si>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</si>
  <si>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</si>
  <si>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</si>
  <si>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</si>
  <si>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</si>
  <si>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</si>
  <si>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</si>
  <si>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</si>
  <si>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</si>
  <si>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</si>
  <si>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</si>
  <si>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</si>
  <si>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</si>
  <si>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</si>
  <si>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</si>
  <si>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</si>
  <si>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</si>
  <si>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</si>
  <si>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</si>
  <si>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</si>
  <si>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</si>
  <si>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</si>
  <si>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</si>
  <si>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</si>
  <si>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</si>
  <si>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</si>
  <si>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</si>
  <si>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</si>
  <si>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</si>
  <si>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</si>
  <si>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</si>
  <si>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</si>
  <si>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</si>
  <si>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</si>
  <si>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</si>
  <si>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</si>
  <si>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</si>
  <si>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</si>
  <si>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</si>
  <si>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</si>
  <si>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</si>
  <si>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</si>
  <si>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</si>
  <si>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</si>
  <si>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</si>
  <si>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</si>
  <si>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</si>
  <si>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</si>
  <si>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</si>
  <si>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</si>
  <si>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</si>
  <si>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</si>
  <si>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</si>
  <si>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</si>
  <si>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</si>
  <si>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</si>
  <si>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</si>
  <si>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</si>
  <si>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</si>
  <si>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</si>
  <si>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</si>
  <si>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</si>
  <si>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</si>
  <si>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</si>
  <si>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</si>
  <si>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</si>
  <si>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</si>
  <si>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</si>
  <si>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</si>
  <si>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</si>
  <si>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</si>
  <si>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</si>
  <si>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</si>
  <si>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</si>
  <si>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</si>
  <si>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</si>
  <si>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</si>
  <si>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</si>
  <si>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</si>
  <si>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</si>
  <si>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</si>
  <si>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</si>
  <si>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</si>
  <si>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</si>
  <si>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</si>
  <si>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</si>
  <si>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</si>
  <si>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</si>
  <si>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</si>
  <si>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</si>
  <si>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</si>
  <si>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</si>
  <si>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</si>
  <si>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</si>
  <si>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</si>
  <si>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</si>
  <si>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</si>
  <si>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</si>
  <si>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</si>
  <si>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</si>
  <si>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</si>
  <si>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</si>
  <si>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</si>
  <si>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</si>
  <si>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</si>
  <si>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</si>
  <si>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</si>
  <si>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</si>
  <si>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</si>
  <si>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</si>
  <si>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</si>
  <si>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</si>
  <si>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</si>
  <si>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</si>
  <si>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</si>
  <si>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</si>
  <si>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</si>
  <si>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</si>
  <si>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</si>
  <si>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</si>
  <si>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</si>
  <si>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</si>
  <si>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</si>
  <si>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</si>
  <si>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</si>
  <si>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</si>
  <si>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</si>
  <si>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</si>
  <si>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</si>
  <si>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</si>
  <si>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</si>
  <si>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</si>
  <si>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</si>
  <si>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</si>
  <si>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</si>
  <si>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</si>
  <si>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</si>
  <si>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</si>
  <si>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</si>
  <si>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</si>
  <si>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</si>
  <si>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</si>
  <si>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</si>
  <si>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</si>
  <si>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</si>
  <si>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</si>
  <si>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</si>
  <si>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</si>
  <si>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</si>
  <si>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</si>
  <si>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</si>
  <si>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</si>
  <si>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</si>
  <si>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</si>
  <si>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</si>
  <si>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</si>
  <si>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</si>
  <si>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288322</t>
  </si>
  <si>
    <t>TRYSKOVÁ INJEKTÁŽ D SLOUPU DO 800MM DL VRTU DO 6M V PODZEMÍ</t>
  </si>
  <si>
    <t>počet vrtů (ve dvou řadách) * délka sloupu (2 m) * plocha sloupu * počet etap 
(24*2)*2*(3,14*0,8*0,8/4)*3=144.691 [A]</t>
  </si>
  <si>
    <t>Položka zahrnuje veškerý materiál, výrobky a polotovary, včetně mimostaveništní a vnitrostaveništní dopravy (rovněž přesuny), včetně naložení a složení, případně s uložením.</t>
  </si>
  <si>
    <t>262115</t>
  </si>
  <si>
    <t>VRTY PRO INJEKTÁŽ A MONITOR V PODZEMÍ DO 12M TŘ I D DO 50MM</t>
  </si>
  <si>
    <t>Počet vrtů * délka vrtů (4m včetně vrtání přes konstrukci) * počet etap 
(24*2)*4*3=576.000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</si>
  <si>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</si>
  <si>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</si>
  <si>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</si>
  <si>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</si>
  <si>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</si>
  <si>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</si>
  <si>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</si>
  <si>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</si>
  <si>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</si>
  <si>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</si>
  <si>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</si>
  <si>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</si>
  <si>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</si>
  <si>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</si>
  <si>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</si>
  <si>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</si>
  <si>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</si>
  <si>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</si>
  <si>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</si>
  <si>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</si>
  <si>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</si>
  <si>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</si>
  <si>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</si>
  <si>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</si>
  <si>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</si>
  <si>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</si>
  <si>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</si>
  <si>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</si>
  <si>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</si>
  <si>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</si>
  <si>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</si>
  <si>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</si>
  <si>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</si>
  <si>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</si>
  <si>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</si>
  <si>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</si>
  <si>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</si>
  <si>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</si>
  <si>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</si>
  <si>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</si>
  <si>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</si>
  <si>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</si>
  <si>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</si>
  <si>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</si>
  <si>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</si>
  <si>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</si>
  <si>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</si>
  <si>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</si>
  <si>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</si>
  <si>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</si>
  <si>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</si>
  <si>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</si>
  <si>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</si>
  <si>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</si>
  <si>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</si>
  <si>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</si>
  <si>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</si>
  <si>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</si>
  <si>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</si>
  <si>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</si>
  <si>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</si>
  <si>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</si>
  <si>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</si>
  <si>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</si>
  <si>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</si>
  <si>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</si>
  <si>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</si>
  <si>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</si>
  <si>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</si>
  <si>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</si>
  <si>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</si>
  <si>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</si>
  <si>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</si>
  <si>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</si>
  <si>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</si>
  <si>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</si>
  <si>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</si>
  <si>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</si>
  <si>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</si>
  <si>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</si>
  <si>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</si>
  <si>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</si>
  <si>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</si>
  <si>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</si>
  <si>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</si>
  <si>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</si>
  <si>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</si>
  <si>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</si>
  <si>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</si>
  <si>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</si>
  <si>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</si>
  <si>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</si>
  <si>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</si>
  <si>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</si>
  <si>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</si>
  <si>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</si>
  <si>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</si>
  <si>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</si>
  <si>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</si>
  <si>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</si>
  <si>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61</t>
  </si>
  <si>
    <t>91913</t>
  </si>
  <si>
    <t>ŘEZÁNÍ BETONOVÝCH KONSTRUKCÍ</t>
  </si>
  <si>
    <t>profil řezání * počet řezů mezi nástupišti 
13,2*(10+6+11+5)=422.400 [A]</t>
  </si>
  <si>
    <t>položka zahrnuje řezání betonových konstrukcí bez ohledu na tloušťku, včetně spotřeby vody</t>
  </si>
  <si>
    <t>60</t>
  </si>
  <si>
    <t>515000</t>
  </si>
  <si>
    <t>KOLEJOVÉ LOŽE - ZPEVNĚNÍ PRYSKYŘICÍ</t>
  </si>
  <si>
    <t>plocha * šířka * počet etap 
10*0,7*3=21.000 [A]</t>
  </si>
  <si>
    <t>1. Položka obsahuje:  
 – veškeré práce a materiál obsažený v názvu položky  
2. Položka neobsahuje:  
 X  
3. Způsob měření:  
Měrnou jednotkou je m3 prolévaného kolejového lože.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</si>
  <si>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</si>
  <si>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</si>
  <si>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</si>
  <si>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</si>
  <si>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</si>
  <si>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</si>
  <si>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</si>
  <si>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</si>
  <si>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</si>
  <si>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</si>
  <si>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</si>
  <si>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</si>
  <si>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</si>
  <si>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</si>
  <si>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</si>
  <si>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</si>
  <si>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</si>
  <si>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</si>
  <si>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</si>
  <si>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</si>
  <si>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</si>
  <si>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</si>
  <si>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</si>
  <si>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</si>
  <si>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</si>
  <si>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</si>
  <si>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</si>
  <si>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</si>
  <si>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</si>
  <si>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</si>
  <si>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</si>
  <si>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</si>
  <si>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</si>
  <si>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</si>
  <si>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</si>
  <si>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</si>
  <si>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</si>
  <si>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</si>
  <si>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</si>
  <si>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</si>
  <si>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</si>
  <si>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</si>
  <si>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</si>
  <si>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</si>
  <si>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</si>
  <si>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</si>
  <si>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</si>
  <si>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</si>
  <si>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</si>
  <si>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</si>
  <si>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</si>
  <si>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</si>
  <si>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</si>
  <si>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</si>
  <si>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</si>
  <si>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</si>
  <si>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</si>
  <si>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</si>
  <si>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</si>
  <si>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</si>
  <si>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</si>
  <si>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</si>
  <si>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</si>
  <si>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</si>
  <si>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</si>
  <si>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</si>
  <si>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</si>
  <si>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</si>
  <si>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</si>
  <si>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</si>
  <si>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</si>
  <si>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</si>
  <si>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</si>
  <si>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</si>
  <si>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</si>
  <si>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</si>
  <si>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</si>
  <si>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</si>
  <si>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</si>
  <si>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</si>
  <si>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</si>
  <si>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</si>
  <si>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</si>
  <si>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</si>
  <si>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</si>
  <si>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</si>
  <si>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</si>
  <si>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</si>
  <si>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</si>
  <si>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</si>
  <si>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</si>
  <si>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</si>
  <si>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</si>
  <si>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</si>
  <si>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</si>
  <si>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</si>
  <si>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</si>
  <si>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</si>
  <si>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</si>
  <si>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</si>
  <si>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</si>
  <si>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</si>
  <si>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</si>
  <si>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</si>
  <si>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</si>
  <si>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</si>
  <si>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</si>
  <si>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</si>
  <si>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</si>
  <si>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</si>
  <si>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</si>
  <si>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</si>
  <si>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</si>
  <si>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</si>
  <si>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</si>
  <si>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</si>
  <si>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</si>
  <si>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</si>
  <si>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</si>
  <si>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</si>
  <si>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</si>
  <si>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</si>
  <si>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</si>
  <si>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</si>
  <si>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</si>
  <si>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</si>
  <si>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</si>
  <si>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</si>
  <si>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</si>
  <si>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</si>
  <si>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</si>
  <si>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</si>
  <si>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</si>
  <si>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</si>
  <si>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</si>
  <si>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</si>
  <si>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</si>
  <si>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</si>
  <si>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</si>
  <si>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</si>
  <si>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</si>
  <si>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</si>
  <si>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</si>
  <si>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</si>
  <si>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</si>
  <si>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</si>
  <si>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</si>
  <si>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</si>
  <si>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</si>
  <si>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</si>
  <si>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</si>
  <si>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</si>
  <si>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</si>
  <si>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</si>
  <si>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</si>
  <si>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</si>
  <si>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</si>
  <si>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</si>
  <si>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</si>
  <si>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</si>
  <si>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</si>
  <si>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</si>
  <si>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</si>
  <si>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</si>
  <si>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</si>
  <si>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</si>
  <si>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</si>
  <si>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</si>
  <si>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</si>
  <si>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</si>
  <si>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</si>
  <si>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</si>
  <si>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</si>
  <si>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</si>
  <si>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</si>
  <si>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</si>
  <si>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</si>
  <si>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</si>
  <si>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</si>
  <si>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</si>
  <si>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</si>
  <si>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</si>
  <si>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</si>
  <si>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</si>
  <si>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</si>
  <si>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</si>
  <si>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</si>
  <si>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</si>
  <si>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</si>
  <si>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</si>
  <si>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</si>
  <si>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</si>
  <si>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</si>
  <si>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</si>
  <si>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</si>
  <si>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</si>
  <si>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</si>
  <si>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</si>
  <si>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</si>
  <si>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</si>
  <si>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</si>
  <si>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</si>
  <si>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</si>
  <si>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</si>
  <si>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</si>
  <si>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</si>
  <si>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</si>
  <si>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</si>
  <si>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</si>
  <si>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</si>
  <si>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</si>
  <si>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</si>
  <si>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</si>
  <si>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</si>
  <si>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</si>
  <si>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</si>
  <si>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</si>
  <si>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1*7=7.000 [B] 
Celkem: A+B=27.000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</si>
  <si>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</si>
  <si>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</si>
  <si>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</si>
  <si>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</si>
  <si>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</si>
  <si>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</si>
  <si>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</si>
  <si>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</si>
  <si>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</si>
  <si>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</si>
  <si>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</si>
  <si>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</si>
  <si>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</si>
  <si>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</si>
  <si>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</si>
  <si>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</si>
  <si>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</si>
  <si>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</si>
  <si>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</si>
  <si>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</si>
  <si>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</si>
  <si>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</si>
  <si>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</si>
  <si>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</si>
  <si>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</si>
  <si>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</si>
  <si>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</si>
  <si>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</si>
  <si>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</si>
  <si>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</si>
  <si>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</si>
  <si>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</si>
  <si>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</si>
  <si>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</si>
  <si>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</si>
  <si>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</si>
  <si>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</si>
  <si>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</si>
  <si>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</si>
  <si>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</si>
  <si>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</si>
  <si>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</si>
  <si>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</si>
  <si>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</si>
  <si>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</si>
  <si>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</si>
  <si>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</si>
  <si>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</si>
  <si>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</si>
  <si>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</si>
  <si>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</si>
  <si>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</si>
  <si>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</si>
  <si>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</si>
  <si>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</si>
  <si>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</si>
  <si>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</si>
  <si>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</si>
  <si>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</si>
  <si>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</si>
  <si>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</si>
  <si>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</si>
  <si>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</si>
  <si>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</si>
  <si>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</si>
  <si>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</si>
  <si>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</si>
  <si>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</si>
  <si>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</si>
  <si>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</si>
  <si>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</si>
  <si>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</si>
  <si>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</si>
  <si>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</si>
  <si>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</si>
  <si>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</si>
  <si>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</si>
  <si>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</si>
  <si>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</si>
  <si>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</si>
  <si>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</si>
  <si>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</si>
  <si>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</si>
  <si>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</si>
  <si>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</si>
  <si>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</si>
  <si>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</si>
  <si>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</si>
  <si>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</si>
  <si>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</si>
  <si>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</si>
  <si>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</si>
  <si>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</si>
  <si>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</si>
  <si>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</si>
  <si>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</si>
  <si>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</si>
  <si>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</si>
  <si>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</si>
  <si>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</si>
  <si>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</si>
  <si>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</si>
  <si>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</si>
  <si>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</si>
  <si>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</si>
  <si>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</si>
  <si>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</si>
  <si>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</si>
  <si>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</si>
  <si>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</si>
  <si>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</si>
  <si>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</si>
  <si>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</si>
  <si>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</si>
  <si>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</si>
  <si>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</si>
  <si>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</si>
  <si>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</si>
  <si>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</si>
  <si>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</si>
  <si>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</si>
  <si>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</si>
  <si>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</si>
  <si>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</si>
  <si>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</si>
  <si>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</si>
  <si>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</si>
  <si>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</si>
  <si>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</si>
  <si>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</si>
  <si>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</si>
  <si>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</si>
  <si>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</si>
  <si>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</si>
  <si>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</si>
  <si>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</si>
  <si>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</si>
  <si>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</si>
  <si>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</si>
  <si>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</si>
  <si>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</si>
  <si>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</si>
  <si>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</si>
  <si>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</si>
  <si>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</si>
  <si>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</si>
  <si>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</si>
  <si>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</si>
  <si>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</si>
  <si>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</si>
  <si>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</si>
  <si>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</si>
  <si>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</si>
  <si>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</si>
  <si>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</si>
  <si>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</si>
  <si>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</si>
  <si>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</si>
  <si>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</si>
  <si>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</si>
  <si>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</si>
  <si>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</si>
  <si>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</si>
  <si>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</si>
  <si>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</si>
  <si>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</si>
  <si>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</si>
  <si>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</si>
  <si>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</si>
  <si>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</si>
  <si>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</si>
  <si>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</si>
  <si>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</si>
  <si>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</si>
  <si>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</si>
  <si>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</si>
  <si>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</si>
  <si>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</si>
  <si>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</si>
  <si>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</si>
  <si>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</si>
  <si>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</si>
  <si>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</si>
  <si>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</si>
  <si>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</si>
  <si>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</si>
  <si>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</si>
  <si>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</si>
  <si>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</si>
  <si>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</si>
  <si>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</si>
  <si>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</si>
  <si>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</si>
  <si>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</si>
  <si>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</si>
  <si>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</si>
  <si>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</si>
  <si>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</si>
  <si>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</si>
  <si>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</si>
  <si>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</si>
  <si>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</si>
  <si>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</si>
  <si>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</si>
  <si>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</si>
  <si>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</si>
  <si>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</si>
  <si>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</si>
  <si>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</si>
  <si>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</si>
  <si>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</si>
  <si>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</si>
  <si>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</si>
  <si>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</si>
  <si>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</si>
  <si>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</si>
  <si>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</si>
  <si>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</si>
  <si>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</si>
  <si>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</si>
  <si>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</si>
  <si>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</si>
  <si>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</si>
  <si>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</si>
  <si>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</si>
  <si>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</si>
  <si>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</si>
  <si>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</si>
  <si>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</si>
  <si>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</si>
  <si>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</si>
  <si>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</si>
  <si>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</si>
  <si>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</si>
  <si>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</si>
  <si>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</si>
  <si>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</si>
  <si>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</si>
  <si>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</si>
  <si>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</si>
  <si>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</si>
  <si>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</si>
  <si>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</si>
  <si>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</si>
  <si>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</si>
  <si>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</si>
  <si>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</si>
  <si>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</si>
  <si>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</si>
  <si>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</si>
  <si>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</si>
  <si>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</si>
  <si>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</si>
  <si>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</si>
  <si>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</si>
  <si>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</si>
  <si>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</si>
  <si>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</si>
  <si>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</si>
  <si>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</si>
  <si>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</si>
  <si>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</si>
  <si>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</si>
  <si>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</si>
  <si>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</si>
  <si>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</si>
  <si>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</si>
  <si>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</si>
  <si>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</si>
  <si>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</si>
  <si>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</si>
  <si>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</si>
  <si>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</si>
  <si>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</si>
  <si>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</si>
  <si>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</si>
  <si>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</si>
  <si>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</si>
  <si>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</si>
  <si>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</si>
  <si>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</si>
  <si>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</si>
  <si>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</si>
  <si>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</si>
  <si>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</si>
  <si>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</si>
  <si>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</si>
  <si>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</si>
  <si>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</si>
  <si>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</si>
  <si>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</si>
  <si>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</si>
  <si>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</si>
  <si>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</si>
  <si>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</si>
  <si>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</si>
  <si>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</si>
  <si>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</si>
  <si>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</si>
  <si>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</si>
  <si>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</si>
  <si>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</si>
  <si>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</si>
  <si>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</si>
  <si>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</si>
  <si>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</si>
  <si>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</si>
  <si>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</si>
  <si>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</si>
  <si>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</si>
  <si>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</si>
  <si>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</si>
  <si>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</si>
  <si>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</si>
  <si>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</si>
  <si>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</si>
  <si>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</si>
  <si>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</si>
  <si>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</si>
  <si>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</si>
  <si>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</si>
  <si>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</si>
  <si>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</si>
  <si>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</si>
  <si>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</si>
  <si>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</si>
  <si>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</si>
  <si>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</si>
  <si>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</si>
  <si>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</si>
  <si>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</si>
  <si>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</si>
  <si>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</si>
  <si>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</si>
  <si>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</si>
  <si>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</si>
  <si>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</si>
  <si>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</si>
  <si>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</si>
  <si>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</si>
  <si>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</si>
  <si>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</si>
  <si>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</si>
  <si>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</si>
  <si>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</si>
  <si>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</si>
  <si>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</si>
  <si>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</si>
  <si>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</si>
  <si>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</si>
  <si>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</si>
  <si>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</si>
  <si>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</si>
  <si>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</si>
  <si>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</si>
  <si>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</si>
  <si>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</si>
  <si>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</si>
  <si>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</si>
  <si>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</si>
  <si>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</si>
  <si>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</si>
  <si>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</si>
  <si>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</si>
  <si>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</si>
  <si>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</si>
  <si>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</si>
  <si>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</si>
  <si>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</si>
  <si>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</si>
  <si>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</si>
  <si>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</si>
  <si>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</si>
  <si>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</si>
  <si>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</si>
  <si>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</si>
  <si>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</si>
  <si>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</si>
  <si>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</si>
  <si>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</si>
  <si>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</si>
  <si>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</si>
  <si>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</si>
  <si>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</si>
  <si>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</si>
  <si>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</si>
  <si>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</si>
  <si>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</si>
  <si>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</si>
  <si>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</si>
  <si>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</si>
  <si>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</si>
  <si>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</si>
  <si>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</si>
  <si>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</si>
  <si>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</si>
  <si>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</si>
  <si>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</si>
  <si>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</si>
  <si>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</si>
  <si>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</si>
  <si>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</si>
  <si>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</si>
  <si>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</si>
  <si>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</si>
  <si>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</si>
  <si>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</si>
  <si>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</si>
  <si>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</si>
  <si>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</si>
  <si>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</si>
  <si>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</si>
  <si>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</si>
  <si>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</si>
  <si>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</si>
  <si>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</si>
  <si>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</si>
  <si>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</si>
  <si>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</si>
  <si>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</si>
  <si>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</si>
  <si>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</si>
  <si>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</si>
  <si>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</si>
  <si>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</si>
  <si>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</si>
  <si>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</si>
  <si>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</si>
  <si>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</si>
  <si>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</si>
  <si>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</si>
  <si>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</si>
  <si>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</si>
  <si>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</si>
  <si>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</si>
  <si>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</si>
  <si>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</si>
  <si>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</si>
  <si>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</si>
  <si>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</si>
  <si>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</si>
  <si>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</si>
  <si>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</si>
  <si>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</si>
  <si>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</si>
  <si>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</si>
  <si>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</si>
  <si>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</si>
  <si>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</si>
  <si>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</si>
  <si>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</si>
  <si>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</si>
  <si>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</si>
  <si>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</si>
  <si>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</si>
  <si>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</si>
  <si>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</si>
  <si>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</si>
  <si>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</si>
  <si>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</si>
  <si>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</si>
  <si>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</si>
  <si>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</si>
  <si>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</si>
  <si>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</si>
  <si>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</si>
  <si>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</si>
  <si>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</si>
  <si>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</si>
  <si>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</si>
  <si>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</si>
  <si>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</si>
  <si>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</si>
  <si>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</si>
  <si>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</si>
  <si>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</si>
  <si>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</si>
  <si>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</si>
  <si>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</si>
  <si>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</si>
  <si>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</si>
  <si>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</si>
  <si>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</si>
  <si>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</si>
  <si>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</si>
  <si>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</si>
  <si>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</si>
  <si>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</si>
  <si>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</si>
  <si>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</si>
  <si>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</si>
  <si>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</si>
  <si>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</si>
  <si>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</si>
  <si>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</si>
  <si>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</si>
  <si>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</si>
  <si>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</si>
  <si>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</si>
  <si>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</si>
  <si>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</si>
  <si>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</si>
  <si>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</si>
  <si>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</si>
  <si>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</si>
  <si>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</si>
  <si>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</si>
  <si>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</si>
  <si>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</si>
  <si>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</si>
  <si>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</si>
  <si>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</si>
  <si>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</si>
  <si>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</si>
  <si>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</si>
  <si>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</si>
  <si>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</si>
  <si>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</si>
  <si>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</si>
  <si>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</si>
  <si>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</si>
  <si>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</si>
  <si>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</si>
  <si>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</si>
  <si>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</si>
  <si>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</si>
  <si>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</si>
  <si>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</si>
  <si>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</si>
  <si>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</si>
  <si>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</si>
  <si>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</si>
  <si>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</si>
  <si>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</si>
  <si>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</si>
  <si>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</si>
  <si>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</si>
  <si>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</si>
  <si>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</si>
  <si>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</si>
  <si>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</si>
  <si>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</si>
  <si>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</si>
  <si>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</si>
  <si>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</si>
  <si>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</si>
  <si>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</si>
  <si>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</si>
  <si>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</si>
  <si>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</si>
  <si>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</si>
  <si>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</si>
  <si>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</si>
  <si>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</si>
  <si>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</si>
  <si>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</si>
  <si>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</si>
  <si>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</si>
  <si>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</si>
  <si>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</si>
  <si>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</si>
  <si>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</si>
  <si>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</si>
  <si>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</si>
  <si>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</si>
  <si>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</si>
  <si>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</si>
  <si>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</si>
  <si>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</si>
  <si>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</si>
  <si>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</si>
  <si>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62</t>
  </si>
  <si>
    <t>74F446</t>
  </si>
  <si>
    <t>DEMONTÁŽ ODPOJOVAČE NEBO ODPÍNAČE S POHONEM VČETNĚ TÁHEL A UPEVŇOVACÍCH LIŠT</t>
  </si>
  <si>
    <t>63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</si>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</sst>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423</v>
      </c>
      <c s="12" t="s">
        <v>424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498</v>
      </c>
      <c s="12" t="s">
        <v>499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530</v>
      </c>
      <c s="12" t="s">
        <v>531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676</v>
      </c>
      <c s="12" t="s">
        <v>677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752</v>
      </c>
      <c s="12" t="s">
        <v>753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810</v>
      </c>
      <c s="12" t="s">
        <v>811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812</v>
      </c>
      <c s="12" t="s">
        <v>813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834</v>
      </c>
      <c s="12" t="s">
        <v>835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841</v>
      </c>
      <c s="12" t="s">
        <v>842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843</v>
      </c>
      <c s="12" t="s">
        <v>844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1049</v>
      </c>
      <c s="12" t="s">
        <v>1050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1051</v>
      </c>
      <c s="12" t="s">
        <v>1052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1130</v>
      </c>
      <c s="12" t="s">
        <v>1131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1132</v>
      </c>
      <c s="12" t="s">
        <v>1133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1229</v>
      </c>
      <c s="12" t="s">
        <v>1230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1279</v>
      </c>
      <c s="12" t="s">
        <v>1280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1302</v>
      </c>
      <c s="12" t="s">
        <v>1303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1330</v>
      </c>
      <c s="12" t="s">
        <v>1331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1353</v>
      </c>
      <c s="12" t="s">
        <v>1354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1355</v>
      </c>
      <c s="12" t="s">
        <v>1356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1582</v>
      </c>
      <c s="12" t="s">
        <v>1583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1584</v>
      </c>
      <c s="12" t="s">
        <v>1585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1626</v>
      </c>
      <c s="12" t="s">
        <v>1627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1647</v>
      </c>
      <c s="12" t="s">
        <v>1648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1669</v>
      </c>
      <c s="12" t="s">
        <v>1670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1686</v>
      </c>
      <c s="12" t="s">
        <v>1687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1702</v>
      </c>
      <c s="12" t="s">
        <v>1703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1704</v>
      </c>
      <c s="12" t="s">
        <v>1705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1847</v>
      </c>
      <c s="12" t="s">
        <v>1848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1849</v>
      </c>
      <c s="12" t="s">
        <v>1850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1910</v>
      </c>
      <c s="12" t="s">
        <v>1911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1958</v>
      </c>
      <c s="12" t="s">
        <v>1959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1984</v>
      </c>
      <c s="12" t="s">
        <v>1985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1998</v>
      </c>
      <c s="12" t="s">
        <v>1999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2012</v>
      </c>
      <c s="12" t="s">
        <v>2013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2024</v>
      </c>
      <c s="12" t="s">
        <v>2025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2037</v>
      </c>
      <c s="12" t="s">
        <v>2038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2064</v>
      </c>
      <c s="12" t="s">
        <v>2065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2075</v>
      </c>
      <c s="12" t="s">
        <v>2076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2147</v>
      </c>
      <c s="12" t="s">
        <v>2148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2157</v>
      </c>
      <c s="12" t="s">
        <v>2158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2159</v>
      </c>
      <c s="12" t="s">
        <v>2158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2377</v>
      </c>
      <c s="12" t="s">
        <v>2378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2379</v>
      </c>
      <c s="12" t="s">
        <v>2378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2425</v>
      </c>
      <c s="12" t="s">
        <v>2426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2427</v>
      </c>
      <c s="12" t="s">
        <v>2428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2513</v>
      </c>
      <c s="12" t="s">
        <v>2514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2526</v>
      </c>
      <c s="12" t="s">
        <v>2527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2533</v>
      </c>
      <c s="12" t="s">
        <v>2534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2539</v>
      </c>
      <c s="12" t="s">
        <v>2540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2544</v>
      </c>
      <c s="12" t="s">
        <v>2545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2547</v>
      </c>
      <c s="12" t="s">
        <v>2548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2563</v>
      </c>
      <c s="12" t="s">
        <v>2564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2576</v>
      </c>
      <c s="12" t="s">
        <v>2577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2578</v>
      </c>
      <c s="12" t="s">
        <v>2577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754</v>
      </c>
      <c r="E8" s="30" t="s">
        <v>753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755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756</v>
      </c>
      <c s="35" t="s">
        <v>5</v>
      </c>
      <c s="6" t="s">
        <v>757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758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759</v>
      </c>
      <c s="35" t="s">
        <v>5</v>
      </c>
      <c s="6" t="s">
        <v>760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761</v>
      </c>
      <c s="35" t="s">
        <v>5</v>
      </c>
      <c s="6" t="s">
        <v>762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763</v>
      </c>
      <c s="35" t="s">
        <v>5</v>
      </c>
      <c s="6" t="s">
        <v>764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765</v>
      </c>
      <c s="35" t="s">
        <v>5</v>
      </c>
      <c s="6" t="s">
        <v>766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767</v>
      </c>
      <c s="35" t="s">
        <v>5</v>
      </c>
      <c s="6" t="s">
        <v>768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769</v>
      </c>
      <c s="35" t="s">
        <v>5</v>
      </c>
      <c s="6" t="s">
        <v>770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771</v>
      </c>
      <c s="35" t="s">
        <v>49</v>
      </c>
      <c s="6" t="s">
        <v>772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773</v>
      </c>
    </row>
    <row r="46" spans="1:5" ht="38.25">
      <c r="A46" t="s">
        <v>58</v>
      </c>
      <c r="E46" s="39" t="s">
        <v>774</v>
      </c>
    </row>
    <row r="47" spans="1:16" ht="12.75">
      <c r="A47" t="s">
        <v>48</v>
      </c>
      <c s="34" t="s">
        <v>97</v>
      </c>
      <c s="34" t="s">
        <v>775</v>
      </c>
      <c s="35" t="s">
        <v>49</v>
      </c>
      <c s="6" t="s">
        <v>776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777</v>
      </c>
    </row>
    <row r="50" spans="1:5" ht="127.5">
      <c r="A50" t="s">
        <v>58</v>
      </c>
      <c r="E50" s="39" t="s">
        <v>778</v>
      </c>
    </row>
    <row r="51" spans="1:16" ht="12.75">
      <c r="A51" t="s">
        <v>48</v>
      </c>
      <c s="34" t="s">
        <v>103</v>
      </c>
      <c s="34" t="s">
        <v>779</v>
      </c>
      <c s="35" t="s">
        <v>49</v>
      </c>
      <c s="6" t="s">
        <v>780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777</v>
      </c>
    </row>
    <row r="54" spans="1:5" ht="63.75">
      <c r="A54" t="s">
        <v>58</v>
      </c>
      <c r="E54" s="39" t="s">
        <v>781</v>
      </c>
    </row>
    <row r="55" spans="1:16" ht="12.75">
      <c r="A55" t="s">
        <v>48</v>
      </c>
      <c s="34" t="s">
        <v>108</v>
      </c>
      <c s="34" t="s">
        <v>782</v>
      </c>
      <c s="35" t="s">
        <v>49</v>
      </c>
      <c s="6" t="s">
        <v>783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784</v>
      </c>
    </row>
    <row r="59" spans="1:16" ht="12.75">
      <c r="A59" t="s">
        <v>48</v>
      </c>
      <c s="34" t="s">
        <v>114</v>
      </c>
      <c s="34" t="s">
        <v>785</v>
      </c>
      <c s="35" t="s">
        <v>49</v>
      </c>
      <c s="6" t="s">
        <v>786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787</v>
      </c>
    </row>
    <row r="63" spans="1:16" ht="12.75">
      <c r="A63" t="s">
        <v>48</v>
      </c>
      <c s="34" t="s">
        <v>119</v>
      </c>
      <c s="34" t="s">
        <v>788</v>
      </c>
      <c s="35" t="s">
        <v>49</v>
      </c>
      <c s="6" t="s">
        <v>789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790</v>
      </c>
    </row>
    <row r="67" spans="1:16" ht="25.5">
      <c r="A67" t="s">
        <v>48</v>
      </c>
      <c s="34" t="s">
        <v>125</v>
      </c>
      <c s="34" t="s">
        <v>746</v>
      </c>
      <c s="35" t="s">
        <v>49</v>
      </c>
      <c s="6" t="s">
        <v>747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777</v>
      </c>
    </row>
    <row r="70" spans="1:5" ht="165.75">
      <c r="A70" t="s">
        <v>58</v>
      </c>
      <c r="E70" s="39" t="s">
        <v>791</v>
      </c>
    </row>
    <row r="71" spans="1:16" ht="12.75">
      <c r="A71" t="s">
        <v>48</v>
      </c>
      <c s="34" t="s">
        <v>130</v>
      </c>
      <c s="34" t="s">
        <v>792</v>
      </c>
      <c s="35" t="s">
        <v>49</v>
      </c>
      <c s="6" t="s">
        <v>793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794</v>
      </c>
    </row>
    <row r="75" spans="1:16" ht="12.75">
      <c r="A75" t="s">
        <v>48</v>
      </c>
      <c s="34" t="s">
        <v>135</v>
      </c>
      <c s="34" t="s">
        <v>795</v>
      </c>
      <c s="35" t="s">
        <v>49</v>
      </c>
      <c s="6" t="s">
        <v>796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797</v>
      </c>
    </row>
    <row r="79" spans="1:16" ht="12.75">
      <c r="A79" t="s">
        <v>48</v>
      </c>
      <c s="34" t="s">
        <v>140</v>
      </c>
      <c s="34" t="s">
        <v>798</v>
      </c>
      <c s="35" t="s">
        <v>49</v>
      </c>
      <c s="6" t="s">
        <v>799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800</v>
      </c>
    </row>
    <row r="83" spans="1:16" ht="12.75">
      <c r="A83" t="s">
        <v>48</v>
      </c>
      <c s="34" t="s">
        <v>145</v>
      </c>
      <c s="34" t="s">
        <v>801</v>
      </c>
      <c s="35" t="s">
        <v>49</v>
      </c>
      <c s="6" t="s">
        <v>802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803</v>
      </c>
    </row>
    <row r="87" spans="1:16" ht="12.75">
      <c r="A87" t="s">
        <v>48</v>
      </c>
      <c s="34" t="s">
        <v>151</v>
      </c>
      <c s="34" t="s">
        <v>804</v>
      </c>
      <c s="35" t="s">
        <v>49</v>
      </c>
      <c s="6" t="s">
        <v>805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806</v>
      </c>
    </row>
    <row r="91" spans="1:16" ht="12.75">
      <c r="A91" t="s">
        <v>48</v>
      </c>
      <c s="34" t="s">
        <v>271</v>
      </c>
      <c s="34" t="s">
        <v>807</v>
      </c>
      <c s="35" t="s">
        <v>49</v>
      </c>
      <c s="6" t="s">
        <v>808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809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810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810</v>
      </c>
      <c r="E4" s="26" t="s">
        <v>811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814</v>
      </c>
      <c r="E8" s="30" t="s">
        <v>813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817</v>
      </c>
      <c s="35" t="s">
        <v>5</v>
      </c>
      <c s="6" t="s">
        <v>818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819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820</v>
      </c>
      <c s="35" t="s">
        <v>5</v>
      </c>
      <c s="6" t="s">
        <v>821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822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823</v>
      </c>
      <c s="35" t="s">
        <v>5</v>
      </c>
      <c s="6" t="s">
        <v>824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825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826</v>
      </c>
      <c s="35" t="s">
        <v>5</v>
      </c>
      <c s="6" t="s">
        <v>827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828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829</v>
      </c>
      <c r="E30" s="33" t="s">
        <v>830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831</v>
      </c>
      <c s="35" t="s">
        <v>5</v>
      </c>
      <c s="6" t="s">
        <v>832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833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810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810</v>
      </c>
      <c r="E4" s="26" t="s">
        <v>811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836</v>
      </c>
      <c r="E8" s="30" t="s">
        <v>835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817</v>
      </c>
      <c s="35" t="s">
        <v>5</v>
      </c>
      <c s="6" t="s">
        <v>818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837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820</v>
      </c>
      <c s="35" t="s">
        <v>5</v>
      </c>
      <c s="6" t="s">
        <v>821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838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823</v>
      </c>
      <c s="35" t="s">
        <v>5</v>
      </c>
      <c s="6" t="s">
        <v>824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825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826</v>
      </c>
      <c s="35" t="s">
        <v>5</v>
      </c>
      <c s="6" t="s">
        <v>827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839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829</v>
      </c>
      <c r="E30" s="33" t="s">
        <v>830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831</v>
      </c>
      <c s="35" t="s">
        <v>5</v>
      </c>
      <c s="6" t="s">
        <v>832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840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841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841</v>
      </c>
      <c r="E4" s="26" t="s">
        <v>842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845</v>
      </c>
      <c r="E8" s="30" t="s">
        <v>844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848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851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852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853</v>
      </c>
    </row>
    <row r="25" spans="1:5" ht="114.75">
      <c r="A25" t="s">
        <v>58</v>
      </c>
      <c r="E25" s="39" t="s">
        <v>854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855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856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857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25.5">
      <c r="A32" s="35" t="s">
        <v>56</v>
      </c>
      <c r="E32" s="40" t="s">
        <v>858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859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25.5">
      <c r="A36" s="35" t="s">
        <v>56</v>
      </c>
      <c r="E36" s="40" t="s">
        <v>860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861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63.75">
      <c r="A40" s="35" t="s">
        <v>56</v>
      </c>
      <c r="E40" s="40" t="s">
        <v>862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863</v>
      </c>
      <c r="E42" s="33" t="s">
        <v>864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865</v>
      </c>
      <c s="35" t="s">
        <v>5</v>
      </c>
      <c s="6" t="s">
        <v>866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867</v>
      </c>
    </row>
    <row r="46" spans="1:5" ht="89.25">
      <c r="A46" t="s">
        <v>58</v>
      </c>
      <c r="E46" s="39" t="s">
        <v>868</v>
      </c>
    </row>
    <row r="47" spans="1:16" ht="12.75">
      <c r="A47" t="s">
        <v>48</v>
      </c>
      <c s="34" t="s">
        <v>103</v>
      </c>
      <c s="34" t="s">
        <v>869</v>
      </c>
      <c s="35" t="s">
        <v>5</v>
      </c>
      <c s="6" t="s">
        <v>870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871</v>
      </c>
    </row>
    <row r="50" spans="1:5" ht="89.25">
      <c r="A50" t="s">
        <v>58</v>
      </c>
      <c r="E50" s="39" t="s">
        <v>868</v>
      </c>
    </row>
    <row r="51" spans="1:16" ht="25.5">
      <c r="A51" t="s">
        <v>48</v>
      </c>
      <c s="34" t="s">
        <v>108</v>
      </c>
      <c s="34" t="s">
        <v>872</v>
      </c>
      <c s="35" t="s">
        <v>5</v>
      </c>
      <c s="6" t="s">
        <v>873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874</v>
      </c>
    </row>
    <row r="54" spans="1:5" ht="331.5">
      <c r="A54" t="s">
        <v>58</v>
      </c>
      <c r="E54" s="39" t="s">
        <v>875</v>
      </c>
    </row>
    <row r="55" spans="1:16" ht="25.5">
      <c r="A55" t="s">
        <v>48</v>
      </c>
      <c s="34" t="s">
        <v>114</v>
      </c>
      <c s="34" t="s">
        <v>876</v>
      </c>
      <c s="35" t="s">
        <v>5</v>
      </c>
      <c s="6" t="s">
        <v>877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878</v>
      </c>
    </row>
    <row r="58" spans="1:5" ht="331.5">
      <c r="A58" t="s">
        <v>58</v>
      </c>
      <c r="E58" s="39" t="s">
        <v>875</v>
      </c>
    </row>
    <row r="59" spans="1:16" ht="25.5">
      <c r="A59" t="s">
        <v>48</v>
      </c>
      <c s="34" t="s">
        <v>119</v>
      </c>
      <c s="34" t="s">
        <v>879</v>
      </c>
      <c s="35" t="s">
        <v>5</v>
      </c>
      <c s="6" t="s">
        <v>880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881</v>
      </c>
    </row>
    <row r="62" spans="1:5" ht="331.5">
      <c r="A62" t="s">
        <v>58</v>
      </c>
      <c r="E62" s="39" t="s">
        <v>882</v>
      </c>
    </row>
    <row r="63" spans="1:16" ht="25.5">
      <c r="A63" t="s">
        <v>48</v>
      </c>
      <c s="34" t="s">
        <v>125</v>
      </c>
      <c s="34" t="s">
        <v>883</v>
      </c>
      <c s="35" t="s">
        <v>5</v>
      </c>
      <c s="6" t="s">
        <v>884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885</v>
      </c>
    </row>
    <row r="66" spans="1:5" ht="331.5">
      <c r="A66" t="s">
        <v>58</v>
      </c>
      <c r="E66" s="39" t="s">
        <v>882</v>
      </c>
    </row>
    <row r="67" spans="1:16" ht="25.5">
      <c r="A67" t="s">
        <v>48</v>
      </c>
      <c s="34" t="s">
        <v>130</v>
      </c>
      <c s="34" t="s">
        <v>886</v>
      </c>
      <c s="35" t="s">
        <v>5</v>
      </c>
      <c s="6" t="s">
        <v>887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888</v>
      </c>
    </row>
    <row r="70" spans="1:5" ht="331.5">
      <c r="A70" t="s">
        <v>58</v>
      </c>
      <c r="E70" s="39" t="s">
        <v>882</v>
      </c>
    </row>
    <row r="71" spans="1:16" ht="12.75">
      <c r="A71" t="s">
        <v>48</v>
      </c>
      <c s="34" t="s">
        <v>135</v>
      </c>
      <c s="34" t="s">
        <v>889</v>
      </c>
      <c s="35" t="s">
        <v>5</v>
      </c>
      <c s="6" t="s">
        <v>890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891</v>
      </c>
    </row>
    <row r="74" spans="1:5" ht="408">
      <c r="A74" t="s">
        <v>58</v>
      </c>
      <c r="E74" s="39" t="s">
        <v>892</v>
      </c>
    </row>
    <row r="75" spans="1:16" ht="12.75">
      <c r="A75" t="s">
        <v>48</v>
      </c>
      <c s="34" t="s">
        <v>140</v>
      </c>
      <c s="34" t="s">
        <v>893</v>
      </c>
      <c s="35" t="s">
        <v>5</v>
      </c>
      <c s="6" t="s">
        <v>894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895</v>
      </c>
    </row>
    <row r="78" spans="1:5" ht="409.5">
      <c r="A78" t="s">
        <v>58</v>
      </c>
      <c r="E78" s="39" t="s">
        <v>896</v>
      </c>
    </row>
    <row r="79" spans="1:16" ht="12.75">
      <c r="A79" t="s">
        <v>48</v>
      </c>
      <c s="34" t="s">
        <v>145</v>
      </c>
      <c s="34" t="s">
        <v>897</v>
      </c>
      <c s="35" t="s">
        <v>5</v>
      </c>
      <c s="6" t="s">
        <v>898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899</v>
      </c>
    </row>
    <row r="82" spans="1:5" ht="114.75">
      <c r="A82" t="s">
        <v>58</v>
      </c>
      <c r="E82" s="39" t="s">
        <v>900</v>
      </c>
    </row>
    <row r="83" spans="1:16" ht="25.5">
      <c r="A83" t="s">
        <v>48</v>
      </c>
      <c s="34" t="s">
        <v>151</v>
      </c>
      <c s="34" t="s">
        <v>901</v>
      </c>
      <c s="35" t="s">
        <v>5</v>
      </c>
      <c s="6" t="s">
        <v>902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903</v>
      </c>
    </row>
    <row r="86" spans="1:5" ht="102">
      <c r="A86" t="s">
        <v>58</v>
      </c>
      <c r="E86" s="39" t="s">
        <v>904</v>
      </c>
    </row>
    <row r="87" spans="1:16" ht="12.75">
      <c r="A87" t="s">
        <v>48</v>
      </c>
      <c s="34" t="s">
        <v>271</v>
      </c>
      <c s="34" t="s">
        <v>905</v>
      </c>
      <c s="35" t="s">
        <v>5</v>
      </c>
      <c s="6" t="s">
        <v>906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907</v>
      </c>
    </row>
    <row r="90" spans="1:5" ht="76.5">
      <c r="A90" t="s">
        <v>58</v>
      </c>
      <c r="E90" s="39" t="s">
        <v>908</v>
      </c>
    </row>
    <row r="91" spans="1:16" ht="25.5">
      <c r="A91" t="s">
        <v>48</v>
      </c>
      <c s="34" t="s">
        <v>276</v>
      </c>
      <c s="34" t="s">
        <v>909</v>
      </c>
      <c s="35" t="s">
        <v>5</v>
      </c>
      <c s="6" t="s">
        <v>910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911</v>
      </c>
    </row>
    <row r="94" spans="1:5" ht="127.5">
      <c r="A94" t="s">
        <v>58</v>
      </c>
      <c r="E94" s="39" t="s">
        <v>912</v>
      </c>
    </row>
    <row r="95" spans="1:16" ht="25.5">
      <c r="A95" t="s">
        <v>48</v>
      </c>
      <c s="34" t="s">
        <v>282</v>
      </c>
      <c s="34" t="s">
        <v>913</v>
      </c>
      <c s="35" t="s">
        <v>5</v>
      </c>
      <c s="6" t="s">
        <v>914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915</v>
      </c>
    </row>
    <row r="98" spans="1:5" ht="127.5">
      <c r="A98" t="s">
        <v>58</v>
      </c>
      <c r="E98" s="39" t="s">
        <v>912</v>
      </c>
    </row>
    <row r="99" spans="1:16" ht="25.5">
      <c r="A99" t="s">
        <v>48</v>
      </c>
      <c s="34" t="s">
        <v>287</v>
      </c>
      <c s="34" t="s">
        <v>916</v>
      </c>
      <c s="35" t="s">
        <v>5</v>
      </c>
      <c s="6" t="s">
        <v>917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918</v>
      </c>
    </row>
    <row r="102" spans="1:5" ht="127.5">
      <c r="A102" t="s">
        <v>58</v>
      </c>
      <c r="E102" s="39" t="s">
        <v>912</v>
      </c>
    </row>
    <row r="103" spans="1:16" ht="25.5">
      <c r="A103" t="s">
        <v>48</v>
      </c>
      <c s="34" t="s">
        <v>288</v>
      </c>
      <c s="34" t="s">
        <v>919</v>
      </c>
      <c s="35" t="s">
        <v>5</v>
      </c>
      <c s="6" t="s">
        <v>920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921</v>
      </c>
    </row>
    <row r="106" spans="1:5" ht="165.75">
      <c r="A106" t="s">
        <v>58</v>
      </c>
      <c r="E106" s="39" t="s">
        <v>922</v>
      </c>
    </row>
    <row r="107" spans="1:16" ht="12.75">
      <c r="A107" t="s">
        <v>48</v>
      </c>
      <c s="34" t="s">
        <v>289</v>
      </c>
      <c s="34" t="s">
        <v>923</v>
      </c>
      <c s="35" t="s">
        <v>5</v>
      </c>
      <c s="6" t="s">
        <v>924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925</v>
      </c>
    </row>
    <row r="110" spans="1:5" ht="165.75">
      <c r="A110" t="s">
        <v>58</v>
      </c>
      <c r="E110" s="39" t="s">
        <v>926</v>
      </c>
    </row>
    <row r="111" spans="1:16" ht="25.5">
      <c r="A111" t="s">
        <v>48</v>
      </c>
      <c s="34" t="s">
        <v>290</v>
      </c>
      <c s="34" t="s">
        <v>927</v>
      </c>
      <c s="35" t="s">
        <v>5</v>
      </c>
      <c s="6" t="s">
        <v>928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929</v>
      </c>
    </row>
    <row r="114" spans="1:5" ht="204">
      <c r="A114" t="s">
        <v>58</v>
      </c>
      <c r="E114" s="39" t="s">
        <v>930</v>
      </c>
    </row>
    <row r="115" spans="1:16" ht="25.5">
      <c r="A115" t="s">
        <v>48</v>
      </c>
      <c s="34" t="s">
        <v>291</v>
      </c>
      <c s="34" t="s">
        <v>931</v>
      </c>
      <c s="35" t="s">
        <v>5</v>
      </c>
      <c s="6" t="s">
        <v>932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933</v>
      </c>
    </row>
    <row r="118" spans="1:5" ht="204">
      <c r="A118" t="s">
        <v>58</v>
      </c>
      <c r="E118" s="39" t="s">
        <v>934</v>
      </c>
    </row>
    <row r="119" spans="1:16" ht="12.75">
      <c r="A119" t="s">
        <v>48</v>
      </c>
      <c s="34" t="s">
        <v>292</v>
      </c>
      <c s="34" t="s">
        <v>935</v>
      </c>
      <c s="35" t="s">
        <v>5</v>
      </c>
      <c s="6" t="s">
        <v>936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937</v>
      </c>
    </row>
    <row r="122" spans="1:5" ht="267.75">
      <c r="A122" t="s">
        <v>58</v>
      </c>
      <c r="E122" s="39" t="s">
        <v>938</v>
      </c>
    </row>
    <row r="123" spans="1:16" ht="12.75">
      <c r="A123" t="s">
        <v>48</v>
      </c>
      <c s="34" t="s">
        <v>293</v>
      </c>
      <c s="34" t="s">
        <v>939</v>
      </c>
      <c s="35" t="s">
        <v>5</v>
      </c>
      <c s="6" t="s">
        <v>940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941</v>
      </c>
    </row>
    <row r="126" spans="1:5" ht="267.75">
      <c r="A126" t="s">
        <v>58</v>
      </c>
      <c r="E126" s="39" t="s">
        <v>938</v>
      </c>
    </row>
    <row r="127" spans="1:16" ht="12.75">
      <c r="A127" t="s">
        <v>48</v>
      </c>
      <c s="34" t="s">
        <v>294</v>
      </c>
      <c s="34" t="s">
        <v>942</v>
      </c>
      <c s="35" t="s">
        <v>5</v>
      </c>
      <c s="6" t="s">
        <v>943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944</v>
      </c>
    </row>
    <row r="130" spans="1:5" ht="178.5">
      <c r="A130" t="s">
        <v>58</v>
      </c>
      <c r="E130" s="39" t="s">
        <v>945</v>
      </c>
    </row>
    <row r="131" spans="1:16" ht="12.75">
      <c r="A131" t="s">
        <v>48</v>
      </c>
      <c s="34" t="s">
        <v>295</v>
      </c>
      <c s="34" t="s">
        <v>946</v>
      </c>
      <c s="35" t="s">
        <v>5</v>
      </c>
      <c s="6" t="s">
        <v>947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948</v>
      </c>
    </row>
    <row r="134" spans="1:5" ht="178.5">
      <c r="A134" t="s">
        <v>58</v>
      </c>
      <c r="E134" s="39" t="s">
        <v>945</v>
      </c>
    </row>
    <row r="135" spans="1:16" ht="12.75">
      <c r="A135" t="s">
        <v>48</v>
      </c>
      <c s="34" t="s">
        <v>296</v>
      </c>
      <c s="34" t="s">
        <v>949</v>
      </c>
      <c s="35" t="s">
        <v>5</v>
      </c>
      <c s="6" t="s">
        <v>950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951</v>
      </c>
    </row>
    <row r="138" spans="1:5" ht="178.5">
      <c r="A138" t="s">
        <v>58</v>
      </c>
      <c r="E138" s="39" t="s">
        <v>952</v>
      </c>
    </row>
    <row r="139" spans="1:16" ht="25.5">
      <c r="A139" t="s">
        <v>48</v>
      </c>
      <c s="34" t="s">
        <v>297</v>
      </c>
      <c s="34" t="s">
        <v>953</v>
      </c>
      <c s="35" t="s">
        <v>5</v>
      </c>
      <c s="6" t="s">
        <v>954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955</v>
      </c>
    </row>
    <row r="142" spans="1:5" ht="191.25">
      <c r="A142" t="s">
        <v>58</v>
      </c>
      <c r="E142" s="39" t="s">
        <v>956</v>
      </c>
    </row>
    <row r="143" spans="1:16" ht="25.5">
      <c r="A143" t="s">
        <v>48</v>
      </c>
      <c s="34" t="s">
        <v>298</v>
      </c>
      <c s="34" t="s">
        <v>957</v>
      </c>
      <c s="35" t="s">
        <v>5</v>
      </c>
      <c s="6" t="s">
        <v>958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959</v>
      </c>
    </row>
    <row r="146" spans="1:5" ht="191.25">
      <c r="A146" t="s">
        <v>58</v>
      </c>
      <c r="E146" s="39" t="s">
        <v>956</v>
      </c>
    </row>
    <row r="147" spans="1:16" ht="12.75">
      <c r="A147" t="s">
        <v>48</v>
      </c>
      <c s="34" t="s">
        <v>300</v>
      </c>
      <c s="34" t="s">
        <v>960</v>
      </c>
      <c s="35" t="s">
        <v>5</v>
      </c>
      <c s="6" t="s">
        <v>961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962</v>
      </c>
    </row>
    <row r="150" spans="1:5" ht="127.5">
      <c r="A150" t="s">
        <v>58</v>
      </c>
      <c r="E150" s="39" t="s">
        <v>963</v>
      </c>
    </row>
    <row r="151" spans="1:16" ht="25.5">
      <c r="A151" t="s">
        <v>48</v>
      </c>
      <c s="34" t="s">
        <v>301</v>
      </c>
      <c s="34" t="s">
        <v>964</v>
      </c>
      <c s="35" t="s">
        <v>5</v>
      </c>
      <c s="6" t="s">
        <v>965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966</v>
      </c>
    </row>
    <row r="154" spans="1:5" ht="127.5">
      <c r="A154" t="s">
        <v>58</v>
      </c>
      <c r="E154" s="39" t="s">
        <v>967</v>
      </c>
    </row>
    <row r="155" spans="1:16" ht="12.75">
      <c r="A155" t="s">
        <v>48</v>
      </c>
      <c s="34" t="s">
        <v>303</v>
      </c>
      <c s="34" t="s">
        <v>968</v>
      </c>
      <c s="35" t="s">
        <v>5</v>
      </c>
      <c s="6" t="s">
        <v>969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970</v>
      </c>
    </row>
    <row r="158" spans="1:5" ht="191.25">
      <c r="A158" t="s">
        <v>58</v>
      </c>
      <c r="E158" s="39" t="s">
        <v>971</v>
      </c>
    </row>
    <row r="159" spans="1:16" ht="12.75">
      <c r="A159" t="s">
        <v>48</v>
      </c>
      <c s="34" t="s">
        <v>305</v>
      </c>
      <c s="34" t="s">
        <v>972</v>
      </c>
      <c s="35" t="s">
        <v>5</v>
      </c>
      <c s="6" t="s">
        <v>973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974</v>
      </c>
    </row>
    <row r="162" spans="1:5" ht="191.25">
      <c r="A162" t="s">
        <v>58</v>
      </c>
      <c r="E162" s="39" t="s">
        <v>971</v>
      </c>
    </row>
    <row r="163" spans="1:16" ht="12.75">
      <c r="A163" t="s">
        <v>48</v>
      </c>
      <c s="34" t="s">
        <v>307</v>
      </c>
      <c s="34" t="s">
        <v>975</v>
      </c>
      <c s="35" t="s">
        <v>5</v>
      </c>
      <c s="6" t="s">
        <v>976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977</v>
      </c>
    </row>
    <row r="166" spans="1:5" ht="114.75">
      <c r="A166" t="s">
        <v>58</v>
      </c>
      <c r="E166" s="39" t="s">
        <v>978</v>
      </c>
    </row>
    <row r="167" spans="1:16" ht="12.75">
      <c r="A167" t="s">
        <v>48</v>
      </c>
      <c s="34" t="s">
        <v>309</v>
      </c>
      <c s="34" t="s">
        <v>979</v>
      </c>
      <c s="35" t="s">
        <v>5</v>
      </c>
      <c s="6" t="s">
        <v>980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977</v>
      </c>
    </row>
    <row r="170" spans="1:5" ht="127.5">
      <c r="A170" t="s">
        <v>58</v>
      </c>
      <c r="E170" s="39" t="s">
        <v>981</v>
      </c>
    </row>
    <row r="171" spans="1:16" ht="12.75">
      <c r="A171" t="s">
        <v>48</v>
      </c>
      <c s="34" t="s">
        <v>311</v>
      </c>
      <c s="34" t="s">
        <v>982</v>
      </c>
      <c s="35" t="s">
        <v>5</v>
      </c>
      <c s="6" t="s">
        <v>983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984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985</v>
      </c>
      <c s="35" t="s">
        <v>5</v>
      </c>
      <c s="6" t="s">
        <v>986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987</v>
      </c>
    </row>
    <row r="178" spans="1:5" ht="102">
      <c r="A178" t="s">
        <v>58</v>
      </c>
      <c r="E178" s="39" t="s">
        <v>988</v>
      </c>
    </row>
    <row r="179" spans="1:16" ht="12.75">
      <c r="A179" t="s">
        <v>48</v>
      </c>
      <c s="34" t="s">
        <v>321</v>
      </c>
      <c s="34" t="s">
        <v>989</v>
      </c>
      <c s="35" t="s">
        <v>5</v>
      </c>
      <c s="6" t="s">
        <v>990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991</v>
      </c>
    </row>
    <row r="182" spans="1:5" ht="12.75">
      <c r="A182" t="s">
        <v>58</v>
      </c>
      <c r="E182" s="39" t="s">
        <v>990</v>
      </c>
    </row>
    <row r="183" spans="1:16" ht="12.75">
      <c r="A183" t="s">
        <v>48</v>
      </c>
      <c s="34" t="s">
        <v>323</v>
      </c>
      <c s="34" t="s">
        <v>992</v>
      </c>
      <c s="35" t="s">
        <v>5</v>
      </c>
      <c s="6" t="s">
        <v>993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994</v>
      </c>
    </row>
    <row r="186" spans="1:5" ht="12.75">
      <c r="A186" t="s">
        <v>58</v>
      </c>
      <c r="E186" s="39" t="s">
        <v>993</v>
      </c>
    </row>
    <row r="187" spans="1:13" ht="12.75">
      <c r="A187" t="s">
        <v>45</v>
      </c>
      <c r="C187" s="31" t="s">
        <v>995</v>
      </c>
      <c r="E187" s="33" t="s">
        <v>996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997</v>
      </c>
      <c s="35" t="s">
        <v>5</v>
      </c>
      <c s="6" t="s">
        <v>998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999</v>
      </c>
    </row>
    <row r="191" spans="1:5" ht="102">
      <c r="A191" t="s">
        <v>58</v>
      </c>
      <c r="E191" s="39" t="s">
        <v>1000</v>
      </c>
    </row>
    <row r="192" spans="1:16" ht="12.75">
      <c r="A192" t="s">
        <v>48</v>
      </c>
      <c s="34" t="s">
        <v>327</v>
      </c>
      <c s="34" t="s">
        <v>1001</v>
      </c>
      <c s="35" t="s">
        <v>5</v>
      </c>
      <c s="6" t="s">
        <v>1002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1003</v>
      </c>
    </row>
    <row r="195" spans="1:5" ht="140.25">
      <c r="A195" t="s">
        <v>58</v>
      </c>
      <c r="E195" s="39" t="s">
        <v>1004</v>
      </c>
    </row>
    <row r="196" spans="1:16" ht="25.5">
      <c r="A196" t="s">
        <v>48</v>
      </c>
      <c s="34" t="s">
        <v>332</v>
      </c>
      <c s="34" t="s">
        <v>1005</v>
      </c>
      <c s="35" t="s">
        <v>5</v>
      </c>
      <c s="6" t="s">
        <v>1006</v>
      </c>
      <c s="36" t="s">
        <v>1007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1008</v>
      </c>
    </row>
    <row r="199" spans="1:5" ht="140.25">
      <c r="A199" t="s">
        <v>58</v>
      </c>
      <c r="E199" s="39" t="s">
        <v>1009</v>
      </c>
    </row>
    <row r="200" spans="1:16" ht="25.5">
      <c r="A200" t="s">
        <v>48</v>
      </c>
      <c s="34" t="s">
        <v>337</v>
      </c>
      <c s="34" t="s">
        <v>1010</v>
      </c>
      <c s="35" t="s">
        <v>5</v>
      </c>
      <c s="6" t="s">
        <v>1011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1012</v>
      </c>
    </row>
    <row r="203" spans="1:5" ht="178.5">
      <c r="A203" t="s">
        <v>58</v>
      </c>
      <c r="E203" s="39" t="s">
        <v>1013</v>
      </c>
    </row>
    <row r="204" spans="1:16" ht="25.5">
      <c r="A204" t="s">
        <v>48</v>
      </c>
      <c s="34" t="s">
        <v>644</v>
      </c>
      <c s="34" t="s">
        <v>1014</v>
      </c>
      <c s="35" t="s">
        <v>5</v>
      </c>
      <c s="6" t="s">
        <v>1015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1016</v>
      </c>
    </row>
    <row r="207" spans="1:5" ht="204">
      <c r="A207" t="s">
        <v>58</v>
      </c>
      <c r="E207" s="39" t="s">
        <v>1017</v>
      </c>
    </row>
    <row r="208" spans="1:16" ht="25.5">
      <c r="A208" t="s">
        <v>48</v>
      </c>
      <c s="34" t="s">
        <v>648</v>
      </c>
      <c s="34" t="s">
        <v>1018</v>
      </c>
      <c s="35" t="s">
        <v>5</v>
      </c>
      <c s="6" t="s">
        <v>1019</v>
      </c>
      <c s="36" t="s">
        <v>1020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1021</v>
      </c>
    </row>
    <row r="211" spans="1:5" ht="114.75">
      <c r="A211" t="s">
        <v>58</v>
      </c>
      <c r="E211" s="39" t="s">
        <v>1022</v>
      </c>
    </row>
    <row r="212" spans="1:16" ht="25.5">
      <c r="A212" t="s">
        <v>48</v>
      </c>
      <c s="34" t="s">
        <v>651</v>
      </c>
      <c s="34" t="s">
        <v>1023</v>
      </c>
      <c s="35" t="s">
        <v>5</v>
      </c>
      <c s="6" t="s">
        <v>1024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1025</v>
      </c>
    </row>
    <row r="215" spans="1:5" ht="204">
      <c r="A215" t="s">
        <v>58</v>
      </c>
      <c r="E215" s="39" t="s">
        <v>1017</v>
      </c>
    </row>
    <row r="216" spans="1:16" ht="25.5">
      <c r="A216" t="s">
        <v>48</v>
      </c>
      <c s="34" t="s">
        <v>654</v>
      </c>
      <c s="34" t="s">
        <v>1026</v>
      </c>
      <c s="35" t="s">
        <v>5</v>
      </c>
      <c s="6" t="s">
        <v>1027</v>
      </c>
      <c s="36" t="s">
        <v>1020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1028</v>
      </c>
    </row>
    <row r="219" spans="1:5" ht="114.75">
      <c r="A219" t="s">
        <v>58</v>
      </c>
      <c r="E219" s="39" t="s">
        <v>1022</v>
      </c>
    </row>
    <row r="220" spans="1:16" ht="38.25">
      <c r="A220" t="s">
        <v>48</v>
      </c>
      <c s="34" t="s">
        <v>657</v>
      </c>
      <c s="34" t="s">
        <v>1029</v>
      </c>
      <c s="35" t="s">
        <v>5</v>
      </c>
      <c s="6" t="s">
        <v>1030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1031</v>
      </c>
    </row>
    <row r="223" spans="1:5" ht="204">
      <c r="A223" t="s">
        <v>58</v>
      </c>
      <c r="E223" s="39" t="s">
        <v>1032</v>
      </c>
    </row>
    <row r="224" spans="1:16" ht="38.25">
      <c r="A224" t="s">
        <v>48</v>
      </c>
      <c s="34" t="s">
        <v>661</v>
      </c>
      <c s="34" t="s">
        <v>1033</v>
      </c>
      <c s="35" t="s">
        <v>5</v>
      </c>
      <c s="6" t="s">
        <v>1034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1035</v>
      </c>
    </row>
    <row r="227" spans="1:5" ht="229.5">
      <c r="A227" t="s">
        <v>58</v>
      </c>
      <c r="E227" s="39" t="s">
        <v>1036</v>
      </c>
    </row>
    <row r="228" spans="1:16" ht="38.25">
      <c r="A228" t="s">
        <v>48</v>
      </c>
      <c s="34" t="s">
        <v>664</v>
      </c>
      <c s="34" t="s">
        <v>1037</v>
      </c>
      <c s="35" t="s">
        <v>5</v>
      </c>
      <c s="6" t="s">
        <v>1038</v>
      </c>
      <c s="36" t="s">
        <v>1020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1039</v>
      </c>
    </row>
    <row r="231" spans="1:5" ht="114.75">
      <c r="A231" t="s">
        <v>58</v>
      </c>
      <c r="E231" s="39" t="s">
        <v>1022</v>
      </c>
    </row>
    <row r="232" spans="1:16" ht="12.75">
      <c r="A232" t="s">
        <v>48</v>
      </c>
      <c s="34" t="s">
        <v>667</v>
      </c>
      <c s="34" t="s">
        <v>1040</v>
      </c>
      <c s="35" t="s">
        <v>5</v>
      </c>
      <c s="6" t="s">
        <v>1041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1042</v>
      </c>
    </row>
    <row r="235" spans="1:5" ht="127.5">
      <c r="A235" t="s">
        <v>58</v>
      </c>
      <c r="E235" s="39" t="s">
        <v>1043</v>
      </c>
    </row>
    <row r="236" spans="1:16" ht="12.75">
      <c r="A236" t="s">
        <v>48</v>
      </c>
      <c s="34" t="s">
        <v>535</v>
      </c>
      <c s="34" t="s">
        <v>1044</v>
      </c>
      <c s="35" t="s">
        <v>5</v>
      </c>
      <c s="6" t="s">
        <v>1045</v>
      </c>
      <c s="36" t="s">
        <v>1046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1047</v>
      </c>
    </row>
    <row r="239" spans="1:5" ht="153">
      <c r="A239" t="s">
        <v>58</v>
      </c>
      <c r="E239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1049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1049</v>
      </c>
      <c r="E4" s="26" t="s">
        <v>1050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1053</v>
      </c>
      <c r="E8" s="30" t="s">
        <v>1052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1054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1056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1057</v>
      </c>
      <c r="E22" s="33" t="s">
        <v>1058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1059</v>
      </c>
      <c s="35" t="s">
        <v>5</v>
      </c>
      <c s="6" t="s">
        <v>1060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1061</v>
      </c>
    </row>
    <row r="26" spans="1:5" ht="369.75">
      <c r="A26" t="s">
        <v>58</v>
      </c>
      <c r="E26" s="39" t="s">
        <v>1062</v>
      </c>
    </row>
    <row r="27" spans="1:16" ht="12.75">
      <c r="A27" t="s">
        <v>48</v>
      </c>
      <c s="34" t="s">
        <v>75</v>
      </c>
      <c s="34" t="s">
        <v>1063</v>
      </c>
      <c s="35" t="s">
        <v>5</v>
      </c>
      <c s="6" t="s">
        <v>1064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1065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1067</v>
      </c>
      <c s="35" t="s">
        <v>5</v>
      </c>
      <c s="6" t="s">
        <v>1068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1069</v>
      </c>
    </row>
    <row r="34" spans="1:5" ht="318.75">
      <c r="A34" t="s">
        <v>58</v>
      </c>
      <c r="E34" s="39" t="s">
        <v>1066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1070</v>
      </c>
    </row>
    <row r="38" spans="1:5" ht="229.5">
      <c r="A38" t="s">
        <v>58</v>
      </c>
      <c r="E38" s="39" t="s">
        <v>1071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1074</v>
      </c>
    </row>
    <row r="42" spans="1:5" ht="242.25">
      <c r="A42" t="s">
        <v>58</v>
      </c>
      <c r="E42" s="39" t="s">
        <v>1075</v>
      </c>
    </row>
    <row r="43" spans="1:16" ht="12.75">
      <c r="A43" t="s">
        <v>48</v>
      </c>
      <c s="34" t="s">
        <v>97</v>
      </c>
      <c s="34" t="s">
        <v>1076</v>
      </c>
      <c s="35" t="s">
        <v>5</v>
      </c>
      <c s="6" t="s">
        <v>1077</v>
      </c>
      <c s="36" t="s">
        <v>1046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1078</v>
      </c>
    </row>
    <row r="46" spans="1:5" ht="38.25">
      <c r="A46" t="s">
        <v>58</v>
      </c>
      <c r="E46" s="39" t="s">
        <v>1079</v>
      </c>
    </row>
    <row r="47" spans="1:13" ht="12.75">
      <c r="A47" t="s">
        <v>45</v>
      </c>
      <c r="C47" s="31" t="s">
        <v>1080</v>
      </c>
      <c r="E47" s="33" t="s">
        <v>721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1081</v>
      </c>
      <c s="35" t="s">
        <v>5</v>
      </c>
      <c s="6" t="s">
        <v>1082</v>
      </c>
      <c s="36" t="s">
        <v>1046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1083</v>
      </c>
    </row>
    <row r="51" spans="1:5" ht="25.5">
      <c r="A51" t="s">
        <v>58</v>
      </c>
      <c r="E51" s="39" t="s">
        <v>1084</v>
      </c>
    </row>
    <row r="52" spans="1:16" ht="12.75">
      <c r="A52" t="s">
        <v>48</v>
      </c>
      <c s="34" t="s">
        <v>108</v>
      </c>
      <c s="34" t="s">
        <v>1085</v>
      </c>
      <c s="35" t="s">
        <v>5</v>
      </c>
      <c s="6" t="s">
        <v>1086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1087</v>
      </c>
    </row>
    <row r="55" spans="1:5" ht="165.75">
      <c r="A55" t="s">
        <v>58</v>
      </c>
      <c r="E55" s="39" t="s">
        <v>1088</v>
      </c>
    </row>
    <row r="56" spans="1:16" ht="12.75">
      <c r="A56" t="s">
        <v>48</v>
      </c>
      <c s="34" t="s">
        <v>114</v>
      </c>
      <c s="34" t="s">
        <v>1089</v>
      </c>
      <c s="35" t="s">
        <v>5</v>
      </c>
      <c s="6" t="s">
        <v>1090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1091</v>
      </c>
    </row>
    <row r="59" spans="1:5" ht="165.75">
      <c r="A59" t="s">
        <v>58</v>
      </c>
      <c r="E59" s="39" t="s">
        <v>1088</v>
      </c>
    </row>
    <row r="60" spans="1:16" ht="12.75">
      <c r="A60" t="s">
        <v>48</v>
      </c>
      <c s="34" t="s">
        <v>119</v>
      </c>
      <c s="34" t="s">
        <v>1092</v>
      </c>
      <c s="35" t="s">
        <v>5</v>
      </c>
      <c s="6" t="s">
        <v>1093</v>
      </c>
      <c s="36" t="s">
        <v>1046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1094</v>
      </c>
    </row>
    <row r="63" spans="1:5" ht="102">
      <c r="A63" t="s">
        <v>58</v>
      </c>
      <c r="E63" s="39" t="s">
        <v>1095</v>
      </c>
    </row>
    <row r="64" spans="1:13" ht="12.75">
      <c r="A64" t="s">
        <v>45</v>
      </c>
      <c r="C64" s="31" t="s">
        <v>1096</v>
      </c>
      <c r="E64" s="33" t="s">
        <v>1097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1098</v>
      </c>
      <c s="35" t="s">
        <v>5</v>
      </c>
      <c s="6" t="s">
        <v>1099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1100</v>
      </c>
    </row>
    <row r="68" spans="1:5" ht="395.25">
      <c r="A68" t="s">
        <v>58</v>
      </c>
      <c r="E68" s="39" t="s">
        <v>1101</v>
      </c>
    </row>
    <row r="69" spans="1:13" ht="12.75">
      <c r="A69" t="s">
        <v>45</v>
      </c>
      <c r="C69" s="31" t="s">
        <v>863</v>
      </c>
      <c r="E69" s="33" t="s">
        <v>864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1102</v>
      </c>
      <c s="35" t="s">
        <v>5</v>
      </c>
      <c s="6" t="s">
        <v>1103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1104</v>
      </c>
    </row>
    <row r="73" spans="1:5" ht="267.75">
      <c r="A73" t="s">
        <v>58</v>
      </c>
      <c r="E73" s="39" t="s">
        <v>1105</v>
      </c>
    </row>
    <row r="74" spans="1:16" ht="25.5">
      <c r="A74" t="s">
        <v>48</v>
      </c>
      <c s="34" t="s">
        <v>135</v>
      </c>
      <c s="34" t="s">
        <v>1106</v>
      </c>
      <c s="35" t="s">
        <v>5</v>
      </c>
      <c s="6" t="s">
        <v>1107</v>
      </c>
      <c s="36" t="s">
        <v>1046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1108</v>
      </c>
    </row>
    <row r="77" spans="1:5" ht="178.5">
      <c r="A77" t="s">
        <v>58</v>
      </c>
      <c r="E77" s="39" t="s">
        <v>1109</v>
      </c>
    </row>
    <row r="78" spans="1:16" ht="25.5">
      <c r="A78" t="s">
        <v>48</v>
      </c>
      <c s="34" t="s">
        <v>140</v>
      </c>
      <c s="34" t="s">
        <v>1110</v>
      </c>
      <c s="35" t="s">
        <v>5</v>
      </c>
      <c s="6" t="s">
        <v>1111</v>
      </c>
      <c s="36" t="s">
        <v>1046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1112</v>
      </c>
    </row>
    <row r="81" spans="1:5" ht="178.5">
      <c r="A81" t="s">
        <v>58</v>
      </c>
      <c r="E81" s="39" t="s">
        <v>1109</v>
      </c>
    </row>
    <row r="82" spans="1:13" ht="12.75">
      <c r="A82" t="s">
        <v>45</v>
      </c>
      <c r="C82" s="31" t="s">
        <v>1113</v>
      </c>
      <c r="E82" s="33" t="s">
        <v>1114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1115</v>
      </c>
      <c s="35" t="s">
        <v>5</v>
      </c>
      <c s="6" t="s">
        <v>1116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1117</v>
      </c>
    </row>
    <row r="86" spans="1:5" ht="255">
      <c r="A86" t="s">
        <v>58</v>
      </c>
      <c r="E86" s="39" t="s">
        <v>1118</v>
      </c>
    </row>
    <row r="87" spans="1:16" ht="12.75">
      <c r="A87" t="s">
        <v>48</v>
      </c>
      <c s="34" t="s">
        <v>151</v>
      </c>
      <c s="34" t="s">
        <v>1119</v>
      </c>
      <c s="35" t="s">
        <v>5</v>
      </c>
      <c s="6" t="s">
        <v>1120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1121</v>
      </c>
    </row>
    <row r="90" spans="1:5" ht="102">
      <c r="A90" t="s">
        <v>58</v>
      </c>
      <c r="E90" s="39" t="s">
        <v>1122</v>
      </c>
    </row>
    <row r="91" spans="1:13" ht="12.75">
      <c r="A91" t="s">
        <v>45</v>
      </c>
      <c r="C91" s="31" t="s">
        <v>995</v>
      </c>
      <c r="E91" s="33" t="s">
        <v>996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1123</v>
      </c>
      <c s="35" t="s">
        <v>5</v>
      </c>
      <c s="6" t="s">
        <v>1124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1125</v>
      </c>
    </row>
    <row r="95" spans="1:5" ht="153">
      <c r="A95" t="s">
        <v>58</v>
      </c>
      <c r="E95" s="39" t="s">
        <v>1126</v>
      </c>
    </row>
    <row r="96" spans="1:16" ht="12.75">
      <c r="A96" t="s">
        <v>48</v>
      </c>
      <c s="34" t="s">
        <v>276</v>
      </c>
      <c s="34" t="s">
        <v>1127</v>
      </c>
      <c s="35" t="s">
        <v>5</v>
      </c>
      <c s="6" t="s">
        <v>1128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1129</v>
      </c>
    </row>
    <row r="99" spans="1:5" ht="127.5">
      <c r="A99" t="s">
        <v>58</v>
      </c>
      <c r="E99" s="39" t="s">
        <v>1043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1134</v>
      </c>
      <c r="E8" s="30" t="s">
        <v>1133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1135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02">
      <c r="A20" s="35" t="s">
        <v>56</v>
      </c>
      <c r="E20" s="40" t="s">
        <v>1136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1137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1138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1139</v>
      </c>
      <c s="35" t="s">
        <v>5</v>
      </c>
      <c s="6" t="s">
        <v>1140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1141</v>
      </c>
    </row>
    <row r="34" spans="1:5" ht="63.75">
      <c r="A34" t="s">
        <v>58</v>
      </c>
      <c r="E34" s="39" t="s">
        <v>1142</v>
      </c>
    </row>
    <row r="35" spans="1:16" ht="12.75">
      <c r="A35" t="s">
        <v>48</v>
      </c>
      <c s="34" t="s">
        <v>87</v>
      </c>
      <c s="34" t="s">
        <v>1059</v>
      </c>
      <c s="35" t="s">
        <v>5</v>
      </c>
      <c s="6" t="s">
        <v>1060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1143</v>
      </c>
    </row>
    <row r="38" spans="1:5" ht="369.75">
      <c r="A38" t="s">
        <v>58</v>
      </c>
      <c r="E38" s="39" t="s">
        <v>1062</v>
      </c>
    </row>
    <row r="39" spans="1:16" ht="12.75">
      <c r="A39" t="s">
        <v>48</v>
      </c>
      <c s="34" t="s">
        <v>92</v>
      </c>
      <c s="34" t="s">
        <v>1144</v>
      </c>
      <c s="35" t="s">
        <v>5</v>
      </c>
      <c s="6" t="s">
        <v>1145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1146</v>
      </c>
    </row>
    <row r="42" spans="1:5" ht="242.25">
      <c r="A42" t="s">
        <v>58</v>
      </c>
      <c r="E42" s="39" t="s">
        <v>1147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1148</v>
      </c>
      <c s="35" t="s">
        <v>5</v>
      </c>
      <c s="6" t="s">
        <v>1149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1150</v>
      </c>
    </row>
    <row r="47" spans="1:5" ht="229.5">
      <c r="A47" t="s">
        <v>58</v>
      </c>
      <c r="E47" s="39" t="s">
        <v>1151</v>
      </c>
    </row>
    <row r="48" spans="1:13" ht="12.75">
      <c r="A48" t="s">
        <v>45</v>
      </c>
      <c r="C48" s="31" t="s">
        <v>1096</v>
      </c>
      <c r="E48" s="33" t="s">
        <v>1097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1152</v>
      </c>
    </row>
    <row r="52" spans="1:5" ht="395.25">
      <c r="A52" t="s">
        <v>58</v>
      </c>
      <c r="E52" s="39" t="s">
        <v>1101</v>
      </c>
    </row>
    <row r="53" spans="1:16" ht="12.75">
      <c r="A53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1155</v>
      </c>
    </row>
    <row r="56" spans="1:5" ht="38.25">
      <c r="A56" t="s">
        <v>58</v>
      </c>
      <c r="E56" s="39" t="s">
        <v>1156</v>
      </c>
    </row>
    <row r="57" spans="1:13" ht="12.75">
      <c r="A57" t="s">
        <v>45</v>
      </c>
      <c r="C57" s="31" t="s">
        <v>863</v>
      </c>
      <c r="E57" s="33" t="s">
        <v>864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1157</v>
      </c>
    </row>
    <row r="61" spans="1:5" ht="89.25">
      <c r="A61" t="s">
        <v>58</v>
      </c>
      <c r="E61" s="39" t="s">
        <v>868</v>
      </c>
    </row>
    <row r="62" spans="1:16" ht="12.75">
      <c r="A62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1160</v>
      </c>
    </row>
    <row r="65" spans="1:5" ht="153">
      <c r="A65" t="s">
        <v>58</v>
      </c>
      <c r="E65" s="39" t="s">
        <v>1161</v>
      </c>
    </row>
    <row r="66" spans="1:16" ht="12.75">
      <c r="A66" t="s">
        <v>48</v>
      </c>
      <c s="34" t="s">
        <v>125</v>
      </c>
      <c s="34" t="s">
        <v>1162</v>
      </c>
      <c s="35" t="s">
        <v>5</v>
      </c>
      <c s="6" t="s">
        <v>1163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1164</v>
      </c>
    </row>
    <row r="69" spans="1:5" ht="38.25">
      <c r="A69" t="s">
        <v>58</v>
      </c>
      <c r="E69" s="39" t="s">
        <v>1165</v>
      </c>
    </row>
    <row r="70" spans="1:16" ht="12.75">
      <c r="A70" t="s">
        <v>48</v>
      </c>
      <c s="34" t="s">
        <v>130</v>
      </c>
      <c s="34" t="s">
        <v>1166</v>
      </c>
      <c s="35" t="s">
        <v>5</v>
      </c>
      <c s="6" t="s">
        <v>1167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1168</v>
      </c>
    </row>
    <row r="73" spans="1:5" ht="38.25">
      <c r="A73" t="s">
        <v>58</v>
      </c>
      <c r="E73" s="39" t="s">
        <v>1169</v>
      </c>
    </row>
    <row r="74" spans="1:16" ht="12.75">
      <c r="A74" t="s">
        <v>48</v>
      </c>
      <c s="34" t="s">
        <v>135</v>
      </c>
      <c s="34" t="s">
        <v>1170</v>
      </c>
      <c s="35" t="s">
        <v>5</v>
      </c>
      <c s="6" t="s">
        <v>1171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1172</v>
      </c>
    </row>
    <row r="77" spans="1:5" ht="38.25">
      <c r="A77" t="s">
        <v>58</v>
      </c>
      <c r="E77" s="39" t="s">
        <v>1173</v>
      </c>
    </row>
    <row r="78" spans="1:16" ht="12.75">
      <c r="A78" t="s">
        <v>48</v>
      </c>
      <c s="34" t="s">
        <v>140</v>
      </c>
      <c s="34" t="s">
        <v>1174</v>
      </c>
      <c s="35" t="s">
        <v>5</v>
      </c>
      <c s="6" t="s">
        <v>1175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1176</v>
      </c>
    </row>
    <row r="81" spans="1:5" ht="38.25">
      <c r="A81" t="s">
        <v>58</v>
      </c>
      <c r="E81" s="39" t="s">
        <v>1177</v>
      </c>
    </row>
    <row r="82" spans="1:16" ht="12.75">
      <c r="A82" t="s">
        <v>48</v>
      </c>
      <c s="34" t="s">
        <v>145</v>
      </c>
      <c s="34" t="s">
        <v>1178</v>
      </c>
      <c s="35" t="s">
        <v>5</v>
      </c>
      <c s="6" t="s">
        <v>1179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1180</v>
      </c>
    </row>
    <row r="85" spans="1:5" ht="12.75">
      <c r="A85" t="s">
        <v>58</v>
      </c>
      <c r="E85" s="39" t="s">
        <v>1179</v>
      </c>
    </row>
    <row r="86" spans="1:13" ht="12.75">
      <c r="A86" t="s">
        <v>45</v>
      </c>
      <c r="C86" s="31" t="s">
        <v>1181</v>
      </c>
      <c r="E86" s="33" t="s">
        <v>1182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1185</v>
      </c>
    </row>
    <row r="90" spans="1:5" ht="51">
      <c r="A90" t="s">
        <v>58</v>
      </c>
      <c r="E90" s="39" t="s">
        <v>1186</v>
      </c>
    </row>
    <row r="91" spans="1:13" ht="12.75">
      <c r="A91" t="s">
        <v>45</v>
      </c>
      <c r="C91" s="31" t="s">
        <v>995</v>
      </c>
      <c r="E91" s="33" t="s">
        <v>996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1187</v>
      </c>
      <c s="35" t="s">
        <v>5</v>
      </c>
      <c s="6" t="s">
        <v>1188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1189</v>
      </c>
    </row>
    <row r="95" spans="1:5" ht="242.25">
      <c r="A95" t="s">
        <v>58</v>
      </c>
      <c r="E95" s="39" t="s">
        <v>1190</v>
      </c>
    </row>
    <row r="96" spans="1:16" ht="25.5">
      <c r="A96" t="s">
        <v>48</v>
      </c>
      <c s="34" t="s">
        <v>276</v>
      </c>
      <c s="34" t="s">
        <v>1191</v>
      </c>
      <c s="35" t="s">
        <v>5</v>
      </c>
      <c s="6" t="s">
        <v>1192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1193</v>
      </c>
    </row>
    <row r="99" spans="1:5" ht="267.75">
      <c r="A99" t="s">
        <v>58</v>
      </c>
      <c r="E99" s="39" t="s">
        <v>1194</v>
      </c>
    </row>
    <row r="100" spans="1:16" ht="25.5">
      <c r="A100" t="s">
        <v>48</v>
      </c>
      <c s="34" t="s">
        <v>282</v>
      </c>
      <c s="34" t="s">
        <v>1195</v>
      </c>
      <c s="35" t="s">
        <v>5</v>
      </c>
      <c s="6" t="s">
        <v>1196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1197</v>
      </c>
    </row>
    <row r="103" spans="1:5" ht="229.5">
      <c r="A103" t="s">
        <v>58</v>
      </c>
      <c r="E103" s="39" t="s">
        <v>1198</v>
      </c>
    </row>
    <row r="104" spans="1:16" ht="25.5">
      <c r="A104" t="s">
        <v>48</v>
      </c>
      <c s="34" t="s">
        <v>287</v>
      </c>
      <c s="34" t="s">
        <v>1199</v>
      </c>
      <c s="35" t="s">
        <v>5</v>
      </c>
      <c s="6" t="s">
        <v>1200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1201</v>
      </c>
    </row>
    <row r="107" spans="1:5" ht="89.25">
      <c r="A107" t="s">
        <v>58</v>
      </c>
      <c r="E107" s="39" t="s">
        <v>1202</v>
      </c>
    </row>
    <row r="108" spans="1:16" ht="12.75">
      <c r="A108" t="s">
        <v>48</v>
      </c>
      <c s="34" t="s">
        <v>288</v>
      </c>
      <c s="34" t="s">
        <v>1203</v>
      </c>
      <c s="35" t="s">
        <v>5</v>
      </c>
      <c s="6" t="s">
        <v>1204</v>
      </c>
      <c s="36" t="s">
        <v>1046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1205</v>
      </c>
    </row>
    <row r="111" spans="1:5" ht="229.5">
      <c r="A111" t="s">
        <v>58</v>
      </c>
      <c r="E111" s="39" t="s">
        <v>1206</v>
      </c>
    </row>
    <row r="112" spans="1:16" ht="12.75">
      <c r="A112" t="s">
        <v>48</v>
      </c>
      <c s="34" t="s">
        <v>289</v>
      </c>
      <c s="34" t="s">
        <v>1207</v>
      </c>
      <c s="35" t="s">
        <v>5</v>
      </c>
      <c s="6" t="s">
        <v>1208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1209</v>
      </c>
    </row>
    <row r="115" spans="1:5" ht="89.25">
      <c r="A115" t="s">
        <v>58</v>
      </c>
      <c r="E115" s="39" t="s">
        <v>1210</v>
      </c>
    </row>
    <row r="116" spans="1:16" ht="12.75">
      <c r="A116" t="s">
        <v>48</v>
      </c>
      <c s="34" t="s">
        <v>290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1214</v>
      </c>
    </row>
    <row r="119" spans="1:5" ht="382.5">
      <c r="A119" t="s">
        <v>58</v>
      </c>
      <c r="E119" s="39" t="s">
        <v>1215</v>
      </c>
    </row>
    <row r="120" spans="1:16" ht="12.75">
      <c r="A120" t="s">
        <v>48</v>
      </c>
      <c s="34" t="s">
        <v>291</v>
      </c>
      <c s="34" t="s">
        <v>1001</v>
      </c>
      <c s="35" t="s">
        <v>5</v>
      </c>
      <c s="6" t="s">
        <v>1002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1216</v>
      </c>
    </row>
    <row r="123" spans="1:5" ht="140.25">
      <c r="A123" t="s">
        <v>58</v>
      </c>
      <c r="E123" s="39" t="s">
        <v>1004</v>
      </c>
    </row>
    <row r="124" spans="1:16" ht="12.75">
      <c r="A124" t="s">
        <v>48</v>
      </c>
      <c s="34" t="s">
        <v>292</v>
      </c>
      <c s="34" t="s">
        <v>1217</v>
      </c>
      <c s="35" t="s">
        <v>5</v>
      </c>
      <c s="6" t="s">
        <v>1218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1219</v>
      </c>
    </row>
    <row r="127" spans="1:5" ht="191.25">
      <c r="A127" t="s">
        <v>58</v>
      </c>
      <c r="E127" s="39" t="s">
        <v>1220</v>
      </c>
    </row>
    <row r="128" spans="1:16" ht="12.75">
      <c r="A128" t="s">
        <v>48</v>
      </c>
      <c s="34" t="s">
        <v>293</v>
      </c>
      <c s="34" t="s">
        <v>1221</v>
      </c>
      <c s="35" t="s">
        <v>5</v>
      </c>
      <c s="6" t="s">
        <v>1222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1223</v>
      </c>
    </row>
    <row r="131" spans="1:5" ht="89.25">
      <c r="A131" t="s">
        <v>58</v>
      </c>
      <c r="E131" s="39" t="s">
        <v>1224</v>
      </c>
    </row>
    <row r="132" spans="1:13" ht="12.75">
      <c r="A132" t="s">
        <v>45</v>
      </c>
      <c r="C132" s="31" t="s">
        <v>829</v>
      </c>
      <c r="E132" s="33" t="s">
        <v>830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1225</v>
      </c>
      <c s="35" t="s">
        <v>5</v>
      </c>
      <c s="6" t="s">
        <v>1226</v>
      </c>
      <c s="36" t="s">
        <v>1046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1227</v>
      </c>
    </row>
    <row r="136" spans="1:5" ht="204">
      <c r="A136" t="s">
        <v>58</v>
      </c>
      <c r="E136" s="39" t="s">
        <v>1228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1231</v>
      </c>
      <c r="E8" s="30" t="s">
        <v>1230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1135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1232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1233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1234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89.25">
      <c r="A24" s="35" t="s">
        <v>56</v>
      </c>
      <c r="E24" s="40" t="s">
        <v>1235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1236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25.5">
      <c r="A32" s="35" t="s">
        <v>56</v>
      </c>
      <c r="E32" s="40" t="s">
        <v>1237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1238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25.5">
      <c r="A36" s="35" t="s">
        <v>56</v>
      </c>
      <c r="E36" s="40" t="s">
        <v>1239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76.5">
      <c r="A40" s="35" t="s">
        <v>56</v>
      </c>
      <c r="E40" s="40" t="s">
        <v>1240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850</v>
      </c>
    </row>
    <row r="44" spans="1:5" ht="25.5">
      <c r="A44" s="35" t="s">
        <v>56</v>
      </c>
      <c r="E44" s="40" t="s">
        <v>1241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1057</v>
      </c>
      <c r="E46" s="33" t="s">
        <v>1058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1242</v>
      </c>
      <c s="35" t="s">
        <v>5</v>
      </c>
      <c s="6" t="s">
        <v>1243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1244</v>
      </c>
    </row>
    <row r="50" spans="1:5" ht="63.75">
      <c r="A50" t="s">
        <v>58</v>
      </c>
      <c r="E50" s="39" t="s">
        <v>1142</v>
      </c>
    </row>
    <row r="51" spans="1:16" ht="25.5">
      <c r="A51" t="s">
        <v>48</v>
      </c>
      <c s="34" t="s">
        <v>108</v>
      </c>
      <c s="34" t="s">
        <v>1139</v>
      </c>
      <c s="35" t="s">
        <v>5</v>
      </c>
      <c s="6" t="s">
        <v>1140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1245</v>
      </c>
    </row>
    <row r="54" spans="1:5" ht="63.75">
      <c r="A54" t="s">
        <v>58</v>
      </c>
      <c r="E54" s="39" t="s">
        <v>1142</v>
      </c>
    </row>
    <row r="55" spans="1:16" ht="12.75">
      <c r="A55" t="s">
        <v>48</v>
      </c>
      <c s="34" t="s">
        <v>114</v>
      </c>
      <c s="34" t="s">
        <v>1059</v>
      </c>
      <c s="35" t="s">
        <v>5</v>
      </c>
      <c s="6" t="s">
        <v>1060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1246</v>
      </c>
    </row>
    <row r="58" spans="1:5" ht="369.75">
      <c r="A58" t="s">
        <v>58</v>
      </c>
      <c r="E58" s="39" t="s">
        <v>1062</v>
      </c>
    </row>
    <row r="59" spans="1:16" ht="12.75">
      <c r="A59" t="s">
        <v>48</v>
      </c>
      <c s="34" t="s">
        <v>119</v>
      </c>
      <c s="34" t="s">
        <v>1144</v>
      </c>
      <c s="35" t="s">
        <v>5</v>
      </c>
      <c s="6" t="s">
        <v>1145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1247</v>
      </c>
    </row>
    <row r="62" spans="1:5" ht="242.25">
      <c r="A62" t="s">
        <v>58</v>
      </c>
      <c r="E62" s="39" t="s">
        <v>1147</v>
      </c>
    </row>
    <row r="63" spans="1:13" ht="12.75">
      <c r="A63" t="s">
        <v>45</v>
      </c>
      <c r="C63" s="31" t="s">
        <v>1096</v>
      </c>
      <c r="E63" s="33" t="s">
        <v>1097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1098</v>
      </c>
      <c s="35" t="s">
        <v>5</v>
      </c>
      <c s="6" t="s">
        <v>1099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1248</v>
      </c>
    </row>
    <row r="67" spans="1:5" ht="395.25">
      <c r="A67" t="s">
        <v>58</v>
      </c>
      <c r="E67" s="39" t="s">
        <v>1101</v>
      </c>
    </row>
    <row r="68" spans="1:16" ht="12.75">
      <c r="A68" t="s">
        <v>48</v>
      </c>
      <c s="34" t="s">
        <v>130</v>
      </c>
      <c s="34" t="s">
        <v>1153</v>
      </c>
      <c s="35" t="s">
        <v>5</v>
      </c>
      <c s="6" t="s">
        <v>1154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1249</v>
      </c>
    </row>
    <row r="71" spans="1:5" ht="38.25">
      <c r="A71" t="s">
        <v>58</v>
      </c>
      <c r="E71" s="39" t="s">
        <v>1156</v>
      </c>
    </row>
    <row r="72" spans="1:13" ht="12.75">
      <c r="A72" t="s">
        <v>45</v>
      </c>
      <c r="C72" s="31" t="s">
        <v>863</v>
      </c>
      <c r="E72" s="33" t="s">
        <v>864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865</v>
      </c>
      <c s="35" t="s">
        <v>5</v>
      </c>
      <c s="6" t="s">
        <v>866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1250</v>
      </c>
    </row>
    <row r="76" spans="1:5" ht="89.25">
      <c r="A76" t="s">
        <v>58</v>
      </c>
      <c r="E76" s="39" t="s">
        <v>868</v>
      </c>
    </row>
    <row r="77" spans="1:16" ht="12.75">
      <c r="A77" t="s">
        <v>48</v>
      </c>
      <c s="34" t="s">
        <v>140</v>
      </c>
      <c s="34" t="s">
        <v>1158</v>
      </c>
      <c s="35" t="s">
        <v>5</v>
      </c>
      <c s="6" t="s">
        <v>1159</v>
      </c>
      <c s="36" t="s">
        <v>1046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1251</v>
      </c>
    </row>
    <row r="80" spans="1:5" ht="153">
      <c r="A80" t="s">
        <v>58</v>
      </c>
      <c r="E80" s="39" t="s">
        <v>1161</v>
      </c>
    </row>
    <row r="81" spans="1:16" ht="12.75">
      <c r="A81" t="s">
        <v>48</v>
      </c>
      <c s="34" t="s">
        <v>145</v>
      </c>
      <c s="34" t="s">
        <v>1252</v>
      </c>
      <c s="35" t="s">
        <v>5</v>
      </c>
      <c s="6" t="s">
        <v>1253</v>
      </c>
      <c s="36" t="s">
        <v>1046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1254</v>
      </c>
    </row>
    <row r="84" spans="1:5" ht="89.25">
      <c r="A84" t="s">
        <v>58</v>
      </c>
      <c r="E84" s="39" t="s">
        <v>1255</v>
      </c>
    </row>
    <row r="85" spans="1:16" ht="12.75">
      <c r="A85" t="s">
        <v>48</v>
      </c>
      <c s="34" t="s">
        <v>151</v>
      </c>
      <c s="34" t="s">
        <v>1162</v>
      </c>
      <c s="35" t="s">
        <v>5</v>
      </c>
      <c s="6" t="s">
        <v>1163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1256</v>
      </c>
    </row>
    <row r="88" spans="1:5" ht="38.25">
      <c r="A88" t="s">
        <v>58</v>
      </c>
      <c r="E88" s="39" t="s">
        <v>1165</v>
      </c>
    </row>
    <row r="89" spans="1:16" ht="12.75">
      <c r="A89" t="s">
        <v>48</v>
      </c>
      <c s="34" t="s">
        <v>271</v>
      </c>
      <c s="34" t="s">
        <v>1166</v>
      </c>
      <c s="35" t="s">
        <v>5</v>
      </c>
      <c s="6" t="s">
        <v>1167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1257</v>
      </c>
    </row>
    <row r="92" spans="1:5" ht="38.25">
      <c r="A92" t="s">
        <v>58</v>
      </c>
      <c r="E92" s="39" t="s">
        <v>1169</v>
      </c>
    </row>
    <row r="93" spans="1:16" ht="12.75">
      <c r="A93" t="s">
        <v>48</v>
      </c>
      <c s="34" t="s">
        <v>276</v>
      </c>
      <c s="34" t="s">
        <v>1170</v>
      </c>
      <c s="35" t="s">
        <v>5</v>
      </c>
      <c s="6" t="s">
        <v>1171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1258</v>
      </c>
    </row>
    <row r="96" spans="1:5" ht="38.25">
      <c r="A96" t="s">
        <v>58</v>
      </c>
      <c r="E96" s="39" t="s">
        <v>1173</v>
      </c>
    </row>
    <row r="97" spans="1:16" ht="12.75">
      <c r="A97" t="s">
        <v>48</v>
      </c>
      <c s="34" t="s">
        <v>282</v>
      </c>
      <c s="34" t="s">
        <v>1174</v>
      </c>
      <c s="35" t="s">
        <v>5</v>
      </c>
      <c s="6" t="s">
        <v>1175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1259</v>
      </c>
    </row>
    <row r="100" spans="1:5" ht="38.25">
      <c r="A100" t="s">
        <v>58</v>
      </c>
      <c r="E100" s="39" t="s">
        <v>1177</v>
      </c>
    </row>
    <row r="101" spans="1:13" ht="12.75">
      <c r="A101" t="s">
        <v>45</v>
      </c>
      <c r="C101" s="31" t="s">
        <v>1181</v>
      </c>
      <c r="E101" s="33" t="s">
        <v>1182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1183</v>
      </c>
      <c s="35" t="s">
        <v>5</v>
      </c>
      <c s="6" t="s">
        <v>1184</v>
      </c>
      <c s="36" t="s">
        <v>1046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1260</v>
      </c>
    </row>
    <row r="105" spans="1:5" ht="51">
      <c r="A105" t="s">
        <v>58</v>
      </c>
      <c r="E105" s="39" t="s">
        <v>1186</v>
      </c>
    </row>
    <row r="106" spans="1:13" ht="12.75">
      <c r="A106" t="s">
        <v>45</v>
      </c>
      <c r="C106" s="31" t="s">
        <v>995</v>
      </c>
      <c r="E106" s="33" t="s">
        <v>996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1261</v>
      </c>
      <c s="35" t="s">
        <v>5</v>
      </c>
      <c s="6" t="s">
        <v>1262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1263</v>
      </c>
    </row>
    <row r="110" spans="1:5" ht="242.25">
      <c r="A110" t="s">
        <v>58</v>
      </c>
      <c r="E110" s="39" t="s">
        <v>1190</v>
      </c>
    </row>
    <row r="111" spans="1:16" ht="25.5">
      <c r="A111" t="s">
        <v>48</v>
      </c>
      <c s="34" t="s">
        <v>289</v>
      </c>
      <c s="34" t="s">
        <v>1264</v>
      </c>
      <c s="35" t="s">
        <v>5</v>
      </c>
      <c s="6" t="s">
        <v>1265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1266</v>
      </c>
    </row>
    <row r="114" spans="1:5" ht="267.75">
      <c r="A114" t="s">
        <v>58</v>
      </c>
      <c r="E114" s="39" t="s">
        <v>1194</v>
      </c>
    </row>
    <row r="115" spans="1:16" ht="25.5">
      <c r="A115" t="s">
        <v>48</v>
      </c>
      <c s="34" t="s">
        <v>290</v>
      </c>
      <c s="34" t="s">
        <v>1187</v>
      </c>
      <c s="35" t="s">
        <v>5</v>
      </c>
      <c s="6" t="s">
        <v>1188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1267</v>
      </c>
    </row>
    <row r="118" spans="1:5" ht="242.25">
      <c r="A118" t="s">
        <v>58</v>
      </c>
      <c r="E118" s="39" t="s">
        <v>1190</v>
      </c>
    </row>
    <row r="119" spans="1:16" ht="25.5">
      <c r="A119" t="s">
        <v>48</v>
      </c>
      <c s="34" t="s">
        <v>291</v>
      </c>
      <c s="34" t="s">
        <v>1191</v>
      </c>
      <c s="35" t="s">
        <v>5</v>
      </c>
      <c s="6" t="s">
        <v>1192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1268</v>
      </c>
    </row>
    <row r="122" spans="1:5" ht="267.75">
      <c r="A122" t="s">
        <v>58</v>
      </c>
      <c r="E122" s="39" t="s">
        <v>1194</v>
      </c>
    </row>
    <row r="123" spans="1:16" ht="25.5">
      <c r="A123" t="s">
        <v>48</v>
      </c>
      <c s="34" t="s">
        <v>292</v>
      </c>
      <c s="34" t="s">
        <v>1199</v>
      </c>
      <c s="35" t="s">
        <v>5</v>
      </c>
      <c s="6" t="s">
        <v>1200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1269</v>
      </c>
    </row>
    <row r="126" spans="1:5" ht="89.25">
      <c r="A126" t="s">
        <v>58</v>
      </c>
      <c r="E126" s="39" t="s">
        <v>1202</v>
      </c>
    </row>
    <row r="127" spans="1:16" ht="12.75">
      <c r="A127" t="s">
        <v>48</v>
      </c>
      <c s="34" t="s">
        <v>293</v>
      </c>
      <c s="34" t="s">
        <v>1203</v>
      </c>
      <c s="35" t="s">
        <v>5</v>
      </c>
      <c s="6" t="s">
        <v>1204</v>
      </c>
      <c s="36" t="s">
        <v>1046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1270</v>
      </c>
    </row>
    <row r="130" spans="1:5" ht="229.5">
      <c r="A130" t="s">
        <v>58</v>
      </c>
      <c r="E130" s="39" t="s">
        <v>1206</v>
      </c>
    </row>
    <row r="131" spans="1:16" ht="12.75">
      <c r="A131" t="s">
        <v>48</v>
      </c>
      <c s="34" t="s">
        <v>294</v>
      </c>
      <c s="34" t="s">
        <v>1207</v>
      </c>
      <c s="35" t="s">
        <v>5</v>
      </c>
      <c s="6" t="s">
        <v>1208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1271</v>
      </c>
    </row>
    <row r="134" spans="1:5" ht="89.25">
      <c r="A134" t="s">
        <v>58</v>
      </c>
      <c r="E134" s="39" t="s">
        <v>1210</v>
      </c>
    </row>
    <row r="135" spans="1:16" ht="12.75">
      <c r="A135" t="s">
        <v>48</v>
      </c>
      <c s="34" t="s">
        <v>295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1214</v>
      </c>
    </row>
    <row r="138" spans="1:5" ht="382.5">
      <c r="A138" t="s">
        <v>58</v>
      </c>
      <c r="E138" s="39" t="s">
        <v>1215</v>
      </c>
    </row>
    <row r="139" spans="1:16" ht="12.75">
      <c r="A139" t="s">
        <v>48</v>
      </c>
      <c s="34" t="s">
        <v>296</v>
      </c>
      <c s="34" t="s">
        <v>1001</v>
      </c>
      <c s="35" t="s">
        <v>5</v>
      </c>
      <c s="6" t="s">
        <v>1002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1272</v>
      </c>
    </row>
    <row r="142" spans="1:5" ht="140.25">
      <c r="A142" t="s">
        <v>58</v>
      </c>
      <c r="E142" s="39" t="s">
        <v>1004</v>
      </c>
    </row>
    <row r="143" spans="1:16" ht="12.75">
      <c r="A143" t="s">
        <v>48</v>
      </c>
      <c s="34" t="s">
        <v>297</v>
      </c>
      <c s="34" t="s">
        <v>1217</v>
      </c>
      <c s="35" t="s">
        <v>5</v>
      </c>
      <c s="6" t="s">
        <v>1218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1273</v>
      </c>
    </row>
    <row r="146" spans="1:5" ht="191.25">
      <c r="A146" t="s">
        <v>58</v>
      </c>
      <c r="E146" s="39" t="s">
        <v>1220</v>
      </c>
    </row>
    <row r="147" spans="1:16" ht="12.75">
      <c r="A147" t="s">
        <v>48</v>
      </c>
      <c s="34" t="s">
        <v>298</v>
      </c>
      <c s="34" t="s">
        <v>1221</v>
      </c>
      <c s="35" t="s">
        <v>5</v>
      </c>
      <c s="6" t="s">
        <v>1222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1248</v>
      </c>
    </row>
    <row r="150" spans="1:5" ht="89.25">
      <c r="A150" t="s">
        <v>58</v>
      </c>
      <c r="E150" s="39" t="s">
        <v>1224</v>
      </c>
    </row>
    <row r="151" spans="1:16" ht="25.5">
      <c r="A151" t="s">
        <v>48</v>
      </c>
      <c s="34" t="s">
        <v>300</v>
      </c>
      <c s="34" t="s">
        <v>1274</v>
      </c>
      <c s="35" t="s">
        <v>5</v>
      </c>
      <c s="6" t="s">
        <v>1275</v>
      </c>
      <c s="36" t="s">
        <v>1276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1277</v>
      </c>
    </row>
    <row r="154" spans="1:5" ht="229.5">
      <c r="A154" t="s">
        <v>58</v>
      </c>
      <c r="E154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1281</v>
      </c>
      <c r="E8" s="30" t="s">
        <v>1280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1282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89.25">
      <c r="A20" s="35" t="s">
        <v>56</v>
      </c>
      <c r="E20" s="40" t="s">
        <v>1283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1236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1284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1242</v>
      </c>
      <c s="35" t="s">
        <v>5</v>
      </c>
      <c s="6" t="s">
        <v>1243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1285</v>
      </c>
    </row>
    <row r="34" spans="1:5" ht="63.75">
      <c r="A34" t="s">
        <v>58</v>
      </c>
      <c r="E34" s="39" t="s">
        <v>1142</v>
      </c>
    </row>
    <row r="35" spans="1:16" ht="25.5">
      <c r="A35" t="s">
        <v>48</v>
      </c>
      <c s="34" t="s">
        <v>87</v>
      </c>
      <c s="34" t="s">
        <v>1139</v>
      </c>
      <c s="35" t="s">
        <v>5</v>
      </c>
      <c s="6" t="s">
        <v>1140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1286</v>
      </c>
    </row>
    <row r="38" spans="1:5" ht="63.75">
      <c r="A38" t="s">
        <v>58</v>
      </c>
      <c r="E38" s="39" t="s">
        <v>1142</v>
      </c>
    </row>
    <row r="39" spans="1:16" ht="12.75">
      <c r="A39" t="s">
        <v>48</v>
      </c>
      <c s="34" t="s">
        <v>92</v>
      </c>
      <c s="34" t="s">
        <v>1059</v>
      </c>
      <c s="35" t="s">
        <v>5</v>
      </c>
      <c s="6" t="s">
        <v>1060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1246</v>
      </c>
    </row>
    <row r="42" spans="1:5" ht="369.75">
      <c r="A42" t="s">
        <v>58</v>
      </c>
      <c r="E42" s="39" t="s">
        <v>1062</v>
      </c>
    </row>
    <row r="43" spans="1:16" ht="12.75">
      <c r="A43" t="s">
        <v>48</v>
      </c>
      <c s="34" t="s">
        <v>97</v>
      </c>
      <c s="34" t="s">
        <v>1144</v>
      </c>
      <c s="35" t="s">
        <v>5</v>
      </c>
      <c s="6" t="s">
        <v>1145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1287</v>
      </c>
    </row>
    <row r="46" spans="1:5" ht="242.25">
      <c r="A46" t="s">
        <v>58</v>
      </c>
      <c r="E46" s="39" t="s">
        <v>1147</v>
      </c>
    </row>
    <row r="47" spans="1:13" ht="12.75">
      <c r="A47" t="s">
        <v>45</v>
      </c>
      <c r="C47" s="31" t="s">
        <v>1096</v>
      </c>
      <c r="E47" s="33" t="s">
        <v>1097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1248</v>
      </c>
    </row>
    <row r="51" spans="1:5" ht="395.25">
      <c r="A51" t="s">
        <v>58</v>
      </c>
      <c r="E51" s="39" t="s">
        <v>1101</v>
      </c>
    </row>
    <row r="52" spans="1:16" ht="12.75">
      <c r="A52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1288</v>
      </c>
    </row>
    <row r="55" spans="1:5" ht="38.25">
      <c r="A55" t="s">
        <v>58</v>
      </c>
      <c r="E55" s="39" t="s">
        <v>1156</v>
      </c>
    </row>
    <row r="56" spans="1:13" ht="12.75">
      <c r="A56" t="s">
        <v>45</v>
      </c>
      <c r="C56" s="31" t="s">
        <v>863</v>
      </c>
      <c r="E56" s="33" t="s">
        <v>864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1250</v>
      </c>
    </row>
    <row r="60" spans="1:5" ht="89.25">
      <c r="A60" t="s">
        <v>58</v>
      </c>
      <c r="E60" s="39" t="s">
        <v>868</v>
      </c>
    </row>
    <row r="61" spans="1:16" ht="12.75">
      <c r="A61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1289</v>
      </c>
    </row>
    <row r="64" spans="1:5" ht="153">
      <c r="A64" t="s">
        <v>58</v>
      </c>
      <c r="E64" s="39" t="s">
        <v>1161</v>
      </c>
    </row>
    <row r="65" spans="1:16" ht="12.75">
      <c r="A65" t="s">
        <v>48</v>
      </c>
      <c s="34" t="s">
        <v>125</v>
      </c>
      <c s="34" t="s">
        <v>1252</v>
      </c>
      <c s="35" t="s">
        <v>5</v>
      </c>
      <c s="6" t="s">
        <v>1253</v>
      </c>
      <c s="36" t="s">
        <v>1046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1290</v>
      </c>
    </row>
    <row r="68" spans="1:5" ht="89.25">
      <c r="A68" t="s">
        <v>58</v>
      </c>
      <c r="E68" s="39" t="s">
        <v>1255</v>
      </c>
    </row>
    <row r="69" spans="1:16" ht="12.75">
      <c r="A69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1291</v>
      </c>
    </row>
    <row r="72" spans="1:5" ht="38.25">
      <c r="A72" t="s">
        <v>58</v>
      </c>
      <c r="E72" s="39" t="s">
        <v>1165</v>
      </c>
    </row>
    <row r="73" spans="1:16" ht="12.75">
      <c r="A73" t="s">
        <v>48</v>
      </c>
      <c s="34" t="s">
        <v>135</v>
      </c>
      <c s="34" t="s">
        <v>1166</v>
      </c>
      <c s="35" t="s">
        <v>5</v>
      </c>
      <c s="6" t="s">
        <v>1167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1292</v>
      </c>
    </row>
    <row r="76" spans="1:5" ht="38.25">
      <c r="A76" t="s">
        <v>58</v>
      </c>
      <c r="E76" s="39" t="s">
        <v>1169</v>
      </c>
    </row>
    <row r="77" spans="1:16" ht="12.75">
      <c r="A77" t="s">
        <v>48</v>
      </c>
      <c s="34" t="s">
        <v>140</v>
      </c>
      <c s="34" t="s">
        <v>1170</v>
      </c>
      <c s="35" t="s">
        <v>5</v>
      </c>
      <c s="6" t="s">
        <v>1171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1293</v>
      </c>
    </row>
    <row r="80" spans="1:5" ht="38.25">
      <c r="A80" t="s">
        <v>58</v>
      </c>
      <c r="E80" s="39" t="s">
        <v>1173</v>
      </c>
    </row>
    <row r="81" spans="1:16" ht="12.75">
      <c r="A81" t="s">
        <v>48</v>
      </c>
      <c s="34" t="s">
        <v>145</v>
      </c>
      <c s="34" t="s">
        <v>1174</v>
      </c>
      <c s="35" t="s">
        <v>5</v>
      </c>
      <c s="6" t="s">
        <v>1175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1294</v>
      </c>
    </row>
    <row r="84" spans="1:5" ht="38.25">
      <c r="A84" t="s">
        <v>58</v>
      </c>
      <c r="E84" s="39" t="s">
        <v>1177</v>
      </c>
    </row>
    <row r="85" spans="1:13" ht="12.75">
      <c r="A85" t="s">
        <v>45</v>
      </c>
      <c r="C85" s="31" t="s">
        <v>1181</v>
      </c>
      <c r="E85" s="33" t="s">
        <v>1182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1295</v>
      </c>
    </row>
    <row r="89" spans="1:5" ht="51">
      <c r="A89" t="s">
        <v>58</v>
      </c>
      <c r="E89" s="39" t="s">
        <v>1186</v>
      </c>
    </row>
    <row r="90" spans="1:13" ht="12.75">
      <c r="A90" t="s">
        <v>45</v>
      </c>
      <c r="C90" s="31" t="s">
        <v>995</v>
      </c>
      <c r="E90" s="33" t="s">
        <v>996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1261</v>
      </c>
      <c s="35" t="s">
        <v>5</v>
      </c>
      <c s="6" t="s">
        <v>1262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1296</v>
      </c>
    </row>
    <row r="94" spans="1:5" ht="242.25">
      <c r="A94" t="s">
        <v>58</v>
      </c>
      <c r="E94" s="39" t="s">
        <v>1190</v>
      </c>
    </row>
    <row r="95" spans="1:16" ht="25.5">
      <c r="A95" t="s">
        <v>48</v>
      </c>
      <c s="34" t="s">
        <v>276</v>
      </c>
      <c s="34" t="s">
        <v>1264</v>
      </c>
      <c s="35" t="s">
        <v>5</v>
      </c>
      <c s="6" t="s">
        <v>1265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1297</v>
      </c>
    </row>
    <row r="98" spans="1:5" ht="267.75">
      <c r="A98" t="s">
        <v>58</v>
      </c>
      <c r="E98" s="39" t="s">
        <v>1194</v>
      </c>
    </row>
    <row r="99" spans="1:16" ht="25.5">
      <c r="A99" t="s">
        <v>48</v>
      </c>
      <c s="34" t="s">
        <v>282</v>
      </c>
      <c s="34" t="s">
        <v>1187</v>
      </c>
      <c s="35" t="s">
        <v>5</v>
      </c>
      <c s="6" t="s">
        <v>1188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1298</v>
      </c>
    </row>
    <row r="102" spans="1:5" ht="242.25">
      <c r="A102" t="s">
        <v>58</v>
      </c>
      <c r="E102" s="39" t="s">
        <v>1190</v>
      </c>
    </row>
    <row r="103" spans="1:16" ht="25.5">
      <c r="A103" t="s">
        <v>48</v>
      </c>
      <c s="34" t="s">
        <v>287</v>
      </c>
      <c s="34" t="s">
        <v>1191</v>
      </c>
      <c s="35" t="s">
        <v>5</v>
      </c>
      <c s="6" t="s">
        <v>1192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1299</v>
      </c>
    </row>
    <row r="106" spans="1:5" ht="267.75">
      <c r="A106" t="s">
        <v>58</v>
      </c>
      <c r="E106" s="39" t="s">
        <v>1194</v>
      </c>
    </row>
    <row r="107" spans="1:16" ht="25.5">
      <c r="A107" t="s">
        <v>48</v>
      </c>
      <c s="34" t="s">
        <v>288</v>
      </c>
      <c s="34" t="s">
        <v>1199</v>
      </c>
      <c s="35" t="s">
        <v>5</v>
      </c>
      <c s="6" t="s">
        <v>1200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1300</v>
      </c>
    </row>
    <row r="110" spans="1:5" ht="89.25">
      <c r="A110" t="s">
        <v>58</v>
      </c>
      <c r="E110" s="39" t="s">
        <v>1202</v>
      </c>
    </row>
    <row r="111" spans="1:16" ht="12.75">
      <c r="A111" t="s">
        <v>48</v>
      </c>
      <c s="34" t="s">
        <v>289</v>
      </c>
      <c s="34" t="s">
        <v>1203</v>
      </c>
      <c s="35" t="s">
        <v>5</v>
      </c>
      <c s="6" t="s">
        <v>1204</v>
      </c>
      <c s="36" t="s">
        <v>1046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1301</v>
      </c>
    </row>
    <row r="114" spans="1:5" ht="229.5">
      <c r="A114" t="s">
        <v>58</v>
      </c>
      <c r="E114" s="39" t="s">
        <v>1206</v>
      </c>
    </row>
    <row r="115" spans="1:16" ht="12.75">
      <c r="A115" t="s">
        <v>48</v>
      </c>
      <c s="34" t="s">
        <v>290</v>
      </c>
      <c s="34" t="s">
        <v>1207</v>
      </c>
      <c s="35" t="s">
        <v>5</v>
      </c>
      <c s="6" t="s">
        <v>1208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1271</v>
      </c>
    </row>
    <row r="118" spans="1:5" ht="89.25">
      <c r="A118" t="s">
        <v>58</v>
      </c>
      <c r="E118" s="39" t="s">
        <v>1210</v>
      </c>
    </row>
    <row r="119" spans="1:16" ht="12.75">
      <c r="A119" t="s">
        <v>48</v>
      </c>
      <c s="34" t="s">
        <v>291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1214</v>
      </c>
    </row>
    <row r="122" spans="1:5" ht="382.5">
      <c r="A122" t="s">
        <v>58</v>
      </c>
      <c r="E122" s="39" t="s">
        <v>1215</v>
      </c>
    </row>
    <row r="123" spans="1:16" ht="12.75">
      <c r="A123" t="s">
        <v>48</v>
      </c>
      <c s="34" t="s">
        <v>292</v>
      </c>
      <c s="34" t="s">
        <v>1001</v>
      </c>
      <c s="35" t="s">
        <v>5</v>
      </c>
      <c s="6" t="s">
        <v>1002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1272</v>
      </c>
    </row>
    <row r="126" spans="1:5" ht="140.25">
      <c r="A126" t="s">
        <v>58</v>
      </c>
      <c r="E126" s="39" t="s">
        <v>1004</v>
      </c>
    </row>
    <row r="127" spans="1:16" ht="12.75">
      <c r="A127" t="s">
        <v>48</v>
      </c>
      <c s="34" t="s">
        <v>293</v>
      </c>
      <c s="34" t="s">
        <v>1217</v>
      </c>
      <c s="35" t="s">
        <v>5</v>
      </c>
      <c s="6" t="s">
        <v>1218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1273</v>
      </c>
    </row>
    <row r="130" spans="1:5" ht="191.25">
      <c r="A130" t="s">
        <v>58</v>
      </c>
      <c r="E130" s="39" t="s">
        <v>1220</v>
      </c>
    </row>
    <row r="131" spans="1:16" ht="12.75">
      <c r="A131" t="s">
        <v>48</v>
      </c>
      <c s="34" t="s">
        <v>294</v>
      </c>
      <c s="34" t="s">
        <v>1221</v>
      </c>
      <c s="35" t="s">
        <v>5</v>
      </c>
      <c s="6" t="s">
        <v>1222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1248</v>
      </c>
    </row>
    <row r="134" spans="1:5" ht="89.25">
      <c r="A134" t="s">
        <v>58</v>
      </c>
      <c r="E134" s="39" t="s">
        <v>1224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1304</v>
      </c>
      <c r="E8" s="30" t="s">
        <v>1303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1282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89.25">
      <c r="A20" s="35" t="s">
        <v>56</v>
      </c>
      <c r="E20" s="40" t="s">
        <v>1305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1306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1307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1242</v>
      </c>
      <c s="35" t="s">
        <v>5</v>
      </c>
      <c s="6" t="s">
        <v>1243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1308</v>
      </c>
    </row>
    <row r="34" spans="1:5" ht="63.75">
      <c r="A34" t="s">
        <v>58</v>
      </c>
      <c r="E34" s="39" t="s">
        <v>1142</v>
      </c>
    </row>
    <row r="35" spans="1:16" ht="25.5">
      <c r="A35" t="s">
        <v>48</v>
      </c>
      <c s="34" t="s">
        <v>87</v>
      </c>
      <c s="34" t="s">
        <v>1139</v>
      </c>
      <c s="35" t="s">
        <v>5</v>
      </c>
      <c s="6" t="s">
        <v>1140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1309</v>
      </c>
    </row>
    <row r="38" spans="1:5" ht="63.75">
      <c r="A38" t="s">
        <v>58</v>
      </c>
      <c r="E38" s="39" t="s">
        <v>1142</v>
      </c>
    </row>
    <row r="39" spans="1:16" ht="12.75">
      <c r="A39" t="s">
        <v>48</v>
      </c>
      <c s="34" t="s">
        <v>92</v>
      </c>
      <c s="34" t="s">
        <v>1059</v>
      </c>
      <c s="35" t="s">
        <v>5</v>
      </c>
      <c s="6" t="s">
        <v>1060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1310</v>
      </c>
    </row>
    <row r="42" spans="1:5" ht="369.75">
      <c r="A42" t="s">
        <v>58</v>
      </c>
      <c r="E42" s="39" t="s">
        <v>1062</v>
      </c>
    </row>
    <row r="43" spans="1:16" ht="12.75">
      <c r="A43" t="s">
        <v>48</v>
      </c>
      <c s="34" t="s">
        <v>97</v>
      </c>
      <c s="34" t="s">
        <v>1144</v>
      </c>
      <c s="35" t="s">
        <v>5</v>
      </c>
      <c s="6" t="s">
        <v>1145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1311</v>
      </c>
    </row>
    <row r="46" spans="1:5" ht="242.25">
      <c r="A46" t="s">
        <v>58</v>
      </c>
      <c r="E46" s="39" t="s">
        <v>1147</v>
      </c>
    </row>
    <row r="47" spans="1:13" ht="12.75">
      <c r="A47" t="s">
        <v>45</v>
      </c>
      <c r="C47" s="31" t="s">
        <v>1096</v>
      </c>
      <c r="E47" s="33" t="s">
        <v>1097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1312</v>
      </c>
    </row>
    <row r="51" spans="1:5" ht="395.25">
      <c r="A51" t="s">
        <v>58</v>
      </c>
      <c r="E51" s="39" t="s">
        <v>1101</v>
      </c>
    </row>
    <row r="52" spans="1:16" ht="12.75">
      <c r="A52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1313</v>
      </c>
    </row>
    <row r="55" spans="1:5" ht="38.25">
      <c r="A55" t="s">
        <v>58</v>
      </c>
      <c r="E55" s="39" t="s">
        <v>1156</v>
      </c>
    </row>
    <row r="56" spans="1:13" ht="12.75">
      <c r="A56" t="s">
        <v>45</v>
      </c>
      <c r="C56" s="31" t="s">
        <v>863</v>
      </c>
      <c r="E56" s="33" t="s">
        <v>864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1314</v>
      </c>
    </row>
    <row r="60" spans="1:5" ht="89.25">
      <c r="A60" t="s">
        <v>58</v>
      </c>
      <c r="E60" s="39" t="s">
        <v>868</v>
      </c>
    </row>
    <row r="61" spans="1:16" ht="12.75">
      <c r="A61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1315</v>
      </c>
    </row>
    <row r="64" spans="1:5" ht="153">
      <c r="A64" t="s">
        <v>58</v>
      </c>
      <c r="E64" s="39" t="s">
        <v>1161</v>
      </c>
    </row>
    <row r="65" spans="1:16" ht="12.75">
      <c r="A65" t="s">
        <v>48</v>
      </c>
      <c s="34" t="s">
        <v>125</v>
      </c>
      <c s="34" t="s">
        <v>1252</v>
      </c>
      <c s="35" t="s">
        <v>5</v>
      </c>
      <c s="6" t="s">
        <v>1253</v>
      </c>
      <c s="36" t="s">
        <v>1046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1316</v>
      </c>
    </row>
    <row r="68" spans="1:5" ht="89.25">
      <c r="A68" t="s">
        <v>58</v>
      </c>
      <c r="E68" s="39" t="s">
        <v>1255</v>
      </c>
    </row>
    <row r="69" spans="1:16" ht="12.75">
      <c r="A69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1317</v>
      </c>
    </row>
    <row r="72" spans="1:5" ht="38.25">
      <c r="A72" t="s">
        <v>58</v>
      </c>
      <c r="E72" s="39" t="s">
        <v>1165</v>
      </c>
    </row>
    <row r="73" spans="1:16" ht="12.75">
      <c r="A73" t="s">
        <v>48</v>
      </c>
      <c s="34" t="s">
        <v>135</v>
      </c>
      <c s="34" t="s">
        <v>1166</v>
      </c>
      <c s="35" t="s">
        <v>5</v>
      </c>
      <c s="6" t="s">
        <v>1167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1318</v>
      </c>
    </row>
    <row r="76" spans="1:5" ht="38.25">
      <c r="A76" t="s">
        <v>58</v>
      </c>
      <c r="E76" s="39" t="s">
        <v>1169</v>
      </c>
    </row>
    <row r="77" spans="1:16" ht="12.75">
      <c r="A77" t="s">
        <v>48</v>
      </c>
      <c s="34" t="s">
        <v>140</v>
      </c>
      <c s="34" t="s">
        <v>1170</v>
      </c>
      <c s="35" t="s">
        <v>5</v>
      </c>
      <c s="6" t="s">
        <v>1171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1319</v>
      </c>
    </row>
    <row r="80" spans="1:5" ht="38.25">
      <c r="A80" t="s">
        <v>58</v>
      </c>
      <c r="E80" s="39" t="s">
        <v>1173</v>
      </c>
    </row>
    <row r="81" spans="1:16" ht="12.75">
      <c r="A81" t="s">
        <v>48</v>
      </c>
      <c s="34" t="s">
        <v>145</v>
      </c>
      <c s="34" t="s">
        <v>1174</v>
      </c>
      <c s="35" t="s">
        <v>5</v>
      </c>
      <c s="6" t="s">
        <v>1175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1320</v>
      </c>
    </row>
    <row r="84" spans="1:5" ht="38.25">
      <c r="A84" t="s">
        <v>58</v>
      </c>
      <c r="E84" s="39" t="s">
        <v>1177</v>
      </c>
    </row>
    <row r="85" spans="1:13" ht="12.75">
      <c r="A85" t="s">
        <v>45</v>
      </c>
      <c r="C85" s="31" t="s">
        <v>1181</v>
      </c>
      <c r="E85" s="33" t="s">
        <v>1182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1321</v>
      </c>
    </row>
    <row r="89" spans="1:5" ht="51">
      <c r="A89" t="s">
        <v>58</v>
      </c>
      <c r="E89" s="39" t="s">
        <v>1186</v>
      </c>
    </row>
    <row r="90" spans="1:13" ht="12.75">
      <c r="A90" t="s">
        <v>45</v>
      </c>
      <c r="C90" s="31" t="s">
        <v>995</v>
      </c>
      <c r="E90" s="33" t="s">
        <v>996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1261</v>
      </c>
      <c s="35" t="s">
        <v>5</v>
      </c>
      <c s="6" t="s">
        <v>1262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1322</v>
      </c>
    </row>
    <row r="94" spans="1:5" ht="242.25">
      <c r="A94" t="s">
        <v>58</v>
      </c>
      <c r="E94" s="39" t="s">
        <v>1190</v>
      </c>
    </row>
    <row r="95" spans="1:16" ht="25.5">
      <c r="A95" t="s">
        <v>48</v>
      </c>
      <c s="34" t="s">
        <v>276</v>
      </c>
      <c s="34" t="s">
        <v>1264</v>
      </c>
      <c s="35" t="s">
        <v>5</v>
      </c>
      <c s="6" t="s">
        <v>1265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1323</v>
      </c>
    </row>
    <row r="98" spans="1:5" ht="267.75">
      <c r="A98" t="s">
        <v>58</v>
      </c>
      <c r="E98" s="39" t="s">
        <v>1194</v>
      </c>
    </row>
    <row r="99" spans="1:16" ht="25.5">
      <c r="A99" t="s">
        <v>48</v>
      </c>
      <c s="34" t="s">
        <v>282</v>
      </c>
      <c s="34" t="s">
        <v>1191</v>
      </c>
      <c s="35" t="s">
        <v>5</v>
      </c>
      <c s="6" t="s">
        <v>1192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1324</v>
      </c>
    </row>
    <row r="102" spans="1:5" ht="267.75">
      <c r="A102" t="s">
        <v>58</v>
      </c>
      <c r="E102" s="39" t="s">
        <v>1194</v>
      </c>
    </row>
    <row r="103" spans="1:16" ht="25.5">
      <c r="A103" t="s">
        <v>48</v>
      </c>
      <c s="34" t="s">
        <v>287</v>
      </c>
      <c s="34" t="s">
        <v>1199</v>
      </c>
      <c s="35" t="s">
        <v>5</v>
      </c>
      <c s="6" t="s">
        <v>1200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1325</v>
      </c>
    </row>
    <row r="106" spans="1:5" ht="89.25">
      <c r="A106" t="s">
        <v>58</v>
      </c>
      <c r="E106" s="39" t="s">
        <v>1202</v>
      </c>
    </row>
    <row r="107" spans="1:16" ht="12.75">
      <c r="A107" t="s">
        <v>48</v>
      </c>
      <c s="34" t="s">
        <v>288</v>
      </c>
      <c s="34" t="s">
        <v>1203</v>
      </c>
      <c s="35" t="s">
        <v>5</v>
      </c>
      <c s="6" t="s">
        <v>1204</v>
      </c>
      <c s="36" t="s">
        <v>1046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1326</v>
      </c>
    </row>
    <row r="110" spans="1:5" ht="229.5">
      <c r="A110" t="s">
        <v>58</v>
      </c>
      <c r="E110" s="39" t="s">
        <v>1206</v>
      </c>
    </row>
    <row r="111" spans="1:16" ht="12.75">
      <c r="A111" t="s">
        <v>48</v>
      </c>
      <c s="34" t="s">
        <v>289</v>
      </c>
      <c s="34" t="s">
        <v>1207</v>
      </c>
      <c s="35" t="s">
        <v>5</v>
      </c>
      <c s="6" t="s">
        <v>1208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1327</v>
      </c>
    </row>
    <row r="114" spans="1:5" ht="89.25">
      <c r="A114" t="s">
        <v>58</v>
      </c>
      <c r="E114" s="39" t="s">
        <v>1210</v>
      </c>
    </row>
    <row r="115" spans="1:16" ht="12.75">
      <c r="A115" t="s">
        <v>48</v>
      </c>
      <c s="34" t="s">
        <v>290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1214</v>
      </c>
    </row>
    <row r="118" spans="1:5" ht="382.5">
      <c r="A118" t="s">
        <v>58</v>
      </c>
      <c r="E118" s="39" t="s">
        <v>1215</v>
      </c>
    </row>
    <row r="119" spans="1:16" ht="12.75">
      <c r="A119" t="s">
        <v>48</v>
      </c>
      <c s="34" t="s">
        <v>291</v>
      </c>
      <c s="34" t="s">
        <v>1001</v>
      </c>
      <c s="35" t="s">
        <v>5</v>
      </c>
      <c s="6" t="s">
        <v>1002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1328</v>
      </c>
    </row>
    <row r="122" spans="1:5" ht="140.25">
      <c r="A122" t="s">
        <v>58</v>
      </c>
      <c r="E122" s="39" t="s">
        <v>1004</v>
      </c>
    </row>
    <row r="123" spans="1:16" ht="12.75">
      <c r="A123" t="s">
        <v>48</v>
      </c>
      <c s="34" t="s">
        <v>292</v>
      </c>
      <c s="34" t="s">
        <v>1217</v>
      </c>
      <c s="35" t="s">
        <v>5</v>
      </c>
      <c s="6" t="s">
        <v>1218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1329</v>
      </c>
    </row>
    <row r="126" spans="1:5" ht="191.25">
      <c r="A126" t="s">
        <v>58</v>
      </c>
      <c r="E126" s="39" t="s">
        <v>1220</v>
      </c>
    </row>
    <row r="127" spans="1:16" ht="12.75">
      <c r="A127" t="s">
        <v>48</v>
      </c>
      <c s="34" t="s">
        <v>293</v>
      </c>
      <c s="34" t="s">
        <v>1221</v>
      </c>
      <c s="35" t="s">
        <v>5</v>
      </c>
      <c s="6" t="s">
        <v>1222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1312</v>
      </c>
    </row>
    <row r="130" spans="1:5" ht="89.25">
      <c r="A130" t="s">
        <v>58</v>
      </c>
      <c r="E130" s="39" t="s">
        <v>1224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1130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1130</v>
      </c>
      <c r="E4" s="26" t="s">
        <v>1131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1332</v>
      </c>
      <c r="E8" s="30" t="s">
        <v>1331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846</v>
      </c>
      <c s="35" t="s">
        <v>5</v>
      </c>
      <c s="6" t="s">
        <v>847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1282</v>
      </c>
    </row>
    <row r="13" spans="1:5" ht="12.75">
      <c r="A13" t="s">
        <v>58</v>
      </c>
      <c r="E13" s="39" t="s">
        <v>849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89.25">
      <c r="A20" s="35" t="s">
        <v>56</v>
      </c>
      <c r="E20" s="40" t="s">
        <v>1333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1334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76.5">
      <c r="A28" s="35" t="s">
        <v>56</v>
      </c>
      <c r="E28" s="40" t="s">
        <v>1335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1242</v>
      </c>
      <c s="35" t="s">
        <v>5</v>
      </c>
      <c s="6" t="s">
        <v>1243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1336</v>
      </c>
    </row>
    <row r="34" spans="1:5" ht="63.75">
      <c r="A34" t="s">
        <v>58</v>
      </c>
      <c r="E34" s="39" t="s">
        <v>1142</v>
      </c>
    </row>
    <row r="35" spans="1:16" ht="25.5">
      <c r="A35" t="s">
        <v>48</v>
      </c>
      <c s="34" t="s">
        <v>87</v>
      </c>
      <c s="34" t="s">
        <v>1139</v>
      </c>
      <c s="35" t="s">
        <v>5</v>
      </c>
      <c s="6" t="s">
        <v>1140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1337</v>
      </c>
    </row>
    <row r="38" spans="1:5" ht="63.75">
      <c r="A38" t="s">
        <v>58</v>
      </c>
      <c r="E38" s="39" t="s">
        <v>1142</v>
      </c>
    </row>
    <row r="39" spans="1:16" ht="12.75">
      <c r="A39" t="s">
        <v>48</v>
      </c>
      <c s="34" t="s">
        <v>92</v>
      </c>
      <c s="34" t="s">
        <v>1059</v>
      </c>
      <c s="35" t="s">
        <v>5</v>
      </c>
      <c s="6" t="s">
        <v>1060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1246</v>
      </c>
    </row>
    <row r="42" spans="1:5" ht="369.75">
      <c r="A42" t="s">
        <v>58</v>
      </c>
      <c r="E42" s="39" t="s">
        <v>1062</v>
      </c>
    </row>
    <row r="43" spans="1:16" ht="12.75">
      <c r="A43" t="s">
        <v>48</v>
      </c>
      <c s="34" t="s">
        <v>97</v>
      </c>
      <c s="34" t="s">
        <v>1144</v>
      </c>
      <c s="35" t="s">
        <v>5</v>
      </c>
      <c s="6" t="s">
        <v>1145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1338</v>
      </c>
    </row>
    <row r="46" spans="1:5" ht="242.25">
      <c r="A46" t="s">
        <v>58</v>
      </c>
      <c r="E46" s="39" t="s">
        <v>1147</v>
      </c>
    </row>
    <row r="47" spans="1:13" ht="12.75">
      <c r="A47" t="s">
        <v>45</v>
      </c>
      <c r="C47" s="31" t="s">
        <v>1096</v>
      </c>
      <c r="E47" s="33" t="s">
        <v>1097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1098</v>
      </c>
      <c s="35" t="s">
        <v>5</v>
      </c>
      <c s="6" t="s">
        <v>1099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1248</v>
      </c>
    </row>
    <row r="51" spans="1:5" ht="395.25">
      <c r="A51" t="s">
        <v>58</v>
      </c>
      <c r="E51" s="39" t="s">
        <v>1101</v>
      </c>
    </row>
    <row r="52" spans="1:16" ht="12.75">
      <c r="A52" t="s">
        <v>48</v>
      </c>
      <c s="34" t="s">
        <v>108</v>
      </c>
      <c s="34" t="s">
        <v>1153</v>
      </c>
      <c s="35" t="s">
        <v>5</v>
      </c>
      <c s="6" t="s">
        <v>1154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1339</v>
      </c>
    </row>
    <row r="55" spans="1:5" ht="38.25">
      <c r="A55" t="s">
        <v>58</v>
      </c>
      <c r="E55" s="39" t="s">
        <v>1156</v>
      </c>
    </row>
    <row r="56" spans="1:13" ht="12.75">
      <c r="A56" t="s">
        <v>45</v>
      </c>
      <c r="C56" s="31" t="s">
        <v>863</v>
      </c>
      <c r="E56" s="33" t="s">
        <v>864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865</v>
      </c>
      <c s="35" t="s">
        <v>5</v>
      </c>
      <c s="6" t="s">
        <v>866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1250</v>
      </c>
    </row>
    <row r="60" spans="1:5" ht="89.25">
      <c r="A60" t="s">
        <v>58</v>
      </c>
      <c r="E60" s="39" t="s">
        <v>868</v>
      </c>
    </row>
    <row r="61" spans="1:16" ht="12.75">
      <c r="A61" t="s">
        <v>48</v>
      </c>
      <c s="34" t="s">
        <v>119</v>
      </c>
      <c s="34" t="s">
        <v>1158</v>
      </c>
      <c s="35" t="s">
        <v>5</v>
      </c>
      <c s="6" t="s">
        <v>1159</v>
      </c>
      <c s="36" t="s">
        <v>1046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1340</v>
      </c>
    </row>
    <row r="64" spans="1:5" ht="153">
      <c r="A64" t="s">
        <v>58</v>
      </c>
      <c r="E64" s="39" t="s">
        <v>1161</v>
      </c>
    </row>
    <row r="65" spans="1:16" ht="12.75">
      <c r="A65" t="s">
        <v>48</v>
      </c>
      <c s="34" t="s">
        <v>125</v>
      </c>
      <c s="34" t="s">
        <v>1252</v>
      </c>
      <c s="35" t="s">
        <v>5</v>
      </c>
      <c s="6" t="s">
        <v>1253</v>
      </c>
      <c s="36" t="s">
        <v>1046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1341</v>
      </c>
    </row>
    <row r="68" spans="1:5" ht="89.25">
      <c r="A68" t="s">
        <v>58</v>
      </c>
      <c r="E68" s="39" t="s">
        <v>1255</v>
      </c>
    </row>
    <row r="69" spans="1:16" ht="12.75">
      <c r="A69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1342</v>
      </c>
    </row>
    <row r="72" spans="1:5" ht="38.25">
      <c r="A72" t="s">
        <v>58</v>
      </c>
      <c r="E72" s="39" t="s">
        <v>1165</v>
      </c>
    </row>
    <row r="73" spans="1:16" ht="12.75">
      <c r="A73" t="s">
        <v>48</v>
      </c>
      <c s="34" t="s">
        <v>135</v>
      </c>
      <c s="34" t="s">
        <v>1166</v>
      </c>
      <c s="35" t="s">
        <v>5</v>
      </c>
      <c s="6" t="s">
        <v>1167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1343</v>
      </c>
    </row>
    <row r="76" spans="1:5" ht="38.25">
      <c r="A76" t="s">
        <v>58</v>
      </c>
      <c r="E76" s="39" t="s">
        <v>1169</v>
      </c>
    </row>
    <row r="77" spans="1:16" ht="12.75">
      <c r="A77" t="s">
        <v>48</v>
      </c>
      <c s="34" t="s">
        <v>140</v>
      </c>
      <c s="34" t="s">
        <v>1170</v>
      </c>
      <c s="35" t="s">
        <v>5</v>
      </c>
      <c s="6" t="s">
        <v>1171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1344</v>
      </c>
    </row>
    <row r="80" spans="1:5" ht="38.25">
      <c r="A80" t="s">
        <v>58</v>
      </c>
      <c r="E80" s="39" t="s">
        <v>1173</v>
      </c>
    </row>
    <row r="81" spans="1:16" ht="12.75">
      <c r="A81" t="s">
        <v>48</v>
      </c>
      <c s="34" t="s">
        <v>145</v>
      </c>
      <c s="34" t="s">
        <v>1174</v>
      </c>
      <c s="35" t="s">
        <v>5</v>
      </c>
      <c s="6" t="s">
        <v>1175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1345</v>
      </c>
    </row>
    <row r="84" spans="1:5" ht="38.25">
      <c r="A84" t="s">
        <v>58</v>
      </c>
      <c r="E84" s="39" t="s">
        <v>1177</v>
      </c>
    </row>
    <row r="85" spans="1:13" ht="12.75">
      <c r="A85" t="s">
        <v>45</v>
      </c>
      <c r="C85" s="31" t="s">
        <v>1181</v>
      </c>
      <c r="E85" s="33" t="s">
        <v>1182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1183</v>
      </c>
      <c s="35" t="s">
        <v>5</v>
      </c>
      <c s="6" t="s">
        <v>1184</v>
      </c>
      <c s="36" t="s">
        <v>1046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1346</v>
      </c>
    </row>
    <row r="89" spans="1:5" ht="51">
      <c r="A89" t="s">
        <v>58</v>
      </c>
      <c r="E89" s="39" t="s">
        <v>1186</v>
      </c>
    </row>
    <row r="90" spans="1:13" ht="12.75">
      <c r="A90" t="s">
        <v>45</v>
      </c>
      <c r="C90" s="31" t="s">
        <v>995</v>
      </c>
      <c r="E90" s="33" t="s">
        <v>996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1261</v>
      </c>
      <c s="35" t="s">
        <v>5</v>
      </c>
      <c s="6" t="s">
        <v>1262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1347</v>
      </c>
    </row>
    <row r="94" spans="1:5" ht="242.25">
      <c r="A94" t="s">
        <v>58</v>
      </c>
      <c r="E94" s="39" t="s">
        <v>1190</v>
      </c>
    </row>
    <row r="95" spans="1:16" ht="25.5">
      <c r="A95" t="s">
        <v>48</v>
      </c>
      <c s="34" t="s">
        <v>276</v>
      </c>
      <c s="34" t="s">
        <v>1187</v>
      </c>
      <c s="35" t="s">
        <v>5</v>
      </c>
      <c s="6" t="s">
        <v>1188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1348</v>
      </c>
    </row>
    <row r="98" spans="1:5" ht="242.25">
      <c r="A98" t="s">
        <v>58</v>
      </c>
      <c r="E98" s="39" t="s">
        <v>1190</v>
      </c>
    </row>
    <row r="99" spans="1:16" ht="25.5">
      <c r="A99" t="s">
        <v>48</v>
      </c>
      <c s="34" t="s">
        <v>282</v>
      </c>
      <c s="34" t="s">
        <v>1191</v>
      </c>
      <c s="35" t="s">
        <v>5</v>
      </c>
      <c s="6" t="s">
        <v>1192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1349</v>
      </c>
    </row>
    <row r="102" spans="1:5" ht="267.75">
      <c r="A102" t="s">
        <v>58</v>
      </c>
      <c r="E102" s="39" t="s">
        <v>1194</v>
      </c>
    </row>
    <row r="103" spans="1:16" ht="25.5">
      <c r="A103" t="s">
        <v>48</v>
      </c>
      <c s="34" t="s">
        <v>287</v>
      </c>
      <c s="34" t="s">
        <v>1199</v>
      </c>
      <c s="35" t="s">
        <v>5</v>
      </c>
      <c s="6" t="s">
        <v>1200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1350</v>
      </c>
    </row>
    <row r="106" spans="1:5" ht="89.25">
      <c r="A106" t="s">
        <v>58</v>
      </c>
      <c r="E106" s="39" t="s">
        <v>1202</v>
      </c>
    </row>
    <row r="107" spans="1:16" ht="12.75">
      <c r="A107" t="s">
        <v>48</v>
      </c>
      <c s="34" t="s">
        <v>288</v>
      </c>
      <c s="34" t="s">
        <v>1203</v>
      </c>
      <c s="35" t="s">
        <v>5</v>
      </c>
      <c s="6" t="s">
        <v>1204</v>
      </c>
      <c s="36" t="s">
        <v>1046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1351</v>
      </c>
    </row>
    <row r="110" spans="1:5" ht="229.5">
      <c r="A110" t="s">
        <v>58</v>
      </c>
      <c r="E110" s="39" t="s">
        <v>1206</v>
      </c>
    </row>
    <row r="111" spans="1:16" ht="12.75">
      <c r="A111" t="s">
        <v>48</v>
      </c>
      <c s="34" t="s">
        <v>289</v>
      </c>
      <c s="34" t="s">
        <v>1207</v>
      </c>
      <c s="35" t="s">
        <v>5</v>
      </c>
      <c s="6" t="s">
        <v>1208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1352</v>
      </c>
    </row>
    <row r="114" spans="1:5" ht="89.25">
      <c r="A114" t="s">
        <v>58</v>
      </c>
      <c r="E114" s="39" t="s">
        <v>1210</v>
      </c>
    </row>
    <row r="115" spans="1:16" ht="12.75">
      <c r="A115" t="s">
        <v>48</v>
      </c>
      <c s="34" t="s">
        <v>290</v>
      </c>
      <c s="34" t="s">
        <v>1211</v>
      </c>
      <c s="35" t="s">
        <v>5</v>
      </c>
      <c s="6" t="s">
        <v>1212</v>
      </c>
      <c s="36" t="s">
        <v>1213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1214</v>
      </c>
    </row>
    <row r="118" spans="1:5" ht="382.5">
      <c r="A118" t="s">
        <v>58</v>
      </c>
      <c r="E118" s="39" t="s">
        <v>1215</v>
      </c>
    </row>
    <row r="119" spans="1:16" ht="12.75">
      <c r="A119" t="s">
        <v>48</v>
      </c>
      <c s="34" t="s">
        <v>291</v>
      </c>
      <c s="34" t="s">
        <v>1001</v>
      </c>
      <c s="35" t="s">
        <v>5</v>
      </c>
      <c s="6" t="s">
        <v>1002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1272</v>
      </c>
    </row>
    <row r="122" spans="1:5" ht="140.25">
      <c r="A122" t="s">
        <v>58</v>
      </c>
      <c r="E122" s="39" t="s">
        <v>1004</v>
      </c>
    </row>
    <row r="123" spans="1:16" ht="12.75">
      <c r="A123" t="s">
        <v>48</v>
      </c>
      <c s="34" t="s">
        <v>292</v>
      </c>
      <c s="34" t="s">
        <v>1217</v>
      </c>
      <c s="35" t="s">
        <v>5</v>
      </c>
      <c s="6" t="s">
        <v>1218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1273</v>
      </c>
    </row>
    <row r="126" spans="1:5" ht="191.25">
      <c r="A126" t="s">
        <v>58</v>
      </c>
      <c r="E126" s="39" t="s">
        <v>1220</v>
      </c>
    </row>
    <row r="127" spans="1:16" ht="12.75">
      <c r="A127" t="s">
        <v>48</v>
      </c>
      <c s="34" t="s">
        <v>293</v>
      </c>
      <c s="34" t="s">
        <v>1221</v>
      </c>
      <c s="35" t="s">
        <v>5</v>
      </c>
      <c s="6" t="s">
        <v>1222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1248</v>
      </c>
    </row>
    <row r="130" spans="1:5" ht="89.25">
      <c r="A130" t="s">
        <v>58</v>
      </c>
      <c r="E130" s="39" t="s">
        <v>1224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1353</v>
      </c>
      <c r="E4" s="26" t="s">
        <v>1354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1357</v>
      </c>
      <c r="E8" s="30" t="s">
        <v>1356</v>
      </c>
      <c r="J8" s="29">
        <f>0+J9+J50+J63+J108+J129+J154+J159+J220+J225+J230+J243+J248+J253+J258</f>
      </c>
      <c s="29">
        <f>0+K9+K50+K63+K108+K129+K154+K159+K220+K225+K230+K243+K248+K253+K258</f>
      </c>
      <c s="29">
        <f>0+L9+L50+L63+L108+L129+L154+L159+L220+L225+L230+L243+L248+L253+L258</f>
      </c>
      <c s="29">
        <f>0+M9+M50+M63+M108+M129+M154+M159+M220+M225+M230+M243+M248+M253+M258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1358</v>
      </c>
      <c s="35" t="s">
        <v>5</v>
      </c>
      <c s="6" t="s">
        <v>1359</v>
      </c>
      <c s="36" t="s">
        <v>1046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1360</v>
      </c>
    </row>
    <row r="13" spans="1:5" ht="12.75">
      <c r="A13" t="s">
        <v>58</v>
      </c>
      <c r="E13" s="39" t="s">
        <v>1361</v>
      </c>
    </row>
    <row r="14" spans="1:16" ht="12.75">
      <c r="A14" t="s">
        <v>48</v>
      </c>
      <c s="34" t="s">
        <v>26</v>
      </c>
      <c s="34" t="s">
        <v>1362</v>
      </c>
      <c s="35" t="s">
        <v>5</v>
      </c>
      <c s="6" t="s">
        <v>1363</v>
      </c>
      <c s="36" t="s">
        <v>1364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1365</v>
      </c>
    </row>
    <row r="17" spans="1:5" ht="12.75">
      <c r="A17" t="s">
        <v>58</v>
      </c>
      <c r="E17" s="39" t="s">
        <v>1361</v>
      </c>
    </row>
    <row r="18" spans="1:16" ht="12.75">
      <c r="A18" t="s">
        <v>48</v>
      </c>
      <c s="34" t="s">
        <v>25</v>
      </c>
      <c s="34" t="s">
        <v>1366</v>
      </c>
      <c s="35" t="s">
        <v>5</v>
      </c>
      <c s="6" t="s">
        <v>1367</v>
      </c>
      <c s="36" t="s">
        <v>1046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1368</v>
      </c>
    </row>
    <row r="21" spans="1:5" ht="12.75">
      <c r="A21" t="s">
        <v>58</v>
      </c>
      <c r="E21" s="39" t="s">
        <v>1361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76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12.75">
      <c r="A28" s="35" t="s">
        <v>56</v>
      </c>
      <c r="E28" s="40" t="s">
        <v>1369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1055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25.5">
      <c r="A32" s="35" t="s">
        <v>56</v>
      </c>
      <c r="E32" s="40" t="s">
        <v>1370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25.5">
      <c r="A36" s="35" t="s">
        <v>56</v>
      </c>
      <c r="E36" s="40" t="s">
        <v>1371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1372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25.5">
      <c r="A40" s="35" t="s">
        <v>56</v>
      </c>
      <c r="E40" s="40" t="s">
        <v>1373</v>
      </c>
    </row>
    <row r="41" spans="1:5" ht="114.75">
      <c r="A41" t="s">
        <v>58</v>
      </c>
      <c r="E41" s="39" t="s">
        <v>1374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850</v>
      </c>
    </row>
    <row r="44" spans="1:5" ht="38.25">
      <c r="A44" s="35" t="s">
        <v>56</v>
      </c>
      <c r="E44" s="40" t="s">
        <v>1375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1376</v>
      </c>
      <c s="35" t="s">
        <v>5</v>
      </c>
      <c s="6" t="s">
        <v>1377</v>
      </c>
      <c s="36" t="s">
        <v>1378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1379</v>
      </c>
    </row>
    <row r="49" spans="1:5" ht="25.5">
      <c r="A49" t="s">
        <v>58</v>
      </c>
      <c r="E49" s="39" t="s">
        <v>1380</v>
      </c>
    </row>
    <row r="50" spans="1:13" ht="12.75">
      <c r="A50" t="s">
        <v>45</v>
      </c>
      <c r="C50" s="31" t="s">
        <v>1057</v>
      </c>
      <c r="E50" s="33" t="s">
        <v>1058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1381</v>
      </c>
      <c s="35" t="s">
        <v>5</v>
      </c>
      <c s="6" t="s">
        <v>1382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1383</v>
      </c>
    </row>
    <row r="54" spans="1:5" ht="38.25">
      <c r="A54" t="s">
        <v>58</v>
      </c>
      <c r="E54" s="39" t="s">
        <v>1384</v>
      </c>
    </row>
    <row r="55" spans="1:16" ht="12.75">
      <c r="A55" t="s">
        <v>48</v>
      </c>
      <c s="34" t="s">
        <v>114</v>
      </c>
      <c s="34" t="s">
        <v>1385</v>
      </c>
      <c s="35" t="s">
        <v>5</v>
      </c>
      <c s="6" t="s">
        <v>1386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1387</v>
      </c>
    </row>
    <row r="58" spans="1:5" ht="318.75">
      <c r="A58" t="s">
        <v>58</v>
      </c>
      <c r="E58" s="39" t="s">
        <v>1066</v>
      </c>
    </row>
    <row r="59" spans="1:16" ht="12.75">
      <c r="A59" t="s">
        <v>48</v>
      </c>
      <c s="34" t="s">
        <v>119</v>
      </c>
      <c s="34" t="s">
        <v>1072</v>
      </c>
      <c s="35" t="s">
        <v>5</v>
      </c>
      <c s="6" t="s">
        <v>1073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1388</v>
      </c>
    </row>
    <row r="62" spans="1:5" ht="242.25">
      <c r="A62" t="s">
        <v>58</v>
      </c>
      <c r="E62" s="39" t="s">
        <v>1075</v>
      </c>
    </row>
    <row r="63" spans="1:13" ht="12.75">
      <c r="A63" t="s">
        <v>45</v>
      </c>
      <c r="C63" s="31" t="s">
        <v>1080</v>
      </c>
      <c r="E63" s="33" t="s">
        <v>721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48</v>
      </c>
      <c s="34" t="s">
        <v>125</v>
      </c>
      <c s="34" t="s">
        <v>1389</v>
      </c>
      <c s="35" t="s">
        <v>5</v>
      </c>
      <c s="6" t="s">
        <v>1390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1391</v>
      </c>
    </row>
    <row r="67" spans="1:5" ht="38.25">
      <c r="A67" t="s">
        <v>58</v>
      </c>
      <c r="E67" s="39" t="s">
        <v>1392</v>
      </c>
    </row>
    <row r="68" spans="1:16" ht="12.75">
      <c r="A68" t="s">
        <v>48</v>
      </c>
      <c s="34" t="s">
        <v>130</v>
      </c>
      <c s="34" t="s">
        <v>1393</v>
      </c>
      <c s="35" t="s">
        <v>5</v>
      </c>
      <c s="6" t="s">
        <v>1394</v>
      </c>
      <c s="36" t="s">
        <v>1046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1395</v>
      </c>
    </row>
    <row r="71" spans="1:5" ht="25.5">
      <c r="A71" t="s">
        <v>58</v>
      </c>
      <c r="E71" s="39" t="s">
        <v>1396</v>
      </c>
    </row>
    <row r="72" spans="1:16" ht="25.5">
      <c r="A72" t="s">
        <v>48</v>
      </c>
      <c s="34" t="s">
        <v>135</v>
      </c>
      <c s="34" t="s">
        <v>1397</v>
      </c>
      <c s="35" t="s">
        <v>5</v>
      </c>
      <c s="6" t="s">
        <v>1398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1399</v>
      </c>
    </row>
    <row r="75" spans="1:5" ht="63.75">
      <c r="A75" t="s">
        <v>58</v>
      </c>
      <c r="E75" s="39" t="s">
        <v>1400</v>
      </c>
    </row>
    <row r="76" spans="1:16" ht="12.75">
      <c r="A76" t="s">
        <v>48</v>
      </c>
      <c s="34" t="s">
        <v>140</v>
      </c>
      <c s="34" t="s">
        <v>1401</v>
      </c>
      <c s="35" t="s">
        <v>5</v>
      </c>
      <c s="6" t="s">
        <v>1402</v>
      </c>
      <c s="36" t="s">
        <v>210</v>
      </c>
      <c s="37">
        <v>1525.3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1403</v>
      </c>
    </row>
    <row r="79" spans="1:5" ht="191.25">
      <c r="A79" t="s">
        <v>58</v>
      </c>
      <c r="E79" s="39" t="s">
        <v>1404</v>
      </c>
    </row>
    <row r="80" spans="1:16" ht="12.75">
      <c r="A80" t="s">
        <v>48</v>
      </c>
      <c s="34" t="s">
        <v>145</v>
      </c>
      <c s="34" t="s">
        <v>1405</v>
      </c>
      <c s="35" t="s">
        <v>5</v>
      </c>
      <c s="6" t="s">
        <v>1406</v>
      </c>
      <c s="36" t="s">
        <v>252</v>
      </c>
      <c s="37">
        <v>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1407</v>
      </c>
    </row>
    <row r="83" spans="1:5" ht="153">
      <c r="A83" t="s">
        <v>58</v>
      </c>
      <c r="E83" s="39" t="s">
        <v>1408</v>
      </c>
    </row>
    <row r="84" spans="1:16" ht="12.75">
      <c r="A84" t="s">
        <v>48</v>
      </c>
      <c s="34" t="s">
        <v>151</v>
      </c>
      <c s="34" t="s">
        <v>1409</v>
      </c>
      <c s="35" t="s">
        <v>5</v>
      </c>
      <c s="6" t="s">
        <v>1410</v>
      </c>
      <c s="36" t="s">
        <v>252</v>
      </c>
      <c s="37">
        <v>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1411</v>
      </c>
    </row>
    <row r="87" spans="1:5" ht="153">
      <c r="A87" t="s">
        <v>58</v>
      </c>
      <c r="E87" s="39" t="s">
        <v>1412</v>
      </c>
    </row>
    <row r="88" spans="1:16" ht="12.75">
      <c r="A88" t="s">
        <v>48</v>
      </c>
      <c s="34" t="s">
        <v>271</v>
      </c>
      <c s="34" t="s">
        <v>1413</v>
      </c>
      <c s="35" t="s">
        <v>5</v>
      </c>
      <c s="6" t="s">
        <v>1414</v>
      </c>
      <c s="36" t="s">
        <v>252</v>
      </c>
      <c s="37">
        <v>49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1415</v>
      </c>
    </row>
    <row r="91" spans="1:5" ht="153">
      <c r="A91" t="s">
        <v>58</v>
      </c>
      <c r="E91" s="39" t="s">
        <v>1416</v>
      </c>
    </row>
    <row r="92" spans="1:16" ht="12.75">
      <c r="A92" t="s">
        <v>48</v>
      </c>
      <c s="34" t="s">
        <v>276</v>
      </c>
      <c s="34" t="s">
        <v>1417</v>
      </c>
      <c s="35" t="s">
        <v>5</v>
      </c>
      <c s="6" t="s">
        <v>1418</v>
      </c>
      <c s="36" t="s">
        <v>210</v>
      </c>
      <c s="37">
        <v>294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1419</v>
      </c>
    </row>
    <row r="95" spans="1:5" ht="12.75">
      <c r="A95" t="s">
        <v>58</v>
      </c>
      <c r="E95" s="39" t="s">
        <v>1420</v>
      </c>
    </row>
    <row r="96" spans="1:16" ht="12.75">
      <c r="A96" t="s">
        <v>48</v>
      </c>
      <c s="34" t="s">
        <v>282</v>
      </c>
      <c s="34" t="s">
        <v>1092</v>
      </c>
      <c s="35" t="s">
        <v>5</v>
      </c>
      <c s="6" t="s">
        <v>1093</v>
      </c>
      <c s="36" t="s">
        <v>1046</v>
      </c>
      <c s="37">
        <v>3689.748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1421</v>
      </c>
    </row>
    <row r="99" spans="1:5" ht="102">
      <c r="A99" t="s">
        <v>58</v>
      </c>
      <c r="E99" s="39" t="s">
        <v>1095</v>
      </c>
    </row>
    <row r="100" spans="1:16" ht="12.75">
      <c r="A100" t="s">
        <v>48</v>
      </c>
      <c s="34" t="s">
        <v>670</v>
      </c>
      <c s="34" t="s">
        <v>1422</v>
      </c>
      <c s="35" t="s">
        <v>5</v>
      </c>
      <c s="6" t="s">
        <v>1423</v>
      </c>
      <c s="36" t="s">
        <v>200</v>
      </c>
      <c s="37">
        <v>144.691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1424</v>
      </c>
    </row>
    <row r="103" spans="1:5" ht="38.25">
      <c r="A103" t="s">
        <v>58</v>
      </c>
      <c r="E103" s="39" t="s">
        <v>1425</v>
      </c>
    </row>
    <row r="104" spans="1:16" ht="12.75">
      <c r="A104" t="s">
        <v>48</v>
      </c>
      <c s="34" t="s">
        <v>673</v>
      </c>
      <c s="34" t="s">
        <v>1426</v>
      </c>
      <c s="35" t="s">
        <v>5</v>
      </c>
      <c s="6" t="s">
        <v>1427</v>
      </c>
      <c s="36" t="s">
        <v>210</v>
      </c>
      <c s="37">
        <v>576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1428</v>
      </c>
    </row>
    <row r="107" spans="1:5" ht="114.75">
      <c r="A107" t="s">
        <v>58</v>
      </c>
      <c r="E107" s="39" t="s">
        <v>1429</v>
      </c>
    </row>
    <row r="108" spans="1:13" ht="12.75">
      <c r="A108" t="s">
        <v>45</v>
      </c>
      <c r="C108" s="31" t="s">
        <v>1430</v>
      </c>
      <c r="E108" s="33" t="s">
        <v>1431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48</v>
      </c>
      <c s="34" t="s">
        <v>287</v>
      </c>
      <c s="34" t="s">
        <v>1432</v>
      </c>
      <c s="35" t="s">
        <v>5</v>
      </c>
      <c s="6" t="s">
        <v>1433</v>
      </c>
      <c s="36" t="s">
        <v>53</v>
      </c>
      <c s="37">
        <v>4.178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1434</v>
      </c>
    </row>
    <row r="112" spans="1:5" ht="306">
      <c r="A112" t="s">
        <v>58</v>
      </c>
      <c r="E112" s="39" t="s">
        <v>1435</v>
      </c>
    </row>
    <row r="113" spans="1:16" ht="12.75">
      <c r="A113" t="s">
        <v>48</v>
      </c>
      <c s="34" t="s">
        <v>288</v>
      </c>
      <c s="34" t="s">
        <v>1436</v>
      </c>
      <c s="35" t="s">
        <v>5</v>
      </c>
      <c s="6" t="s">
        <v>1437</v>
      </c>
      <c s="36" t="s">
        <v>200</v>
      </c>
      <c s="37">
        <v>710.55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1438</v>
      </c>
    </row>
    <row r="116" spans="1:5" ht="395.25">
      <c r="A116" t="s">
        <v>58</v>
      </c>
      <c r="E116" s="39" t="s">
        <v>1101</v>
      </c>
    </row>
    <row r="117" spans="1:16" ht="12.75">
      <c r="A117" t="s">
        <v>48</v>
      </c>
      <c s="34" t="s">
        <v>289</v>
      </c>
      <c s="34" t="s">
        <v>1439</v>
      </c>
      <c s="35" t="s">
        <v>5</v>
      </c>
      <c s="6" t="s">
        <v>1440</v>
      </c>
      <c s="36" t="s">
        <v>200</v>
      </c>
      <c s="37">
        <v>1380.22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1441</v>
      </c>
    </row>
    <row r="120" spans="1:5" ht="395.25">
      <c r="A120" t="s">
        <v>58</v>
      </c>
      <c r="E120" s="39" t="s">
        <v>1101</v>
      </c>
    </row>
    <row r="121" spans="1:16" ht="12.75">
      <c r="A121" t="s">
        <v>48</v>
      </c>
      <c s="34" t="s">
        <v>290</v>
      </c>
      <c s="34" t="s">
        <v>1442</v>
      </c>
      <c s="35" t="s">
        <v>5</v>
      </c>
      <c s="6" t="s">
        <v>1443</v>
      </c>
      <c s="36" t="s">
        <v>53</v>
      </c>
      <c s="37">
        <v>357.23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02">
      <c r="A123" s="35" t="s">
        <v>56</v>
      </c>
      <c r="E123" s="40" t="s">
        <v>1444</v>
      </c>
    </row>
    <row r="124" spans="1:5" ht="267.75">
      <c r="A124" t="s">
        <v>58</v>
      </c>
      <c r="E124" s="39" t="s">
        <v>1445</v>
      </c>
    </row>
    <row r="125" spans="1:16" ht="12.75">
      <c r="A125" t="s">
        <v>48</v>
      </c>
      <c s="34" t="s">
        <v>291</v>
      </c>
      <c s="34" t="s">
        <v>1446</v>
      </c>
      <c s="35" t="s">
        <v>5</v>
      </c>
      <c s="6" t="s">
        <v>1447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76.5">
      <c r="A127" s="35" t="s">
        <v>56</v>
      </c>
      <c r="E127" s="40" t="s">
        <v>1448</v>
      </c>
    </row>
    <row r="128" spans="1:5" ht="153">
      <c r="A128" t="s">
        <v>58</v>
      </c>
      <c r="E128" s="39" t="s">
        <v>1449</v>
      </c>
    </row>
    <row r="129" spans="1:13" ht="12.75">
      <c r="A129" t="s">
        <v>45</v>
      </c>
      <c r="C129" s="31" t="s">
        <v>1096</v>
      </c>
      <c r="E129" s="33" t="s">
        <v>1097</v>
      </c>
      <c r="J129" s="32">
        <f>0</f>
      </c>
      <c s="32">
        <f>0</f>
      </c>
      <c s="32">
        <f>0+L130+L134+L138+L142+L146+L150</f>
      </c>
      <c s="32">
        <f>0+M130+M134+M138+M142+M146+M150</f>
      </c>
    </row>
    <row r="130" spans="1:16" ht="12.75">
      <c r="A130" t="s">
        <v>48</v>
      </c>
      <c s="34" t="s">
        <v>292</v>
      </c>
      <c s="34" t="s">
        <v>1450</v>
      </c>
      <c s="35" t="s">
        <v>5</v>
      </c>
      <c s="6" t="s">
        <v>1451</v>
      </c>
      <c s="36" t="s">
        <v>53</v>
      </c>
      <c s="37">
        <v>8.299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1452</v>
      </c>
    </row>
    <row r="133" spans="1:5" ht="306">
      <c r="A133" t="s">
        <v>58</v>
      </c>
      <c r="E133" s="39" t="s">
        <v>1435</v>
      </c>
    </row>
    <row r="134" spans="1:16" ht="12.75">
      <c r="A134" t="s">
        <v>48</v>
      </c>
      <c s="34" t="s">
        <v>293</v>
      </c>
      <c s="34" t="s">
        <v>1453</v>
      </c>
      <c s="35" t="s">
        <v>5</v>
      </c>
      <c s="6" t="s">
        <v>1454</v>
      </c>
      <c s="36" t="s">
        <v>200</v>
      </c>
      <c s="37">
        <v>11.127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1455</v>
      </c>
    </row>
    <row r="137" spans="1:5" ht="395.25">
      <c r="A137" t="s">
        <v>58</v>
      </c>
      <c r="E137" s="39" t="s">
        <v>1101</v>
      </c>
    </row>
    <row r="138" spans="1:16" ht="12.75">
      <c r="A138" t="s">
        <v>48</v>
      </c>
      <c s="34" t="s">
        <v>294</v>
      </c>
      <c s="34" t="s">
        <v>1456</v>
      </c>
      <c s="35" t="s">
        <v>5</v>
      </c>
      <c s="6" t="s">
        <v>1457</v>
      </c>
      <c s="36" t="s">
        <v>200</v>
      </c>
      <c s="37">
        <v>290.729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78.5">
      <c r="A140" s="35" t="s">
        <v>56</v>
      </c>
      <c r="E140" s="40" t="s">
        <v>1458</v>
      </c>
    </row>
    <row r="141" spans="1:5" ht="395.25">
      <c r="A141" t="s">
        <v>58</v>
      </c>
      <c r="E141" s="39" t="s">
        <v>1101</v>
      </c>
    </row>
    <row r="142" spans="1:16" ht="12.75">
      <c r="A142" t="s">
        <v>48</v>
      </c>
      <c s="34" t="s">
        <v>295</v>
      </c>
      <c s="34" t="s">
        <v>1459</v>
      </c>
      <c s="35" t="s">
        <v>5</v>
      </c>
      <c s="6" t="s">
        <v>1460</v>
      </c>
      <c s="36" t="s">
        <v>200</v>
      </c>
      <c s="37">
        <v>93.91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7.5">
      <c r="A144" s="35" t="s">
        <v>56</v>
      </c>
      <c r="E144" s="40" t="s">
        <v>1461</v>
      </c>
    </row>
    <row r="145" spans="1:5" ht="395.25">
      <c r="A145" t="s">
        <v>58</v>
      </c>
      <c r="E145" s="39" t="s">
        <v>1101</v>
      </c>
    </row>
    <row r="146" spans="1:16" ht="12.75">
      <c r="A146" t="s">
        <v>48</v>
      </c>
      <c s="34" t="s">
        <v>296</v>
      </c>
      <c s="34" t="s">
        <v>1462</v>
      </c>
      <c s="35" t="s">
        <v>5</v>
      </c>
      <c s="6" t="s">
        <v>1463</v>
      </c>
      <c s="36" t="s">
        <v>53</v>
      </c>
      <c s="37">
        <v>22.278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89.25">
      <c r="A148" s="35" t="s">
        <v>56</v>
      </c>
      <c r="E148" s="40" t="s">
        <v>1464</v>
      </c>
    </row>
    <row r="149" spans="1:5" ht="178.5">
      <c r="A149" t="s">
        <v>58</v>
      </c>
      <c r="E149" s="39" t="s">
        <v>1465</v>
      </c>
    </row>
    <row r="150" spans="1:16" ht="12.75">
      <c r="A150" t="s">
        <v>48</v>
      </c>
      <c s="34" t="s">
        <v>297</v>
      </c>
      <c s="34" t="s">
        <v>1466</v>
      </c>
      <c s="35" t="s">
        <v>5</v>
      </c>
      <c s="6" t="s">
        <v>1467</v>
      </c>
      <c s="36" t="s">
        <v>200</v>
      </c>
      <c s="37">
        <v>32.229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5">
      <c r="A152" s="35" t="s">
        <v>56</v>
      </c>
      <c r="E152" s="40" t="s">
        <v>1468</v>
      </c>
    </row>
    <row r="153" spans="1:5" ht="102">
      <c r="A153" t="s">
        <v>58</v>
      </c>
      <c r="E153" s="39" t="s">
        <v>1469</v>
      </c>
    </row>
    <row r="154" spans="1:13" ht="12.75">
      <c r="A154" t="s">
        <v>45</v>
      </c>
      <c r="C154" s="31" t="s">
        <v>1113</v>
      </c>
      <c r="E154" s="33" t="s">
        <v>1114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48</v>
      </c>
      <c s="34" t="s">
        <v>298</v>
      </c>
      <c s="34" t="s">
        <v>1470</v>
      </c>
      <c s="35" t="s">
        <v>5</v>
      </c>
      <c s="6" t="s">
        <v>1471</v>
      </c>
      <c s="36" t="s">
        <v>210</v>
      </c>
      <c s="37">
        <v>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89.25">
      <c r="A157" s="35" t="s">
        <v>56</v>
      </c>
      <c r="E157" s="40" t="s">
        <v>1472</v>
      </c>
    </row>
    <row r="158" spans="1:5" ht="255">
      <c r="A158" t="s">
        <v>58</v>
      </c>
      <c r="E158" s="39" t="s">
        <v>1473</v>
      </c>
    </row>
    <row r="159" spans="1:13" ht="12.75">
      <c r="A159" t="s">
        <v>45</v>
      </c>
      <c r="C159" s="31" t="s">
        <v>995</v>
      </c>
      <c r="E159" s="33" t="s">
        <v>996</v>
      </c>
      <c r="J159" s="32">
        <f>0</f>
      </c>
      <c s="32">
        <f>0</f>
      </c>
      <c s="32">
        <f>0+L160+L164+L168+L172+L176+L180+L184+L188+L192+L196+L200+L204+L208+L212+L216</f>
      </c>
      <c s="32">
        <f>0+M160+M164+M168+M172+M176+M180+M184+M188+M192+M196+M200+M204+M208+M212+M216</f>
      </c>
    </row>
    <row r="160" spans="1:16" ht="25.5">
      <c r="A160" t="s">
        <v>48</v>
      </c>
      <c s="34" t="s">
        <v>300</v>
      </c>
      <c s="34" t="s">
        <v>1474</v>
      </c>
      <c s="35" t="s">
        <v>5</v>
      </c>
      <c s="6" t="s">
        <v>1475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1476</v>
      </c>
    </row>
    <row r="163" spans="1:5" ht="25.5">
      <c r="A163" t="s">
        <v>58</v>
      </c>
      <c r="E163" s="39" t="s">
        <v>1477</v>
      </c>
    </row>
    <row r="164" spans="1:16" ht="12.75">
      <c r="A164" t="s">
        <v>48</v>
      </c>
      <c s="34" t="s">
        <v>301</v>
      </c>
      <c s="34" t="s">
        <v>1478</v>
      </c>
      <c s="35" t="s">
        <v>5</v>
      </c>
      <c s="6" t="s">
        <v>1479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1476</v>
      </c>
    </row>
    <row r="167" spans="1:5" ht="38.25">
      <c r="A167" t="s">
        <v>58</v>
      </c>
      <c r="E167" s="39" t="s">
        <v>1480</v>
      </c>
    </row>
    <row r="168" spans="1:16" ht="12.75">
      <c r="A168" t="s">
        <v>48</v>
      </c>
      <c s="34" t="s">
        <v>303</v>
      </c>
      <c s="34" t="s">
        <v>1481</v>
      </c>
      <c s="35" t="s">
        <v>5</v>
      </c>
      <c s="6" t="s">
        <v>1482</v>
      </c>
      <c s="36" t="s">
        <v>1483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1484</v>
      </c>
    </row>
    <row r="171" spans="1:5" ht="25.5">
      <c r="A171" t="s">
        <v>58</v>
      </c>
      <c r="E171" s="39" t="s">
        <v>1485</v>
      </c>
    </row>
    <row r="172" spans="1:16" ht="12.75">
      <c r="A172" t="s">
        <v>48</v>
      </c>
      <c s="34" t="s">
        <v>305</v>
      </c>
      <c s="34" t="s">
        <v>1486</v>
      </c>
      <c s="35" t="s">
        <v>5</v>
      </c>
      <c s="6" t="s">
        <v>1487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1488</v>
      </c>
    </row>
    <row r="175" spans="1:5" ht="51">
      <c r="A175" t="s">
        <v>58</v>
      </c>
      <c r="E175" s="39" t="s">
        <v>1489</v>
      </c>
    </row>
    <row r="176" spans="1:16" ht="12.75">
      <c r="A176" t="s">
        <v>48</v>
      </c>
      <c s="34" t="s">
        <v>307</v>
      </c>
      <c s="34" t="s">
        <v>1490</v>
      </c>
      <c s="35" t="s">
        <v>5</v>
      </c>
      <c s="6" t="s">
        <v>1491</v>
      </c>
      <c s="36" t="s">
        <v>252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1492</v>
      </c>
    </row>
    <row r="179" spans="1:5" ht="63.75">
      <c r="A179" t="s">
        <v>58</v>
      </c>
      <c r="E179" s="39" t="s">
        <v>1493</v>
      </c>
    </row>
    <row r="180" spans="1:16" ht="12.75">
      <c r="A180" t="s">
        <v>48</v>
      </c>
      <c s="34" t="s">
        <v>309</v>
      </c>
      <c s="34" t="s">
        <v>1494</v>
      </c>
      <c s="35" t="s">
        <v>5</v>
      </c>
      <c s="6" t="s">
        <v>1495</v>
      </c>
      <c s="36" t="s">
        <v>252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1488</v>
      </c>
    </row>
    <row r="183" spans="1:5" ht="25.5">
      <c r="A183" t="s">
        <v>58</v>
      </c>
      <c r="E183" s="39" t="s">
        <v>1496</v>
      </c>
    </row>
    <row r="184" spans="1:16" ht="12.75">
      <c r="A184" t="s">
        <v>48</v>
      </c>
      <c s="34" t="s">
        <v>311</v>
      </c>
      <c s="34" t="s">
        <v>1497</v>
      </c>
      <c s="35" t="s">
        <v>5</v>
      </c>
      <c s="6" t="s">
        <v>1498</v>
      </c>
      <c s="36" t="s">
        <v>1483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38.25">
      <c r="A186" s="35" t="s">
        <v>56</v>
      </c>
      <c r="E186" s="40" t="s">
        <v>1499</v>
      </c>
    </row>
    <row r="187" spans="1:5" ht="25.5">
      <c r="A187" t="s">
        <v>58</v>
      </c>
      <c r="E187" s="39" t="s">
        <v>1500</v>
      </c>
    </row>
    <row r="188" spans="1:16" ht="12.75">
      <c r="A188" t="s">
        <v>48</v>
      </c>
      <c s="34" t="s">
        <v>316</v>
      </c>
      <c s="34" t="s">
        <v>1501</v>
      </c>
      <c s="35" t="s">
        <v>5</v>
      </c>
      <c s="6" t="s">
        <v>1502</v>
      </c>
      <c s="36" t="s">
        <v>1046</v>
      </c>
      <c s="37">
        <v>7.16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38.25">
      <c r="A190" s="35" t="s">
        <v>56</v>
      </c>
      <c r="E190" s="40" t="s">
        <v>1503</v>
      </c>
    </row>
    <row r="191" spans="1:5" ht="114.75">
      <c r="A191" t="s">
        <v>58</v>
      </c>
      <c r="E191" s="39" t="s">
        <v>1504</v>
      </c>
    </row>
    <row r="192" spans="1:16" ht="12.75">
      <c r="A192" t="s">
        <v>48</v>
      </c>
      <c s="34" t="s">
        <v>321</v>
      </c>
      <c s="34" t="s">
        <v>1505</v>
      </c>
      <c s="35" t="s">
        <v>5</v>
      </c>
      <c s="6" t="s">
        <v>1506</v>
      </c>
      <c s="36" t="s">
        <v>210</v>
      </c>
      <c s="37">
        <v>576.95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42.25">
      <c r="A194" s="35" t="s">
        <v>56</v>
      </c>
      <c r="E194" s="40" t="s">
        <v>1507</v>
      </c>
    </row>
    <row r="195" spans="1:5" ht="25.5">
      <c r="A195" t="s">
        <v>58</v>
      </c>
      <c r="E195" s="39" t="s">
        <v>1508</v>
      </c>
    </row>
    <row r="196" spans="1:16" ht="12.75">
      <c r="A196" t="s">
        <v>48</v>
      </c>
      <c s="34" t="s">
        <v>323</v>
      </c>
      <c s="34" t="s">
        <v>1509</v>
      </c>
      <c s="35" t="s">
        <v>5</v>
      </c>
      <c s="6" t="s">
        <v>1510</v>
      </c>
      <c s="36" t="s">
        <v>1046</v>
      </c>
      <c s="37">
        <v>2.16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76.5">
      <c r="A198" s="35" t="s">
        <v>56</v>
      </c>
      <c r="E198" s="40" t="s">
        <v>1511</v>
      </c>
    </row>
    <row r="199" spans="1:5" ht="63.75">
      <c r="A199" t="s">
        <v>58</v>
      </c>
      <c r="E199" s="39" t="s">
        <v>1512</v>
      </c>
    </row>
    <row r="200" spans="1:16" ht="12.75">
      <c r="A200" t="s">
        <v>48</v>
      </c>
      <c s="34" t="s">
        <v>325</v>
      </c>
      <c s="34" t="s">
        <v>1513</v>
      </c>
      <c s="35" t="s">
        <v>5</v>
      </c>
      <c s="6" t="s">
        <v>1514</v>
      </c>
      <c s="36" t="s">
        <v>210</v>
      </c>
      <c s="37">
        <v>184.4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1515</v>
      </c>
    </row>
    <row r="203" spans="1:5" ht="76.5">
      <c r="A203" t="s">
        <v>58</v>
      </c>
      <c r="E203" s="39" t="s">
        <v>1516</v>
      </c>
    </row>
    <row r="204" spans="1:16" ht="12.75">
      <c r="A204" t="s">
        <v>48</v>
      </c>
      <c s="34" t="s">
        <v>327</v>
      </c>
      <c s="34" t="s">
        <v>1517</v>
      </c>
      <c s="35" t="s">
        <v>5</v>
      </c>
      <c s="6" t="s">
        <v>1518</v>
      </c>
      <c s="36" t="s">
        <v>200</v>
      </c>
      <c s="37">
        <v>2749.35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67.75">
      <c r="A206" s="35" t="s">
        <v>56</v>
      </c>
      <c r="E206" s="40" t="s">
        <v>1519</v>
      </c>
    </row>
    <row r="207" spans="1:5" ht="114.75">
      <c r="A207" t="s">
        <v>58</v>
      </c>
      <c r="E207" s="39" t="s">
        <v>1520</v>
      </c>
    </row>
    <row r="208" spans="1:16" ht="12.75">
      <c r="A208" t="s">
        <v>48</v>
      </c>
      <c s="34" t="s">
        <v>332</v>
      </c>
      <c s="34" t="s">
        <v>1521</v>
      </c>
      <c s="35" t="s">
        <v>5</v>
      </c>
      <c s="6" t="s">
        <v>1522</v>
      </c>
      <c s="36" t="s">
        <v>53</v>
      </c>
      <c s="37">
        <v>1.884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1523</v>
      </c>
    </row>
    <row r="211" spans="1:5" ht="102">
      <c r="A211" t="s">
        <v>58</v>
      </c>
      <c r="E211" s="39" t="s">
        <v>1524</v>
      </c>
    </row>
    <row r="212" spans="1:16" ht="12.75">
      <c r="A212" t="s">
        <v>48</v>
      </c>
      <c s="34" t="s">
        <v>337</v>
      </c>
      <c s="34" t="s">
        <v>1525</v>
      </c>
      <c s="35" t="s">
        <v>5</v>
      </c>
      <c s="6" t="s">
        <v>1526</v>
      </c>
      <c s="36" t="s">
        <v>210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1527</v>
      </c>
    </row>
    <row r="215" spans="1:5" ht="89.25">
      <c r="A215" t="s">
        <v>58</v>
      </c>
      <c r="E215" s="39" t="s">
        <v>1528</v>
      </c>
    </row>
    <row r="216" spans="1:16" ht="12.75">
      <c r="A216" t="s">
        <v>48</v>
      </c>
      <c s="34" t="s">
        <v>1529</v>
      </c>
      <c s="34" t="s">
        <v>1530</v>
      </c>
      <c s="35" t="s">
        <v>5</v>
      </c>
      <c s="6" t="s">
        <v>1531</v>
      </c>
      <c s="36" t="s">
        <v>1046</v>
      </c>
      <c s="37">
        <v>422.4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1532</v>
      </c>
    </row>
    <row r="219" spans="1:5" ht="25.5">
      <c r="A219" t="s">
        <v>58</v>
      </c>
      <c r="E219" s="39" t="s">
        <v>1533</v>
      </c>
    </row>
    <row r="220" spans="1:13" ht="12.75">
      <c r="A220" t="s">
        <v>45</v>
      </c>
      <c r="C220" s="31" t="s">
        <v>75</v>
      </c>
      <c r="E220" s="33" t="s">
        <v>864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1534</v>
      </c>
      <c s="34" t="s">
        <v>1535</v>
      </c>
      <c s="35" t="s">
        <v>5</v>
      </c>
      <c s="6" t="s">
        <v>1536</v>
      </c>
      <c s="36" t="s">
        <v>200</v>
      </c>
      <c s="37">
        <v>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201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1537</v>
      </c>
    </row>
    <row r="224" spans="1:5" ht="76.5">
      <c r="A224" t="s">
        <v>58</v>
      </c>
      <c r="E224" s="39" t="s">
        <v>1538</v>
      </c>
    </row>
    <row r="225" spans="1:13" ht="12.75">
      <c r="A225" t="s">
        <v>45</v>
      </c>
      <c r="C225" s="31" t="s">
        <v>829</v>
      </c>
      <c r="E225" s="33" t="s">
        <v>830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48</v>
      </c>
      <c s="34" t="s">
        <v>644</v>
      </c>
      <c s="34" t="s">
        <v>1539</v>
      </c>
      <c s="35" t="s">
        <v>5</v>
      </c>
      <c s="6" t="s">
        <v>1540</v>
      </c>
      <c s="36" t="s">
        <v>210</v>
      </c>
      <c s="37">
        <v>35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201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1541</v>
      </c>
    </row>
    <row r="229" spans="1:5" ht="153">
      <c r="A229" t="s">
        <v>58</v>
      </c>
      <c r="E229" s="39" t="s">
        <v>1542</v>
      </c>
    </row>
    <row r="230" spans="1:13" ht="12.75">
      <c r="A230" t="s">
        <v>45</v>
      </c>
      <c r="C230" s="31" t="s">
        <v>1543</v>
      </c>
      <c r="E230" s="33" t="s">
        <v>1544</v>
      </c>
      <c r="J230" s="32">
        <f>0</f>
      </c>
      <c s="32">
        <f>0</f>
      </c>
      <c s="32">
        <f>0+L231+L235+L239</f>
      </c>
      <c s="32">
        <f>0+M231+M235+M239</f>
      </c>
    </row>
    <row r="231" spans="1:16" ht="12.75">
      <c r="A231" t="s">
        <v>48</v>
      </c>
      <c s="34" t="s">
        <v>648</v>
      </c>
      <c s="34" t="s">
        <v>1545</v>
      </c>
      <c s="35" t="s">
        <v>5</v>
      </c>
      <c s="6" t="s">
        <v>1546</v>
      </c>
      <c s="36" t="s">
        <v>1046</v>
      </c>
      <c s="37">
        <v>61.484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201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76.5">
      <c r="A233" s="35" t="s">
        <v>56</v>
      </c>
      <c r="E233" s="40" t="s">
        <v>1547</v>
      </c>
    </row>
    <row r="234" spans="1:5" ht="204">
      <c r="A234" t="s">
        <v>58</v>
      </c>
      <c r="E234" s="39" t="s">
        <v>1228</v>
      </c>
    </row>
    <row r="235" spans="1:16" ht="12.75">
      <c r="A235" t="s">
        <v>48</v>
      </c>
      <c s="34" t="s">
        <v>651</v>
      </c>
      <c s="34" t="s">
        <v>1548</v>
      </c>
      <c s="35" t="s">
        <v>5</v>
      </c>
      <c s="6" t="s">
        <v>1549</v>
      </c>
      <c s="36" t="s">
        <v>1046</v>
      </c>
      <c s="37">
        <v>1854.986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201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53">
      <c r="A237" s="35" t="s">
        <v>56</v>
      </c>
      <c r="E237" s="40" t="s">
        <v>1550</v>
      </c>
    </row>
    <row r="238" spans="1:5" ht="204">
      <c r="A238" t="s">
        <v>58</v>
      </c>
      <c r="E238" s="39" t="s">
        <v>1228</v>
      </c>
    </row>
    <row r="239" spans="1:16" ht="12.75">
      <c r="A239" t="s">
        <v>48</v>
      </c>
      <c s="34" t="s">
        <v>654</v>
      </c>
      <c s="34" t="s">
        <v>1551</v>
      </c>
      <c s="35" t="s">
        <v>5</v>
      </c>
      <c s="6" t="s">
        <v>1552</v>
      </c>
      <c s="36" t="s">
        <v>1046</v>
      </c>
      <c s="37">
        <v>5504.286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201</v>
      </c>
      <c>
        <f>(M239*21)/100</f>
      </c>
      <c t="s">
        <v>26</v>
      </c>
    </row>
    <row r="240" spans="1:5" ht="12.75">
      <c r="A240" s="35" t="s">
        <v>55</v>
      </c>
      <c r="E240" s="39" t="s">
        <v>5</v>
      </c>
    </row>
    <row r="241" spans="1:5" ht="409.5">
      <c r="A241" s="35" t="s">
        <v>56</v>
      </c>
      <c r="E241" s="40" t="s">
        <v>1553</v>
      </c>
    </row>
    <row r="242" spans="1:5" ht="204">
      <c r="A242" t="s">
        <v>58</v>
      </c>
      <c r="E242" s="39" t="s">
        <v>1554</v>
      </c>
    </row>
    <row r="243" spans="1:13" ht="12.75">
      <c r="A243" t="s">
        <v>45</v>
      </c>
      <c r="C243" s="31" t="s">
        <v>1555</v>
      </c>
      <c r="E243" s="33" t="s">
        <v>1556</v>
      </c>
      <c r="J243" s="32">
        <f>0</f>
      </c>
      <c s="32">
        <f>0</f>
      </c>
      <c s="32">
        <f>0+L244</f>
      </c>
      <c s="32">
        <f>0+M244</f>
      </c>
    </row>
    <row r="244" spans="1:16" ht="12.75">
      <c r="A244" t="s">
        <v>48</v>
      </c>
      <c s="34" t="s">
        <v>657</v>
      </c>
      <c s="34" t="s">
        <v>1557</v>
      </c>
      <c s="35" t="s">
        <v>5</v>
      </c>
      <c s="6" t="s">
        <v>1558</v>
      </c>
      <c s="36" t="s">
        <v>1046</v>
      </c>
      <c s="37">
        <v>13.542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38.25">
      <c r="A246" s="35" t="s">
        <v>56</v>
      </c>
      <c r="E246" s="40" t="s">
        <v>1559</v>
      </c>
    </row>
    <row r="247" spans="1:5" ht="140.25">
      <c r="A247" t="s">
        <v>58</v>
      </c>
      <c r="E247" s="39" t="s">
        <v>1560</v>
      </c>
    </row>
    <row r="248" spans="1:13" ht="12.75">
      <c r="A248" t="s">
        <v>45</v>
      </c>
      <c r="C248" s="31" t="s">
        <v>1561</v>
      </c>
      <c r="E248" s="33" t="s">
        <v>1562</v>
      </c>
      <c r="J248" s="32">
        <f>0</f>
      </c>
      <c s="32">
        <f>0</f>
      </c>
      <c s="32">
        <f>0+L249</f>
      </c>
      <c s="32">
        <f>0+M249</f>
      </c>
    </row>
    <row r="249" spans="1:16" ht="12.75">
      <c r="A249" t="s">
        <v>48</v>
      </c>
      <c s="34" t="s">
        <v>661</v>
      </c>
      <c s="34" t="s">
        <v>1563</v>
      </c>
      <c s="35" t="s">
        <v>5</v>
      </c>
      <c s="6" t="s">
        <v>1564</v>
      </c>
      <c s="36" t="s">
        <v>1046</v>
      </c>
      <c s="37">
        <v>5.27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38.25">
      <c r="A251" s="35" t="s">
        <v>56</v>
      </c>
      <c r="E251" s="40" t="s">
        <v>1565</v>
      </c>
    </row>
    <row r="252" spans="1:5" ht="140.25">
      <c r="A252" t="s">
        <v>58</v>
      </c>
      <c r="E252" s="39" t="s">
        <v>1566</v>
      </c>
    </row>
    <row r="253" spans="1:13" ht="12.75">
      <c r="A253" t="s">
        <v>45</v>
      </c>
      <c r="C253" s="31" t="s">
        <v>1567</v>
      </c>
      <c r="E253" s="33" t="s">
        <v>1568</v>
      </c>
      <c r="J253" s="32">
        <f>0</f>
      </c>
      <c s="32">
        <f>0</f>
      </c>
      <c s="32">
        <f>0+L254</f>
      </c>
      <c s="32">
        <f>0+M254</f>
      </c>
    </row>
    <row r="254" spans="1:16" ht="12.75">
      <c r="A254" t="s">
        <v>48</v>
      </c>
      <c s="34" t="s">
        <v>664</v>
      </c>
      <c s="34" t="s">
        <v>1569</v>
      </c>
      <c s="35" t="s">
        <v>5</v>
      </c>
      <c s="6" t="s">
        <v>1570</v>
      </c>
      <c s="36" t="s">
        <v>1046</v>
      </c>
      <c s="37">
        <v>1120.513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201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40.25">
      <c r="A256" s="35" t="s">
        <v>56</v>
      </c>
      <c r="E256" s="40" t="s">
        <v>1571</v>
      </c>
    </row>
    <row r="257" spans="1:5" ht="38.25">
      <c r="A257" t="s">
        <v>58</v>
      </c>
      <c r="E257" s="39" t="s">
        <v>1572</v>
      </c>
    </row>
    <row r="258" spans="1:13" ht="12.75">
      <c r="A258" t="s">
        <v>45</v>
      </c>
      <c r="C258" s="31" t="s">
        <v>1573</v>
      </c>
      <c r="E258" s="33" t="s">
        <v>1574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48</v>
      </c>
      <c s="34" t="s">
        <v>667</v>
      </c>
      <c s="34" t="s">
        <v>1575</v>
      </c>
      <c s="35" t="s">
        <v>5</v>
      </c>
      <c s="6" t="s">
        <v>1576</v>
      </c>
      <c s="36" t="s">
        <v>1046</v>
      </c>
      <c s="37">
        <v>304.022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201</v>
      </c>
      <c>
        <f>(M259*21)/100</f>
      </c>
      <c t="s">
        <v>26</v>
      </c>
    </row>
    <row r="260" spans="1:5" ht="12.75">
      <c r="A260" s="35" t="s">
        <v>55</v>
      </c>
      <c r="E260" s="39" t="s">
        <v>5</v>
      </c>
    </row>
    <row r="261" spans="1:5" ht="76.5">
      <c r="A261" s="35" t="s">
        <v>56</v>
      </c>
      <c r="E261" s="40" t="s">
        <v>1577</v>
      </c>
    </row>
    <row r="262" spans="1:5" ht="51">
      <c r="A262" t="s">
        <v>58</v>
      </c>
      <c r="E262" s="39" t="s">
        <v>1578</v>
      </c>
    </row>
    <row r="263" spans="1:16" ht="12.75">
      <c r="A263" t="s">
        <v>48</v>
      </c>
      <c s="34" t="s">
        <v>535</v>
      </c>
      <c s="34" t="s">
        <v>1579</v>
      </c>
      <c s="35" t="s">
        <v>5</v>
      </c>
      <c s="6" t="s">
        <v>1580</v>
      </c>
      <c s="36" t="s">
        <v>1046</v>
      </c>
      <c s="37">
        <v>42.122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</v>
      </c>
    </row>
    <row r="265" spans="1:5" ht="38.25">
      <c r="A265" s="35" t="s">
        <v>56</v>
      </c>
      <c r="E265" s="40" t="s">
        <v>1581</v>
      </c>
    </row>
    <row r="266" spans="1:5" ht="51">
      <c r="A266" t="s">
        <v>58</v>
      </c>
      <c r="E266" s="39" t="s">
        <v>1578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1582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1582</v>
      </c>
      <c r="E4" s="26" t="s">
        <v>1583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1586</v>
      </c>
      <c r="E8" s="30" t="s">
        <v>1585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1055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38.25">
      <c r="A16" s="35" t="s">
        <v>56</v>
      </c>
      <c r="E16" s="40" t="s">
        <v>1587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1057</v>
      </c>
      <c r="E18" s="33" t="s">
        <v>1058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1361</v>
      </c>
    </row>
    <row r="23" spans="1:16" ht="12.75">
      <c r="A23" t="s">
        <v>48</v>
      </c>
      <c s="34" t="s">
        <v>69</v>
      </c>
      <c s="34" t="s">
        <v>1063</v>
      </c>
      <c s="35" t="s">
        <v>5</v>
      </c>
      <c s="6" t="s">
        <v>1064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1590</v>
      </c>
    </row>
    <row r="26" spans="1:5" ht="318.75">
      <c r="A26" t="s">
        <v>58</v>
      </c>
      <c r="E26" s="39" t="s">
        <v>1066</v>
      </c>
    </row>
    <row r="27" spans="1:16" ht="12.75">
      <c r="A27" t="s">
        <v>48</v>
      </c>
      <c s="34" t="s">
        <v>75</v>
      </c>
      <c s="34" t="s">
        <v>1067</v>
      </c>
      <c s="35" t="s">
        <v>5</v>
      </c>
      <c s="6" t="s">
        <v>1068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1591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1592</v>
      </c>
      <c s="35" t="s">
        <v>5</v>
      </c>
      <c s="6" t="s">
        <v>1593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1594</v>
      </c>
    </row>
    <row r="34" spans="1:5" ht="25.5">
      <c r="A34" t="s">
        <v>58</v>
      </c>
      <c r="E34" s="39" t="s">
        <v>1595</v>
      </c>
    </row>
    <row r="35" spans="1:16" ht="12.75">
      <c r="A35" t="s">
        <v>48</v>
      </c>
      <c s="34" t="s">
        <v>87</v>
      </c>
      <c s="34" t="s">
        <v>1596</v>
      </c>
      <c s="35" t="s">
        <v>5</v>
      </c>
      <c s="6" t="s">
        <v>1597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1598</v>
      </c>
    </row>
    <row r="38" spans="1:5" ht="229.5">
      <c r="A38" t="s">
        <v>58</v>
      </c>
      <c r="E38" s="39" t="s">
        <v>1071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1599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1113</v>
      </c>
      <c r="E43" s="33" t="s">
        <v>1114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1446</v>
      </c>
      <c s="35" t="s">
        <v>5</v>
      </c>
      <c s="6" t="s">
        <v>1447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1600</v>
      </c>
    </row>
    <row r="47" spans="1:5" ht="153">
      <c r="A47" t="s">
        <v>58</v>
      </c>
      <c r="E47" s="39" t="s">
        <v>1449</v>
      </c>
    </row>
    <row r="48" spans="1:16" ht="12.75">
      <c r="A48" t="s">
        <v>48</v>
      </c>
      <c s="34" t="s">
        <v>103</v>
      </c>
      <c s="34" t="s">
        <v>1601</v>
      </c>
      <c s="35" t="s">
        <v>5</v>
      </c>
      <c s="6" t="s">
        <v>1602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1603</v>
      </c>
    </row>
    <row r="51" spans="1:5" ht="255">
      <c r="A51" t="s">
        <v>58</v>
      </c>
      <c r="E51" s="39" t="s">
        <v>1473</v>
      </c>
    </row>
    <row r="52" spans="1:16" ht="12.75">
      <c r="A52" t="s">
        <v>48</v>
      </c>
      <c s="34" t="s">
        <v>108</v>
      </c>
      <c s="34" t="s">
        <v>1604</v>
      </c>
      <c s="35" t="s">
        <v>5</v>
      </c>
      <c s="6" t="s">
        <v>1605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1606</v>
      </c>
    </row>
    <row r="55" spans="1:5" ht="255">
      <c r="A55" t="s">
        <v>58</v>
      </c>
      <c r="E55" s="39" t="s">
        <v>1118</v>
      </c>
    </row>
    <row r="56" spans="1:16" ht="12.75">
      <c r="A56" t="s">
        <v>48</v>
      </c>
      <c s="34" t="s">
        <v>114</v>
      </c>
      <c s="34" t="s">
        <v>1607</v>
      </c>
      <c s="35" t="s">
        <v>5</v>
      </c>
      <c s="6" t="s">
        <v>1608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1609</v>
      </c>
    </row>
    <row r="59" spans="1:5" ht="242.25">
      <c r="A59" t="s">
        <v>58</v>
      </c>
      <c r="E59" s="39" t="s">
        <v>1610</v>
      </c>
    </row>
    <row r="60" spans="1:16" ht="12.75">
      <c r="A60" t="s">
        <v>48</v>
      </c>
      <c s="34" t="s">
        <v>119</v>
      </c>
      <c s="34" t="s">
        <v>1611</v>
      </c>
      <c s="35" t="s">
        <v>5</v>
      </c>
      <c s="6" t="s">
        <v>1612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1613</v>
      </c>
    </row>
    <row r="63" spans="1:5" ht="102">
      <c r="A63" t="s">
        <v>58</v>
      </c>
      <c r="E63" s="39" t="s">
        <v>1122</v>
      </c>
    </row>
    <row r="64" spans="1:13" ht="12.75">
      <c r="A64" t="s">
        <v>45</v>
      </c>
      <c r="C64" s="31" t="s">
        <v>1614</v>
      </c>
      <c r="E64" s="33" t="s">
        <v>1615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1616</v>
      </c>
      <c s="35" t="s">
        <v>5</v>
      </c>
      <c s="6" t="s">
        <v>1617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1618</v>
      </c>
    </row>
    <row r="68" spans="1:5" ht="191.25">
      <c r="A68" t="s">
        <v>58</v>
      </c>
      <c r="E68" s="39" t="s">
        <v>1619</v>
      </c>
    </row>
    <row r="69" spans="1:13" ht="12.75">
      <c r="A69" t="s">
        <v>45</v>
      </c>
      <c r="C69" s="31" t="s">
        <v>1620</v>
      </c>
      <c r="E69" s="33" t="s">
        <v>1621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1622</v>
      </c>
      <c s="35" t="s">
        <v>5</v>
      </c>
      <c s="6" t="s">
        <v>1623</v>
      </c>
      <c s="36" t="s">
        <v>1046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1624</v>
      </c>
    </row>
    <row r="73" spans="1:5" ht="114.75">
      <c r="A73" t="s">
        <v>58</v>
      </c>
      <c r="E73" s="39" t="s">
        <v>1625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1582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1582</v>
      </c>
      <c r="E4" s="26" t="s">
        <v>1583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1628</v>
      </c>
      <c r="E8" s="30" t="s">
        <v>1627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38.25">
      <c r="A20" s="35" t="s">
        <v>56</v>
      </c>
      <c r="E20" s="40" t="s">
        <v>1629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1232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38.25">
      <c r="A24" s="35" t="s">
        <v>56</v>
      </c>
      <c r="E24" s="40" t="s">
        <v>1630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1631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1632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1063</v>
      </c>
      <c s="35" t="s">
        <v>5</v>
      </c>
      <c s="6" t="s">
        <v>1064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1633</v>
      </c>
    </row>
    <row r="34" spans="1:5" ht="318.75">
      <c r="A34" t="s">
        <v>58</v>
      </c>
      <c r="E34" s="39" t="s">
        <v>1066</v>
      </c>
    </row>
    <row r="35" spans="1:16" ht="12.75">
      <c r="A35" t="s">
        <v>48</v>
      </c>
      <c s="34" t="s">
        <v>87</v>
      </c>
      <c s="34" t="s">
        <v>1067</v>
      </c>
      <c s="35" t="s">
        <v>5</v>
      </c>
      <c s="6" t="s">
        <v>1068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1634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1635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1113</v>
      </c>
      <c r="E43" s="33" t="s">
        <v>1114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1446</v>
      </c>
      <c s="35" t="s">
        <v>5</v>
      </c>
      <c s="6" t="s">
        <v>1447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1600</v>
      </c>
    </row>
    <row r="47" spans="1:5" ht="153">
      <c r="A47" t="s">
        <v>58</v>
      </c>
      <c r="E47" s="39" t="s">
        <v>1449</v>
      </c>
    </row>
    <row r="48" spans="1:16" ht="12.75">
      <c r="A48" t="s">
        <v>48</v>
      </c>
      <c s="34" t="s">
        <v>103</v>
      </c>
      <c s="34" t="s">
        <v>1601</v>
      </c>
      <c s="35" t="s">
        <v>5</v>
      </c>
      <c s="6" t="s">
        <v>1602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1636</v>
      </c>
    </row>
    <row r="51" spans="1:5" ht="255">
      <c r="A51" t="s">
        <v>58</v>
      </c>
      <c r="E51" s="39" t="s">
        <v>1473</v>
      </c>
    </row>
    <row r="52" spans="1:16" ht="12.75">
      <c r="A52" t="s">
        <v>48</v>
      </c>
      <c s="34" t="s">
        <v>108</v>
      </c>
      <c s="34" t="s">
        <v>1607</v>
      </c>
      <c s="35" t="s">
        <v>5</v>
      </c>
      <c s="6" t="s">
        <v>1608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1600</v>
      </c>
    </row>
    <row r="55" spans="1:5" ht="242.25">
      <c r="A55" t="s">
        <v>58</v>
      </c>
      <c r="E55" s="39" t="s">
        <v>1610</v>
      </c>
    </row>
    <row r="56" spans="1:16" ht="12.75">
      <c r="A56" t="s">
        <v>48</v>
      </c>
      <c s="34" t="s">
        <v>114</v>
      </c>
      <c s="34" t="s">
        <v>1119</v>
      </c>
      <c s="35" t="s">
        <v>5</v>
      </c>
      <c s="6" t="s">
        <v>1120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1637</v>
      </c>
    </row>
    <row r="59" spans="1:5" ht="102">
      <c r="A59" t="s">
        <v>58</v>
      </c>
      <c r="E59" s="39" t="s">
        <v>1122</v>
      </c>
    </row>
    <row r="60" spans="1:13" ht="12.75">
      <c r="A60" t="s">
        <v>45</v>
      </c>
      <c r="C60" s="31" t="s">
        <v>995</v>
      </c>
      <c r="E60" s="33" t="s">
        <v>996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1474</v>
      </c>
      <c s="35" t="s">
        <v>5</v>
      </c>
      <c s="6" t="s">
        <v>1475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1476</v>
      </c>
    </row>
    <row r="64" spans="1:5" ht="25.5">
      <c r="A64" t="s">
        <v>58</v>
      </c>
      <c r="E64" s="39" t="s">
        <v>1477</v>
      </c>
    </row>
    <row r="65" spans="1:16" ht="12.75">
      <c r="A65" t="s">
        <v>48</v>
      </c>
      <c s="34" t="s">
        <v>125</v>
      </c>
      <c s="34" t="s">
        <v>1478</v>
      </c>
      <c s="35" t="s">
        <v>5</v>
      </c>
      <c s="6" t="s">
        <v>1479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1476</v>
      </c>
    </row>
    <row r="68" spans="1:5" ht="38.25">
      <c r="A68" t="s">
        <v>58</v>
      </c>
      <c r="E68" s="39" t="s">
        <v>1480</v>
      </c>
    </row>
    <row r="69" spans="1:16" ht="12.75">
      <c r="A69" t="s">
        <v>48</v>
      </c>
      <c s="34" t="s">
        <v>130</v>
      </c>
      <c s="34" t="s">
        <v>1481</v>
      </c>
      <c s="35" t="s">
        <v>5</v>
      </c>
      <c s="6" t="s">
        <v>1482</v>
      </c>
      <c s="36" t="s">
        <v>1483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1638</v>
      </c>
    </row>
    <row r="72" spans="1:5" ht="25.5">
      <c r="A72" t="s">
        <v>58</v>
      </c>
      <c r="E72" s="39" t="s">
        <v>1485</v>
      </c>
    </row>
    <row r="73" spans="1:16" ht="12.75">
      <c r="A73" t="s">
        <v>48</v>
      </c>
      <c s="34" t="s">
        <v>135</v>
      </c>
      <c s="34" t="s">
        <v>1486</v>
      </c>
      <c s="35" t="s">
        <v>5</v>
      </c>
      <c s="6" t="s">
        <v>1487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1639</v>
      </c>
    </row>
    <row r="76" spans="1:5" ht="51">
      <c r="A76" t="s">
        <v>58</v>
      </c>
      <c r="E76" s="39" t="s">
        <v>1489</v>
      </c>
    </row>
    <row r="77" spans="1:16" ht="12.75">
      <c r="A77" t="s">
        <v>48</v>
      </c>
      <c s="34" t="s">
        <v>140</v>
      </c>
      <c s="34" t="s">
        <v>1490</v>
      </c>
      <c s="35" t="s">
        <v>5</v>
      </c>
      <c s="6" t="s">
        <v>1491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1640</v>
      </c>
    </row>
    <row r="80" spans="1:5" ht="63.75">
      <c r="A80" t="s">
        <v>58</v>
      </c>
      <c r="E80" s="39" t="s">
        <v>1493</v>
      </c>
    </row>
    <row r="81" spans="1:16" ht="12.75">
      <c r="A81" t="s">
        <v>48</v>
      </c>
      <c s="34" t="s">
        <v>145</v>
      </c>
      <c s="34" t="s">
        <v>1494</v>
      </c>
      <c s="35" t="s">
        <v>5</v>
      </c>
      <c s="6" t="s">
        <v>1495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1639</v>
      </c>
    </row>
    <row r="84" spans="1:5" ht="25.5">
      <c r="A84" t="s">
        <v>58</v>
      </c>
      <c r="E84" s="39" t="s">
        <v>1496</v>
      </c>
    </row>
    <row r="85" spans="1:16" ht="12.75">
      <c r="A85" t="s">
        <v>48</v>
      </c>
      <c s="34" t="s">
        <v>151</v>
      </c>
      <c s="34" t="s">
        <v>1497</v>
      </c>
      <c s="35" t="s">
        <v>5</v>
      </c>
      <c s="6" t="s">
        <v>1498</v>
      </c>
      <c s="36" t="s">
        <v>1483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1641</v>
      </c>
    </row>
    <row r="88" spans="1:5" ht="25.5">
      <c r="A88" t="s">
        <v>58</v>
      </c>
      <c r="E88" s="39" t="s">
        <v>1500</v>
      </c>
    </row>
    <row r="89" spans="1:16" ht="12.75">
      <c r="A89" t="s">
        <v>48</v>
      </c>
      <c s="34" t="s">
        <v>271</v>
      </c>
      <c s="34" t="s">
        <v>1642</v>
      </c>
      <c s="35" t="s">
        <v>5</v>
      </c>
      <c s="6" t="s">
        <v>1643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1644</v>
      </c>
    </row>
    <row r="92" spans="1:5" ht="89.25">
      <c r="A92" t="s">
        <v>58</v>
      </c>
      <c r="E92" s="39" t="s">
        <v>1528</v>
      </c>
    </row>
    <row r="93" spans="1:13" ht="12.75">
      <c r="A93" t="s">
        <v>45</v>
      </c>
      <c r="C93" s="31" t="s">
        <v>1614</v>
      </c>
      <c r="E93" s="33" t="s">
        <v>1615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1616</v>
      </c>
      <c s="35" t="s">
        <v>5</v>
      </c>
      <c s="6" t="s">
        <v>1617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1645</v>
      </c>
    </row>
    <row r="97" spans="1:5" ht="191.25">
      <c r="A97" t="s">
        <v>58</v>
      </c>
      <c r="E97" s="39" t="s">
        <v>1619</v>
      </c>
    </row>
    <row r="98" spans="1:13" ht="12.75">
      <c r="A98" t="s">
        <v>45</v>
      </c>
      <c r="C98" s="31" t="s">
        <v>1620</v>
      </c>
      <c r="E98" s="33" t="s">
        <v>1621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1622</v>
      </c>
      <c s="35" t="s">
        <v>5</v>
      </c>
      <c s="6" t="s">
        <v>1623</v>
      </c>
      <c s="36" t="s">
        <v>1046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1646</v>
      </c>
    </row>
    <row r="102" spans="1:5" ht="114.75">
      <c r="A102" t="s">
        <v>58</v>
      </c>
      <c r="E102" s="39" t="s">
        <v>1625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1582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1582</v>
      </c>
      <c r="E4" s="26" t="s">
        <v>1583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1649</v>
      </c>
      <c r="E8" s="30" t="s">
        <v>1648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1055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14.75">
      <c r="A16" s="35" t="s">
        <v>56</v>
      </c>
      <c r="E16" s="40" t="s">
        <v>1650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1057</v>
      </c>
      <c r="E18" s="33" t="s">
        <v>1058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1361</v>
      </c>
    </row>
    <row r="23" spans="1:16" ht="12.75">
      <c r="A23" t="s">
        <v>48</v>
      </c>
      <c s="34" t="s">
        <v>69</v>
      </c>
      <c s="34" t="s">
        <v>1385</v>
      </c>
      <c s="35" t="s">
        <v>5</v>
      </c>
      <c s="6" t="s">
        <v>1386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1651</v>
      </c>
    </row>
    <row r="26" spans="1:5" ht="318.75">
      <c r="A26" t="s">
        <v>58</v>
      </c>
      <c r="E26" s="39" t="s">
        <v>1066</v>
      </c>
    </row>
    <row r="27" spans="1:16" ht="12.75">
      <c r="A27" t="s">
        <v>48</v>
      </c>
      <c s="34" t="s">
        <v>75</v>
      </c>
      <c s="34" t="s">
        <v>1063</v>
      </c>
      <c s="35" t="s">
        <v>5</v>
      </c>
      <c s="6" t="s">
        <v>1064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1652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1067</v>
      </c>
      <c s="35" t="s">
        <v>5</v>
      </c>
      <c s="6" t="s">
        <v>1068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1653</v>
      </c>
    </row>
    <row r="34" spans="1:5" ht="318.75">
      <c r="A34" t="s">
        <v>58</v>
      </c>
      <c r="E34" s="39" t="s">
        <v>1066</v>
      </c>
    </row>
    <row r="35" spans="1:16" ht="12.75">
      <c r="A35" t="s">
        <v>48</v>
      </c>
      <c s="34" t="s">
        <v>87</v>
      </c>
      <c s="34" t="s">
        <v>1072</v>
      </c>
      <c s="35" t="s">
        <v>5</v>
      </c>
      <c s="6" t="s">
        <v>1073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1654</v>
      </c>
    </row>
    <row r="38" spans="1:5" ht="242.25">
      <c r="A38" t="s">
        <v>58</v>
      </c>
      <c r="E38" s="39" t="s">
        <v>1075</v>
      </c>
    </row>
    <row r="39" spans="1:13" ht="12.75">
      <c r="A39" t="s">
        <v>45</v>
      </c>
      <c r="C39" s="31" t="s">
        <v>1080</v>
      </c>
      <c r="E39" s="33" t="s">
        <v>721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1655</v>
      </c>
      <c s="35" t="s">
        <v>5</v>
      </c>
      <c s="6" t="s">
        <v>1656</v>
      </c>
      <c s="36" t="s">
        <v>1046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1657</v>
      </c>
    </row>
    <row r="43" spans="1:5" ht="102">
      <c r="A43" t="s">
        <v>58</v>
      </c>
      <c r="E43" s="39" t="s">
        <v>1095</v>
      </c>
    </row>
    <row r="44" spans="1:16" ht="12.75">
      <c r="A44" t="s">
        <v>48</v>
      </c>
      <c s="34" t="s">
        <v>97</v>
      </c>
      <c s="34" t="s">
        <v>1658</v>
      </c>
      <c s="35" t="s">
        <v>5</v>
      </c>
      <c s="6" t="s">
        <v>1659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1660</v>
      </c>
    </row>
    <row r="47" spans="1:5" ht="38.25">
      <c r="A47" t="s">
        <v>58</v>
      </c>
      <c r="E47" s="39" t="s">
        <v>1156</v>
      </c>
    </row>
    <row r="48" spans="1:13" ht="12.75">
      <c r="A48" t="s">
        <v>45</v>
      </c>
      <c r="C48" s="31" t="s">
        <v>1113</v>
      </c>
      <c r="E48" s="33" t="s">
        <v>1114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1661</v>
      </c>
      <c s="35" t="s">
        <v>5</v>
      </c>
      <c s="6" t="s">
        <v>1662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1663</v>
      </c>
    </row>
    <row r="52" spans="1:5" ht="153">
      <c r="A52" t="s">
        <v>58</v>
      </c>
      <c r="E52" s="39" t="s">
        <v>1449</v>
      </c>
    </row>
    <row r="53" spans="1:16" ht="12.75">
      <c r="A53" t="s">
        <v>48</v>
      </c>
      <c s="34" t="s">
        <v>108</v>
      </c>
      <c s="34" t="s">
        <v>1604</v>
      </c>
      <c s="35" t="s">
        <v>5</v>
      </c>
      <c s="6" t="s">
        <v>1605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1664</v>
      </c>
    </row>
    <row r="56" spans="1:5" ht="255">
      <c r="A56" t="s">
        <v>58</v>
      </c>
      <c r="E56" s="39" t="s">
        <v>1118</v>
      </c>
    </row>
    <row r="57" spans="1:16" ht="12.75">
      <c r="A57" t="s">
        <v>48</v>
      </c>
      <c s="34" t="s">
        <v>114</v>
      </c>
      <c s="34" t="s">
        <v>1607</v>
      </c>
      <c s="35" t="s">
        <v>5</v>
      </c>
      <c s="6" t="s">
        <v>1608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1609</v>
      </c>
    </row>
    <row r="60" spans="1:5" ht="242.25">
      <c r="A60" t="s">
        <v>58</v>
      </c>
      <c r="E60" s="39" t="s">
        <v>1610</v>
      </c>
    </row>
    <row r="61" spans="1:16" ht="12.75">
      <c r="A61" t="s">
        <v>48</v>
      </c>
      <c s="34" t="s">
        <v>119</v>
      </c>
      <c s="34" t="s">
        <v>1665</v>
      </c>
      <c s="35" t="s">
        <v>5</v>
      </c>
      <c s="6" t="s">
        <v>1666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1667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1620</v>
      </c>
      <c r="E65" s="33" t="s">
        <v>1621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1622</v>
      </c>
      <c s="35" t="s">
        <v>5</v>
      </c>
      <c s="6" t="s">
        <v>1623</v>
      </c>
      <c s="36" t="s">
        <v>1046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1668</v>
      </c>
    </row>
    <row r="69" spans="1:5" ht="114.75">
      <c r="A69" t="s">
        <v>58</v>
      </c>
      <c r="E69" s="39" t="s">
        <v>1625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1582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1582</v>
      </c>
      <c r="E4" s="26" t="s">
        <v>1583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1671</v>
      </c>
      <c r="E8" s="30" t="s">
        <v>1670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38.25">
      <c r="A20" s="35" t="s">
        <v>56</v>
      </c>
      <c r="E20" s="40" t="s">
        <v>1672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1372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1373</v>
      </c>
    </row>
    <row r="25" spans="1:5" ht="114.75">
      <c r="A25" t="s">
        <v>58</v>
      </c>
      <c r="E25" s="39" t="s">
        <v>1374</v>
      </c>
    </row>
    <row r="26" spans="1:13" ht="12.75">
      <c r="A26" t="s">
        <v>45</v>
      </c>
      <c r="C26" s="31" t="s">
        <v>1057</v>
      </c>
      <c r="E26" s="33" t="s">
        <v>1058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1385</v>
      </c>
      <c s="35" t="s">
        <v>5</v>
      </c>
      <c s="6" t="s">
        <v>1386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1673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1592</v>
      </c>
      <c s="35" t="s">
        <v>5</v>
      </c>
      <c s="6" t="s">
        <v>1593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1674</v>
      </c>
    </row>
    <row r="34" spans="1:5" ht="25.5">
      <c r="A34" t="s">
        <v>58</v>
      </c>
      <c r="E34" s="39" t="s">
        <v>1595</v>
      </c>
    </row>
    <row r="35" spans="1:16" ht="12.75">
      <c r="A35" t="s">
        <v>48</v>
      </c>
      <c s="34" t="s">
        <v>87</v>
      </c>
      <c s="34" t="s">
        <v>1072</v>
      </c>
      <c s="35" t="s">
        <v>5</v>
      </c>
      <c s="6" t="s">
        <v>1073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1675</v>
      </c>
    </row>
    <row r="38" spans="1:5" ht="242.2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1676</v>
      </c>
      <c s="35" t="s">
        <v>5</v>
      </c>
      <c s="6" t="s">
        <v>1677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1678</v>
      </c>
    </row>
    <row r="42" spans="1:5" ht="204">
      <c r="A42" t="s">
        <v>58</v>
      </c>
      <c r="E42" s="39" t="s">
        <v>1679</v>
      </c>
    </row>
    <row r="43" spans="1:13" ht="12.75">
      <c r="A43" t="s">
        <v>45</v>
      </c>
      <c r="C43" s="31" t="s">
        <v>1096</v>
      </c>
      <c r="E43" s="33" t="s">
        <v>1097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1453</v>
      </c>
      <c s="35" t="s">
        <v>5</v>
      </c>
      <c s="6" t="s">
        <v>1454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1680</v>
      </c>
    </row>
    <row r="47" spans="1:5" ht="395.25">
      <c r="A47" t="s">
        <v>58</v>
      </c>
      <c r="E47" s="39" t="s">
        <v>1101</v>
      </c>
    </row>
    <row r="48" spans="1:13" ht="12.75">
      <c r="A48" t="s">
        <v>45</v>
      </c>
      <c r="C48" s="31" t="s">
        <v>1113</v>
      </c>
      <c r="E48" s="33" t="s">
        <v>1114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1601</v>
      </c>
      <c s="35" t="s">
        <v>5</v>
      </c>
      <c s="6" t="s">
        <v>1602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1681</v>
      </c>
    </row>
    <row r="52" spans="1:5" ht="255">
      <c r="A52" t="s">
        <v>58</v>
      </c>
      <c r="E52" s="39" t="s">
        <v>1473</v>
      </c>
    </row>
    <row r="53" spans="1:16" ht="12.75">
      <c r="A53" t="s">
        <v>48</v>
      </c>
      <c s="34" t="s">
        <v>108</v>
      </c>
      <c s="34" t="s">
        <v>1611</v>
      </c>
      <c s="35" t="s">
        <v>5</v>
      </c>
      <c s="6" t="s">
        <v>1612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1682</v>
      </c>
    </row>
    <row r="56" spans="1:5" ht="102">
      <c r="A56" t="s">
        <v>58</v>
      </c>
      <c r="E56" s="39" t="s">
        <v>1122</v>
      </c>
    </row>
    <row r="57" spans="1:13" ht="12.75">
      <c r="A57" t="s">
        <v>45</v>
      </c>
      <c r="C57" s="31" t="s">
        <v>995</v>
      </c>
      <c r="E57" s="33" t="s">
        <v>996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1474</v>
      </c>
      <c s="35" t="s">
        <v>5</v>
      </c>
      <c s="6" t="s">
        <v>1475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1476</v>
      </c>
    </row>
    <row r="61" spans="1:5" ht="25.5">
      <c r="A61" t="s">
        <v>58</v>
      </c>
      <c r="E61" s="39" t="s">
        <v>1477</v>
      </c>
    </row>
    <row r="62" spans="1:16" ht="12.75">
      <c r="A62" t="s">
        <v>48</v>
      </c>
      <c s="34" t="s">
        <v>119</v>
      </c>
      <c s="34" t="s">
        <v>1478</v>
      </c>
      <c s="35" t="s">
        <v>5</v>
      </c>
      <c s="6" t="s">
        <v>1479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1476</v>
      </c>
    </row>
    <row r="65" spans="1:5" ht="38.25">
      <c r="A65" t="s">
        <v>58</v>
      </c>
      <c r="E65" s="39" t="s">
        <v>1480</v>
      </c>
    </row>
    <row r="66" spans="1:16" ht="12.75">
      <c r="A66" t="s">
        <v>48</v>
      </c>
      <c s="34" t="s">
        <v>125</v>
      </c>
      <c s="34" t="s">
        <v>1481</v>
      </c>
      <c s="35" t="s">
        <v>5</v>
      </c>
      <c s="6" t="s">
        <v>1482</v>
      </c>
      <c s="36" t="s">
        <v>1483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1683</v>
      </c>
    </row>
    <row r="69" spans="1:5" ht="25.5">
      <c r="A69" t="s">
        <v>58</v>
      </c>
      <c r="E69" s="39" t="s">
        <v>1485</v>
      </c>
    </row>
    <row r="70" spans="1:16" ht="12.75">
      <c r="A70" t="s">
        <v>48</v>
      </c>
      <c s="34" t="s">
        <v>130</v>
      </c>
      <c s="34" t="s">
        <v>1486</v>
      </c>
      <c s="35" t="s">
        <v>5</v>
      </c>
      <c s="6" t="s">
        <v>1487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1488</v>
      </c>
    </row>
    <row r="73" spans="1:5" ht="51">
      <c r="A73" t="s">
        <v>58</v>
      </c>
      <c r="E73" s="39" t="s">
        <v>1489</v>
      </c>
    </row>
    <row r="74" spans="1:16" ht="12.75">
      <c r="A74" t="s">
        <v>48</v>
      </c>
      <c s="34" t="s">
        <v>135</v>
      </c>
      <c s="34" t="s">
        <v>1490</v>
      </c>
      <c s="35" t="s">
        <v>5</v>
      </c>
      <c s="6" t="s">
        <v>1491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1492</v>
      </c>
    </row>
    <row r="77" spans="1:5" ht="63.75">
      <c r="A77" t="s">
        <v>58</v>
      </c>
      <c r="E77" s="39" t="s">
        <v>1493</v>
      </c>
    </row>
    <row r="78" spans="1:16" ht="12.75">
      <c r="A78" t="s">
        <v>48</v>
      </c>
      <c s="34" t="s">
        <v>140</v>
      </c>
      <c s="34" t="s">
        <v>1494</v>
      </c>
      <c s="35" t="s">
        <v>5</v>
      </c>
      <c s="6" t="s">
        <v>1495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1488</v>
      </c>
    </row>
    <row r="81" spans="1:5" ht="25.5">
      <c r="A81" t="s">
        <v>58</v>
      </c>
      <c r="E81" s="39" t="s">
        <v>1496</v>
      </c>
    </row>
    <row r="82" spans="1:16" ht="12.75">
      <c r="A82" t="s">
        <v>48</v>
      </c>
      <c s="34" t="s">
        <v>145</v>
      </c>
      <c s="34" t="s">
        <v>1497</v>
      </c>
      <c s="35" t="s">
        <v>5</v>
      </c>
      <c s="6" t="s">
        <v>1498</v>
      </c>
      <c s="36" t="s">
        <v>1483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1684</v>
      </c>
    </row>
    <row r="85" spans="1:5" ht="25.5">
      <c r="A85" t="s">
        <v>58</v>
      </c>
      <c r="E85" s="39" t="s">
        <v>1500</v>
      </c>
    </row>
    <row r="86" spans="1:16" ht="12.75">
      <c r="A86" t="s">
        <v>48</v>
      </c>
      <c s="34" t="s">
        <v>151</v>
      </c>
      <c s="34" t="s">
        <v>1525</v>
      </c>
      <c s="35" t="s">
        <v>5</v>
      </c>
      <c s="6" t="s">
        <v>1526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1527</v>
      </c>
    </row>
    <row r="89" spans="1:5" ht="89.25">
      <c r="A89" t="s">
        <v>58</v>
      </c>
      <c r="E89" s="39" t="s">
        <v>1528</v>
      </c>
    </row>
    <row r="90" spans="1:13" ht="12.75">
      <c r="A90" t="s">
        <v>45</v>
      </c>
      <c r="C90" s="31" t="s">
        <v>1620</v>
      </c>
      <c r="E90" s="33" t="s">
        <v>1621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1622</v>
      </c>
      <c s="35" t="s">
        <v>5</v>
      </c>
      <c s="6" t="s">
        <v>1623</v>
      </c>
      <c s="36" t="s">
        <v>1046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1685</v>
      </c>
    </row>
    <row r="94" spans="1:5" ht="114.75">
      <c r="A94" t="s">
        <v>58</v>
      </c>
      <c r="E94" s="39" t="s">
        <v>1625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1582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1582</v>
      </c>
      <c r="E4" s="26" t="s">
        <v>1583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1688</v>
      </c>
      <c r="E8" s="30" t="s">
        <v>1687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38.25">
      <c r="A20" s="35" t="s">
        <v>56</v>
      </c>
      <c r="E20" s="40" t="s">
        <v>1689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1372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1373</v>
      </c>
    </row>
    <row r="25" spans="1:5" ht="114.75">
      <c r="A25" t="s">
        <v>58</v>
      </c>
      <c r="E25" s="39" t="s">
        <v>1374</v>
      </c>
    </row>
    <row r="26" spans="1:13" ht="12.75">
      <c r="A26" t="s">
        <v>45</v>
      </c>
      <c r="C26" s="31" t="s">
        <v>1057</v>
      </c>
      <c r="E26" s="33" t="s">
        <v>1058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1385</v>
      </c>
      <c s="35" t="s">
        <v>5</v>
      </c>
      <c s="6" t="s">
        <v>1386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1690</v>
      </c>
    </row>
    <row r="30" spans="1:5" ht="318.75">
      <c r="A30" t="s">
        <v>58</v>
      </c>
      <c r="E30" s="39" t="s">
        <v>1066</v>
      </c>
    </row>
    <row r="31" spans="1:16" ht="12.75">
      <c r="A31" t="s">
        <v>48</v>
      </c>
      <c s="34" t="s">
        <v>81</v>
      </c>
      <c s="34" t="s">
        <v>1592</v>
      </c>
      <c s="35" t="s">
        <v>5</v>
      </c>
      <c s="6" t="s">
        <v>1593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1691</v>
      </c>
    </row>
    <row r="34" spans="1:5" ht="25.5">
      <c r="A34" t="s">
        <v>58</v>
      </c>
      <c r="E34" s="39" t="s">
        <v>1595</v>
      </c>
    </row>
    <row r="35" spans="1:16" ht="12.75">
      <c r="A35" t="s">
        <v>48</v>
      </c>
      <c s="34" t="s">
        <v>87</v>
      </c>
      <c s="34" t="s">
        <v>1072</v>
      </c>
      <c s="35" t="s">
        <v>5</v>
      </c>
      <c s="6" t="s">
        <v>1073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1692</v>
      </c>
    </row>
    <row r="38" spans="1:5" ht="242.2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1676</v>
      </c>
      <c s="35" t="s">
        <v>5</v>
      </c>
      <c s="6" t="s">
        <v>1677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1678</v>
      </c>
    </row>
    <row r="42" spans="1:5" ht="204">
      <c r="A42" t="s">
        <v>58</v>
      </c>
      <c r="E42" s="39" t="s">
        <v>1679</v>
      </c>
    </row>
    <row r="43" spans="1:13" ht="12.75">
      <c r="A43" t="s">
        <v>45</v>
      </c>
      <c r="C43" s="31" t="s">
        <v>1096</v>
      </c>
      <c r="E43" s="33" t="s">
        <v>1097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1453</v>
      </c>
      <c s="35" t="s">
        <v>5</v>
      </c>
      <c s="6" t="s">
        <v>1454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1693</v>
      </c>
    </row>
    <row r="47" spans="1:5" ht="395.25">
      <c r="A47" t="s">
        <v>58</v>
      </c>
      <c r="E47" s="39" t="s">
        <v>1101</v>
      </c>
    </row>
    <row r="48" spans="1:13" ht="12.75">
      <c r="A48" t="s">
        <v>45</v>
      </c>
      <c r="C48" s="31" t="s">
        <v>1113</v>
      </c>
      <c r="E48" s="33" t="s">
        <v>1114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1601</v>
      </c>
      <c s="35" t="s">
        <v>5</v>
      </c>
      <c s="6" t="s">
        <v>1602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1694</v>
      </c>
    </row>
    <row r="52" spans="1:5" ht="255">
      <c r="A52" t="s">
        <v>58</v>
      </c>
      <c r="E52" s="39" t="s">
        <v>1473</v>
      </c>
    </row>
    <row r="53" spans="1:16" ht="12.75">
      <c r="A53" t="s">
        <v>48</v>
      </c>
      <c s="34" t="s">
        <v>108</v>
      </c>
      <c s="34" t="s">
        <v>1611</v>
      </c>
      <c s="35" t="s">
        <v>5</v>
      </c>
      <c s="6" t="s">
        <v>1612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1682</v>
      </c>
    </row>
    <row r="56" spans="1:5" ht="102">
      <c r="A56" t="s">
        <v>58</v>
      </c>
      <c r="E56" s="39" t="s">
        <v>1122</v>
      </c>
    </row>
    <row r="57" spans="1:13" ht="12.75">
      <c r="A57" t="s">
        <v>45</v>
      </c>
      <c r="C57" s="31" t="s">
        <v>995</v>
      </c>
      <c r="E57" s="33" t="s">
        <v>996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1525</v>
      </c>
      <c s="35" t="s">
        <v>5</v>
      </c>
      <c s="6" t="s">
        <v>1526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1527</v>
      </c>
    </row>
    <row r="61" spans="1:5" ht="89.25">
      <c r="A61" t="s">
        <v>58</v>
      </c>
      <c r="E61" s="39" t="s">
        <v>1528</v>
      </c>
    </row>
    <row r="62" spans="1:13" ht="12.75">
      <c r="A62" t="s">
        <v>45</v>
      </c>
      <c r="C62" s="31" t="s">
        <v>1695</v>
      </c>
      <c r="E62" s="33" t="s">
        <v>1696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1697</v>
      </c>
      <c s="35" t="s">
        <v>5</v>
      </c>
      <c s="6" t="s">
        <v>1698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1699</v>
      </c>
    </row>
    <row r="66" spans="1:5" ht="127.5">
      <c r="A66" t="s">
        <v>58</v>
      </c>
      <c r="E66" s="39" t="s">
        <v>1700</v>
      </c>
    </row>
    <row r="67" spans="1:13" ht="12.75">
      <c r="A67" t="s">
        <v>45</v>
      </c>
      <c r="C67" s="31" t="s">
        <v>1620</v>
      </c>
      <c r="E67" s="33" t="s">
        <v>1621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1622</v>
      </c>
      <c s="35" t="s">
        <v>5</v>
      </c>
      <c s="6" t="s">
        <v>1623</v>
      </c>
      <c s="36" t="s">
        <v>1046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1701</v>
      </c>
    </row>
    <row r="71" spans="1:5" ht="114.75">
      <c r="A71" t="s">
        <v>58</v>
      </c>
      <c r="E71" s="39" t="s">
        <v>1625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1702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1702</v>
      </c>
      <c r="E4" s="26" t="s">
        <v>1703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1706</v>
      </c>
      <c r="E8" s="30" t="s">
        <v>1705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1588</v>
      </c>
      <c s="35" t="s">
        <v>5</v>
      </c>
      <c s="6" t="s">
        <v>1589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1707</v>
      </c>
    </row>
    <row r="13" spans="1:5" ht="12.75">
      <c r="A13" t="s">
        <v>58</v>
      </c>
      <c r="E13" s="39" t="s">
        <v>1361</v>
      </c>
    </row>
    <row r="14" spans="1:16" ht="12.75">
      <c r="A14" t="s">
        <v>48</v>
      </c>
      <c s="34" t="s">
        <v>26</v>
      </c>
      <c s="34" t="s">
        <v>1708</v>
      </c>
      <c s="35" t="s">
        <v>5</v>
      </c>
      <c s="6" t="s">
        <v>1709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1710</v>
      </c>
    </row>
    <row r="17" spans="1:5" ht="12.75">
      <c r="A17" t="s">
        <v>58</v>
      </c>
      <c r="E17" s="39" t="s">
        <v>1361</v>
      </c>
    </row>
    <row r="18" spans="1:16" ht="12.75">
      <c r="A18" t="s">
        <v>48</v>
      </c>
      <c s="34" t="s">
        <v>25</v>
      </c>
      <c s="34" t="s">
        <v>1711</v>
      </c>
      <c s="35" t="s">
        <v>5</v>
      </c>
      <c s="6" t="s">
        <v>1712</v>
      </c>
      <c s="36" t="s">
        <v>1713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1714</v>
      </c>
    </row>
    <row r="21" spans="1:5" ht="12.75">
      <c r="A21" t="s">
        <v>58</v>
      </c>
      <c r="E21" s="39" t="s">
        <v>1361</v>
      </c>
    </row>
    <row r="22" spans="1:16" ht="12.75">
      <c r="A22" t="s">
        <v>48</v>
      </c>
      <c s="34" t="s">
        <v>69</v>
      </c>
      <c s="34" t="s">
        <v>1715</v>
      </c>
      <c s="35" t="s">
        <v>5</v>
      </c>
      <c s="6" t="s">
        <v>1716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1717</v>
      </c>
    </row>
    <row r="25" spans="1:5" ht="12.75">
      <c r="A25" t="s">
        <v>58</v>
      </c>
      <c r="E25" s="39" t="s">
        <v>1361</v>
      </c>
    </row>
    <row r="26" spans="1:16" ht="12.75">
      <c r="A26" t="s">
        <v>48</v>
      </c>
      <c s="34" t="s">
        <v>75</v>
      </c>
      <c s="34" t="s">
        <v>1718</v>
      </c>
      <c s="35" t="s">
        <v>5</v>
      </c>
      <c s="6" t="s">
        <v>1719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1720</v>
      </c>
    </row>
    <row r="29" spans="1:5" ht="12.75">
      <c r="A29" t="s">
        <v>58</v>
      </c>
      <c r="E29" s="39" t="s">
        <v>1721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76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1055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63.75">
      <c r="A36" s="35" t="s">
        <v>56</v>
      </c>
      <c r="E36" s="40" t="s">
        <v>1722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1234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25.5">
      <c r="A40" s="35" t="s">
        <v>56</v>
      </c>
      <c r="E40" s="40" t="s">
        <v>1723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1057</v>
      </c>
      <c r="E42" s="33" t="s">
        <v>1058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1381</v>
      </c>
      <c s="35" t="s">
        <v>5</v>
      </c>
      <c s="6" t="s">
        <v>1382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1724</v>
      </c>
    </row>
    <row r="46" spans="1:5" ht="38.25">
      <c r="A46" t="s">
        <v>58</v>
      </c>
      <c r="E46" s="39" t="s">
        <v>1384</v>
      </c>
    </row>
    <row r="47" spans="1:16" ht="12.75">
      <c r="A47" t="s">
        <v>48</v>
      </c>
      <c s="34" t="s">
        <v>103</v>
      </c>
      <c s="34" t="s">
        <v>1385</v>
      </c>
      <c s="35" t="s">
        <v>5</v>
      </c>
      <c s="6" t="s">
        <v>1386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1725</v>
      </c>
    </row>
    <row r="50" spans="1:5" ht="318.75">
      <c r="A50" t="s">
        <v>58</v>
      </c>
      <c r="E50" s="39" t="s">
        <v>1066</v>
      </c>
    </row>
    <row r="51" spans="1:16" ht="12.75">
      <c r="A51" t="s">
        <v>48</v>
      </c>
      <c s="34" t="s">
        <v>108</v>
      </c>
      <c s="34" t="s">
        <v>1063</v>
      </c>
      <c s="35" t="s">
        <v>5</v>
      </c>
      <c s="6" t="s">
        <v>1064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1726</v>
      </c>
    </row>
    <row r="54" spans="1:5" ht="318.75">
      <c r="A54" t="s">
        <v>58</v>
      </c>
      <c r="E54" s="39" t="s">
        <v>1066</v>
      </c>
    </row>
    <row r="55" spans="1:16" ht="12.75">
      <c r="A55" t="s">
        <v>48</v>
      </c>
      <c s="34" t="s">
        <v>114</v>
      </c>
      <c s="34" t="s">
        <v>1727</v>
      </c>
      <c s="35" t="s">
        <v>5</v>
      </c>
      <c s="6" t="s">
        <v>1728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1729</v>
      </c>
    </row>
    <row r="58" spans="1:5" ht="25.5">
      <c r="A58" t="s">
        <v>58</v>
      </c>
      <c r="E58" s="39" t="s">
        <v>1595</v>
      </c>
    </row>
    <row r="59" spans="1:16" ht="12.75">
      <c r="A59" t="s">
        <v>48</v>
      </c>
      <c s="34" t="s">
        <v>119</v>
      </c>
      <c s="34" t="s">
        <v>1072</v>
      </c>
      <c s="35" t="s">
        <v>5</v>
      </c>
      <c s="6" t="s">
        <v>1073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1730</v>
      </c>
    </row>
    <row r="62" spans="1:5" ht="242.25">
      <c r="A62" t="s">
        <v>58</v>
      </c>
      <c r="E62" s="39" t="s">
        <v>1075</v>
      </c>
    </row>
    <row r="63" spans="1:13" ht="12.75">
      <c r="A63" t="s">
        <v>45</v>
      </c>
      <c r="C63" s="31" t="s">
        <v>1080</v>
      </c>
      <c r="E63" s="33" t="s">
        <v>721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1389</v>
      </c>
      <c s="35" t="s">
        <v>5</v>
      </c>
      <c s="6" t="s">
        <v>1390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1731</v>
      </c>
    </row>
    <row r="67" spans="1:5" ht="38.25">
      <c r="A67" t="s">
        <v>58</v>
      </c>
      <c r="E67" s="39" t="s">
        <v>1392</v>
      </c>
    </row>
    <row r="68" spans="1:16" ht="12.75">
      <c r="A68" t="s">
        <v>48</v>
      </c>
      <c s="34" t="s">
        <v>130</v>
      </c>
      <c s="34" t="s">
        <v>1393</v>
      </c>
      <c s="35" t="s">
        <v>5</v>
      </c>
      <c s="6" t="s">
        <v>1394</v>
      </c>
      <c s="36" t="s">
        <v>1046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1732</v>
      </c>
    </row>
    <row r="71" spans="1:5" ht="25.5">
      <c r="A71" t="s">
        <v>58</v>
      </c>
      <c r="E71" s="39" t="s">
        <v>1396</v>
      </c>
    </row>
    <row r="72" spans="1:16" ht="12.75">
      <c r="A72" t="s">
        <v>48</v>
      </c>
      <c s="34" t="s">
        <v>135</v>
      </c>
      <c s="34" t="s">
        <v>1733</v>
      </c>
      <c s="35" t="s">
        <v>5</v>
      </c>
      <c s="6" t="s">
        <v>1734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1735</v>
      </c>
    </row>
    <row r="75" spans="1:5" ht="344.25">
      <c r="A75" t="s">
        <v>58</v>
      </c>
      <c r="E75" s="39" t="s">
        <v>1736</v>
      </c>
    </row>
    <row r="76" spans="1:16" ht="12.75">
      <c r="A76" t="s">
        <v>48</v>
      </c>
      <c s="34" t="s">
        <v>140</v>
      </c>
      <c s="34" t="s">
        <v>1737</v>
      </c>
      <c s="35" t="s">
        <v>5</v>
      </c>
      <c s="6" t="s">
        <v>1738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1739</v>
      </c>
    </row>
    <row r="79" spans="1:5" ht="12.75">
      <c r="A79" t="s">
        <v>58</v>
      </c>
      <c r="E79" s="39" t="s">
        <v>1740</v>
      </c>
    </row>
    <row r="80" spans="1:16" ht="12.75">
      <c r="A80" t="s">
        <v>48</v>
      </c>
      <c s="34" t="s">
        <v>145</v>
      </c>
      <c s="34" t="s">
        <v>1741</v>
      </c>
      <c s="35" t="s">
        <v>5</v>
      </c>
      <c s="6" t="s">
        <v>1742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1743</v>
      </c>
    </row>
    <row r="83" spans="1:5" ht="409.5">
      <c r="A83" t="s">
        <v>58</v>
      </c>
      <c r="E83" s="39" t="s">
        <v>1744</v>
      </c>
    </row>
    <row r="84" spans="1:16" ht="12.75">
      <c r="A84" t="s">
        <v>48</v>
      </c>
      <c s="34" t="s">
        <v>151</v>
      </c>
      <c s="34" t="s">
        <v>1745</v>
      </c>
      <c s="35" t="s">
        <v>5</v>
      </c>
      <c s="6" t="s">
        <v>1746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1747</v>
      </c>
    </row>
    <row r="87" spans="1:5" ht="267.75">
      <c r="A87" t="s">
        <v>58</v>
      </c>
      <c r="E87" s="39" t="s">
        <v>1445</v>
      </c>
    </row>
    <row r="88" spans="1:16" ht="25.5">
      <c r="A88" t="s">
        <v>48</v>
      </c>
      <c s="34" t="s">
        <v>271</v>
      </c>
      <c s="34" t="s">
        <v>1397</v>
      </c>
      <c s="35" t="s">
        <v>5</v>
      </c>
      <c s="6" t="s">
        <v>1398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1748</v>
      </c>
    </row>
    <row r="91" spans="1:5" ht="63.75">
      <c r="A91" t="s">
        <v>58</v>
      </c>
      <c r="E91" s="39" t="s">
        <v>1400</v>
      </c>
    </row>
    <row r="92" spans="1:16" ht="12.75">
      <c r="A92" t="s">
        <v>48</v>
      </c>
      <c s="34" t="s">
        <v>276</v>
      </c>
      <c s="34" t="s">
        <v>1401</v>
      </c>
      <c s="35" t="s">
        <v>5</v>
      </c>
      <c s="6" t="s">
        <v>1402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1749</v>
      </c>
    </row>
    <row r="95" spans="1:5" ht="191.25">
      <c r="A95" t="s">
        <v>58</v>
      </c>
      <c r="E95" s="39" t="s">
        <v>1404</v>
      </c>
    </row>
    <row r="96" spans="1:16" ht="12.75">
      <c r="A96" t="s">
        <v>48</v>
      </c>
      <c s="34" t="s">
        <v>282</v>
      </c>
      <c s="34" t="s">
        <v>1750</v>
      </c>
      <c s="35" t="s">
        <v>5</v>
      </c>
      <c s="6" t="s">
        <v>1751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1752</v>
      </c>
    </row>
    <row r="99" spans="1:5" ht="76.5">
      <c r="A99" t="s">
        <v>58</v>
      </c>
      <c r="E99" s="39" t="s">
        <v>1753</v>
      </c>
    </row>
    <row r="100" spans="1:16" ht="12.75">
      <c r="A100" t="s">
        <v>48</v>
      </c>
      <c s="34" t="s">
        <v>287</v>
      </c>
      <c s="34" t="s">
        <v>1405</v>
      </c>
      <c s="35" t="s">
        <v>5</v>
      </c>
      <c s="6" t="s">
        <v>1406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1754</v>
      </c>
    </row>
    <row r="103" spans="1:5" ht="153">
      <c r="A103" t="s">
        <v>58</v>
      </c>
      <c r="E103" s="39" t="s">
        <v>1408</v>
      </c>
    </row>
    <row r="104" spans="1:16" ht="12.75">
      <c r="A104" t="s">
        <v>48</v>
      </c>
      <c s="34" t="s">
        <v>288</v>
      </c>
      <c s="34" t="s">
        <v>1409</v>
      </c>
      <c s="35" t="s">
        <v>5</v>
      </c>
      <c s="6" t="s">
        <v>1410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1755</v>
      </c>
    </row>
    <row r="107" spans="1:5" ht="153">
      <c r="A107" t="s">
        <v>58</v>
      </c>
      <c r="E107" s="39" t="s">
        <v>1412</v>
      </c>
    </row>
    <row r="108" spans="1:16" ht="12.75">
      <c r="A108" t="s">
        <v>48</v>
      </c>
      <c s="34" t="s">
        <v>289</v>
      </c>
      <c s="34" t="s">
        <v>1417</v>
      </c>
      <c s="35" t="s">
        <v>5</v>
      </c>
      <c s="6" t="s">
        <v>1418</v>
      </c>
      <c s="36" t="s">
        <v>210</v>
      </c>
      <c s="37">
        <v>27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1756</v>
      </c>
    </row>
    <row r="111" spans="1:5" ht="12.75">
      <c r="A111" t="s">
        <v>58</v>
      </c>
      <c r="E111" s="39" t="s">
        <v>1420</v>
      </c>
    </row>
    <row r="112" spans="1:16" ht="12.75">
      <c r="A112" t="s">
        <v>48</v>
      </c>
      <c s="34" t="s">
        <v>290</v>
      </c>
      <c s="34" t="s">
        <v>1757</v>
      </c>
      <c s="35" t="s">
        <v>5</v>
      </c>
      <c s="6" t="s">
        <v>1758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1759</v>
      </c>
    </row>
    <row r="115" spans="1:5" ht="38.25">
      <c r="A115" t="s">
        <v>58</v>
      </c>
      <c r="E115" s="39" t="s">
        <v>1760</v>
      </c>
    </row>
    <row r="116" spans="1:16" ht="12.75">
      <c r="A116" t="s">
        <v>48</v>
      </c>
      <c s="34" t="s">
        <v>291</v>
      </c>
      <c s="34" t="s">
        <v>1761</v>
      </c>
      <c s="35" t="s">
        <v>5</v>
      </c>
      <c s="6" t="s">
        <v>1762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1763</v>
      </c>
    </row>
    <row r="119" spans="1:5" ht="395.25">
      <c r="A119" t="s">
        <v>58</v>
      </c>
      <c r="E119" s="39" t="s">
        <v>1764</v>
      </c>
    </row>
    <row r="120" spans="1:16" ht="12.75">
      <c r="A120" t="s">
        <v>48</v>
      </c>
      <c s="34" t="s">
        <v>292</v>
      </c>
      <c s="34" t="s">
        <v>1092</v>
      </c>
      <c s="35" t="s">
        <v>5</v>
      </c>
      <c s="6" t="s">
        <v>1093</v>
      </c>
      <c s="36" t="s">
        <v>1046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1765</v>
      </c>
    </row>
    <row r="123" spans="1:5" ht="102">
      <c r="A123" t="s">
        <v>58</v>
      </c>
      <c r="E123" s="39" t="s">
        <v>1095</v>
      </c>
    </row>
    <row r="124" spans="1:13" ht="12.75">
      <c r="A124" t="s">
        <v>45</v>
      </c>
      <c r="C124" s="31" t="s">
        <v>1430</v>
      </c>
      <c r="E124" s="33" t="s">
        <v>1431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1766</v>
      </c>
      <c s="35" t="s">
        <v>5</v>
      </c>
      <c s="6" t="s">
        <v>1767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1768</v>
      </c>
    </row>
    <row r="128" spans="1:5" ht="395.25">
      <c r="A128" t="s">
        <v>58</v>
      </c>
      <c r="E128" s="39" t="s">
        <v>1764</v>
      </c>
    </row>
    <row r="129" spans="1:16" ht="12.75">
      <c r="A129" t="s">
        <v>48</v>
      </c>
      <c s="34" t="s">
        <v>294</v>
      </c>
      <c s="34" t="s">
        <v>1769</v>
      </c>
      <c s="35" t="s">
        <v>5</v>
      </c>
      <c s="6" t="s">
        <v>1770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1771</v>
      </c>
    </row>
    <row r="132" spans="1:5" ht="267.75">
      <c r="A132" t="s">
        <v>58</v>
      </c>
      <c r="E132" s="39" t="s">
        <v>1445</v>
      </c>
    </row>
    <row r="133" spans="1:16" ht="12.75">
      <c r="A133" t="s">
        <v>48</v>
      </c>
      <c s="34" t="s">
        <v>295</v>
      </c>
      <c s="34" t="s">
        <v>1772</v>
      </c>
      <c s="35" t="s">
        <v>5</v>
      </c>
      <c s="6" t="s">
        <v>1773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1774</v>
      </c>
    </row>
    <row r="136" spans="1:5" ht="229.5">
      <c r="A136" t="s">
        <v>58</v>
      </c>
      <c r="E136" s="39" t="s">
        <v>1775</v>
      </c>
    </row>
    <row r="137" spans="1:16" ht="12.75">
      <c r="A137" t="s">
        <v>48</v>
      </c>
      <c s="34" t="s">
        <v>296</v>
      </c>
      <c s="34" t="s">
        <v>1439</v>
      </c>
      <c s="35" t="s">
        <v>5</v>
      </c>
      <c s="6" t="s">
        <v>1440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1776</v>
      </c>
    </row>
    <row r="140" spans="1:5" ht="395.25">
      <c r="A140" t="s">
        <v>58</v>
      </c>
      <c r="E140" s="39" t="s">
        <v>1101</v>
      </c>
    </row>
    <row r="141" spans="1:16" ht="12.75">
      <c r="A141" t="s">
        <v>48</v>
      </c>
      <c s="34" t="s">
        <v>297</v>
      </c>
      <c s="34" t="s">
        <v>1442</v>
      </c>
      <c s="35" t="s">
        <v>5</v>
      </c>
      <c s="6" t="s">
        <v>1443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1777</v>
      </c>
    </row>
    <row r="144" spans="1:5" ht="267.75">
      <c r="A144" t="s">
        <v>58</v>
      </c>
      <c r="E144" s="39" t="s">
        <v>1445</v>
      </c>
    </row>
    <row r="145" spans="1:13" ht="12.75">
      <c r="A145" t="s">
        <v>45</v>
      </c>
      <c r="C145" s="31" t="s">
        <v>1096</v>
      </c>
      <c r="E145" s="33" t="s">
        <v>1097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1778</v>
      </c>
      <c s="35" t="s">
        <v>5</v>
      </c>
      <c s="6" t="s">
        <v>1779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1780</v>
      </c>
    </row>
    <row r="149" spans="1:5" ht="293.25">
      <c r="A149" t="s">
        <v>58</v>
      </c>
      <c r="E149" s="39" t="s">
        <v>1781</v>
      </c>
    </row>
    <row r="150" spans="1:16" ht="12.75">
      <c r="A150" t="s">
        <v>48</v>
      </c>
      <c s="34" t="s">
        <v>300</v>
      </c>
      <c s="34" t="s">
        <v>1098</v>
      </c>
      <c s="35" t="s">
        <v>5</v>
      </c>
      <c s="6" t="s">
        <v>1099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1782</v>
      </c>
    </row>
    <row r="153" spans="1:5" ht="395.25">
      <c r="A153" t="s">
        <v>58</v>
      </c>
      <c r="E153" s="39" t="s">
        <v>1101</v>
      </c>
    </row>
    <row r="154" spans="1:16" ht="12.75">
      <c r="A154" t="s">
        <v>48</v>
      </c>
      <c s="34" t="s">
        <v>301</v>
      </c>
      <c s="34" t="s">
        <v>1783</v>
      </c>
      <c s="35" t="s">
        <v>5</v>
      </c>
      <c s="6" t="s">
        <v>1784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1785</v>
      </c>
    </row>
    <row r="157" spans="1:5" ht="395.25">
      <c r="A157" t="s">
        <v>58</v>
      </c>
      <c r="E157" s="39" t="s">
        <v>1101</v>
      </c>
    </row>
    <row r="158" spans="1:16" ht="12.75">
      <c r="A158" t="s">
        <v>48</v>
      </c>
      <c s="34" t="s">
        <v>303</v>
      </c>
      <c s="34" t="s">
        <v>1453</v>
      </c>
      <c s="35" t="s">
        <v>5</v>
      </c>
      <c s="6" t="s">
        <v>1454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1786</v>
      </c>
    </row>
    <row r="161" spans="1:5" ht="395.25">
      <c r="A161" t="s">
        <v>58</v>
      </c>
      <c r="E161" s="39" t="s">
        <v>1101</v>
      </c>
    </row>
    <row r="162" spans="1:16" ht="12.75">
      <c r="A162" t="s">
        <v>48</v>
      </c>
      <c s="34" t="s">
        <v>305</v>
      </c>
      <c s="34" t="s">
        <v>1787</v>
      </c>
      <c s="35" t="s">
        <v>5</v>
      </c>
      <c s="6" t="s">
        <v>1788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1789</v>
      </c>
    </row>
    <row r="165" spans="1:5" ht="395.25">
      <c r="A165" t="s">
        <v>58</v>
      </c>
      <c r="E165" s="39" t="s">
        <v>1101</v>
      </c>
    </row>
    <row r="166" spans="1:16" ht="12.75">
      <c r="A166" t="s">
        <v>48</v>
      </c>
      <c s="34" t="s">
        <v>307</v>
      </c>
      <c s="34" t="s">
        <v>1790</v>
      </c>
      <c s="35" t="s">
        <v>5</v>
      </c>
      <c s="6" t="s">
        <v>1791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1792</v>
      </c>
    </row>
    <row r="169" spans="1:5" ht="178.5">
      <c r="A169" t="s">
        <v>58</v>
      </c>
      <c r="E169" s="39" t="s">
        <v>1465</v>
      </c>
    </row>
    <row r="170" spans="1:16" ht="12.75">
      <c r="A170" t="s">
        <v>48</v>
      </c>
      <c s="34" t="s">
        <v>309</v>
      </c>
      <c s="34" t="s">
        <v>1153</v>
      </c>
      <c s="35" t="s">
        <v>5</v>
      </c>
      <c s="6" t="s">
        <v>1154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1793</v>
      </c>
    </row>
    <row r="173" spans="1:5" ht="38.25">
      <c r="A173" t="s">
        <v>58</v>
      </c>
      <c r="E173" s="39" t="s">
        <v>1156</v>
      </c>
    </row>
    <row r="174" spans="1:13" ht="12.75">
      <c r="A174" t="s">
        <v>45</v>
      </c>
      <c r="C174" s="31" t="s">
        <v>863</v>
      </c>
      <c r="E174" s="33" t="s">
        <v>864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1158</v>
      </c>
      <c s="35" t="s">
        <v>5</v>
      </c>
      <c s="6" t="s">
        <v>1159</v>
      </c>
      <c s="36" t="s">
        <v>1046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1794</v>
      </c>
    </row>
    <row r="178" spans="1:5" ht="153">
      <c r="A178" t="s">
        <v>58</v>
      </c>
      <c r="E178" s="39" t="s">
        <v>1161</v>
      </c>
    </row>
    <row r="179" spans="1:13" ht="12.75">
      <c r="A179" t="s">
        <v>45</v>
      </c>
      <c r="C179" s="31" t="s">
        <v>1181</v>
      </c>
      <c r="E179" s="33" t="s">
        <v>1182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1795</v>
      </c>
      <c s="35" t="s">
        <v>5</v>
      </c>
      <c s="6" t="s">
        <v>1796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1797</v>
      </c>
    </row>
    <row r="183" spans="1:5" ht="382.5">
      <c r="A183" t="s">
        <v>58</v>
      </c>
      <c r="E183" s="39" t="s">
        <v>1798</v>
      </c>
    </row>
    <row r="184" spans="1:13" ht="12.75">
      <c r="A184" t="s">
        <v>45</v>
      </c>
      <c r="C184" s="31" t="s">
        <v>1113</v>
      </c>
      <c r="E184" s="33" t="s">
        <v>1114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1799</v>
      </c>
      <c s="35" t="s">
        <v>5</v>
      </c>
      <c s="6" t="s">
        <v>1800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1801</v>
      </c>
    </row>
    <row r="188" spans="1:5" ht="51">
      <c r="A188" t="s">
        <v>58</v>
      </c>
      <c r="E188" s="39" t="s">
        <v>1802</v>
      </c>
    </row>
    <row r="189" spans="1:13" ht="12.75">
      <c r="A189" t="s">
        <v>45</v>
      </c>
      <c r="C189" s="31" t="s">
        <v>995</v>
      </c>
      <c r="E189" s="33" t="s">
        <v>996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1803</v>
      </c>
      <c s="35" t="s">
        <v>5</v>
      </c>
      <c s="6" t="s">
        <v>1804</v>
      </c>
      <c s="36" t="s">
        <v>1046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1805</v>
      </c>
    </row>
    <row r="193" spans="1:5" ht="102">
      <c r="A193" t="s">
        <v>58</v>
      </c>
      <c r="E193" s="39" t="s">
        <v>1806</v>
      </c>
    </row>
    <row r="194" spans="1:16" ht="12.75">
      <c r="A194" t="s">
        <v>48</v>
      </c>
      <c s="34" t="s">
        <v>325</v>
      </c>
      <c s="34" t="s">
        <v>1807</v>
      </c>
      <c s="35" t="s">
        <v>5</v>
      </c>
      <c s="6" t="s">
        <v>1808</v>
      </c>
      <c s="36" t="s">
        <v>1809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1810</v>
      </c>
    </row>
    <row r="197" spans="1:5" ht="25.5">
      <c r="A197" t="s">
        <v>58</v>
      </c>
      <c r="E197" s="39" t="s">
        <v>1811</v>
      </c>
    </row>
    <row r="198" spans="1:16" ht="12.75">
      <c r="A198" t="s">
        <v>48</v>
      </c>
      <c s="34" t="s">
        <v>327</v>
      </c>
      <c s="34" t="s">
        <v>1505</v>
      </c>
      <c s="35" t="s">
        <v>5</v>
      </c>
      <c s="6" t="s">
        <v>1506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1812</v>
      </c>
    </row>
    <row r="201" spans="1:5" ht="25.5">
      <c r="A201" t="s">
        <v>58</v>
      </c>
      <c r="E201" s="39" t="s">
        <v>1508</v>
      </c>
    </row>
    <row r="202" spans="1:16" ht="12.75">
      <c r="A202" t="s">
        <v>48</v>
      </c>
      <c s="34" t="s">
        <v>332</v>
      </c>
      <c s="34" t="s">
        <v>1509</v>
      </c>
      <c s="35" t="s">
        <v>5</v>
      </c>
      <c s="6" t="s">
        <v>1510</v>
      </c>
      <c s="36" t="s">
        <v>1046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1813</v>
      </c>
    </row>
    <row r="205" spans="1:5" ht="63.75">
      <c r="A205" t="s">
        <v>58</v>
      </c>
      <c r="E205" s="39" t="s">
        <v>1512</v>
      </c>
    </row>
    <row r="206" spans="1:16" ht="12.75">
      <c r="A206" t="s">
        <v>48</v>
      </c>
      <c s="34" t="s">
        <v>337</v>
      </c>
      <c s="34" t="s">
        <v>1814</v>
      </c>
      <c s="35" t="s">
        <v>5</v>
      </c>
      <c s="6" t="s">
        <v>1815</v>
      </c>
      <c s="36" t="s">
        <v>1213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1816</v>
      </c>
    </row>
    <row r="209" spans="1:5" ht="409.5">
      <c r="A209" t="s">
        <v>58</v>
      </c>
      <c r="E209" s="39" t="s">
        <v>1817</v>
      </c>
    </row>
    <row r="210" spans="1:16" ht="12.75">
      <c r="A210" t="s">
        <v>48</v>
      </c>
      <c s="34" t="s">
        <v>644</v>
      </c>
      <c s="34" t="s">
        <v>1818</v>
      </c>
      <c s="35" t="s">
        <v>5</v>
      </c>
      <c s="6" t="s">
        <v>1819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1820</v>
      </c>
    </row>
    <row r="213" spans="1:5" ht="114.75">
      <c r="A213" t="s">
        <v>58</v>
      </c>
      <c r="E213" s="39" t="s">
        <v>1520</v>
      </c>
    </row>
    <row r="214" spans="1:16" ht="12.75">
      <c r="A214" t="s">
        <v>48</v>
      </c>
      <c s="34" t="s">
        <v>648</v>
      </c>
      <c s="34" t="s">
        <v>1525</v>
      </c>
      <c s="35" t="s">
        <v>5</v>
      </c>
      <c s="6" t="s">
        <v>1526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1821</v>
      </c>
    </row>
    <row r="217" spans="1:5" ht="89.25">
      <c r="A217" t="s">
        <v>58</v>
      </c>
      <c r="E217" s="39" t="s">
        <v>1528</v>
      </c>
    </row>
    <row r="218" spans="1:13" ht="12.75">
      <c r="A218" t="s">
        <v>45</v>
      </c>
      <c r="C218" s="31" t="s">
        <v>1543</v>
      </c>
      <c r="E218" s="33" t="s">
        <v>1544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651</v>
      </c>
      <c s="34" t="s">
        <v>1545</v>
      </c>
      <c s="35" t="s">
        <v>5</v>
      </c>
      <c s="6" t="s">
        <v>1546</v>
      </c>
      <c s="36" t="s">
        <v>1046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1822</v>
      </c>
    </row>
    <row r="222" spans="1:5" ht="204">
      <c r="A222" t="s">
        <v>58</v>
      </c>
      <c r="E222" s="39" t="s">
        <v>1228</v>
      </c>
    </row>
    <row r="223" spans="1:16" ht="12.75">
      <c r="A223" t="s">
        <v>48</v>
      </c>
      <c s="34" t="s">
        <v>654</v>
      </c>
      <c s="34" t="s">
        <v>1548</v>
      </c>
      <c s="35" t="s">
        <v>5</v>
      </c>
      <c s="6" t="s">
        <v>1549</v>
      </c>
      <c s="36" t="s">
        <v>1046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1823</v>
      </c>
    </row>
    <row r="226" spans="1:5" ht="204">
      <c r="A226" t="s">
        <v>58</v>
      </c>
      <c r="E226" s="39" t="s">
        <v>1228</v>
      </c>
    </row>
    <row r="227" spans="1:16" ht="12.75">
      <c r="A227" t="s">
        <v>48</v>
      </c>
      <c s="34" t="s">
        <v>657</v>
      </c>
      <c s="34" t="s">
        <v>1551</v>
      </c>
      <c s="35" t="s">
        <v>5</v>
      </c>
      <c s="6" t="s">
        <v>1552</v>
      </c>
      <c s="36" t="s">
        <v>1046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1824</v>
      </c>
    </row>
    <row r="230" spans="1:5" ht="204">
      <c r="A230" t="s">
        <v>58</v>
      </c>
      <c r="E230" s="39" t="s">
        <v>1554</v>
      </c>
    </row>
    <row r="231" spans="1:13" ht="12.75">
      <c r="A231" t="s">
        <v>45</v>
      </c>
      <c r="C231" s="31" t="s">
        <v>1825</v>
      </c>
      <c r="E231" s="33" t="s">
        <v>1826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661</v>
      </c>
      <c s="34" t="s">
        <v>1446</v>
      </c>
      <c s="35" t="s">
        <v>5</v>
      </c>
      <c s="6" t="s">
        <v>1447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1827</v>
      </c>
    </row>
    <row r="235" spans="1:5" ht="153">
      <c r="A235" t="s">
        <v>58</v>
      </c>
      <c r="E235" s="39" t="s">
        <v>1449</v>
      </c>
    </row>
    <row r="236" spans="1:13" ht="12.75">
      <c r="A236" t="s">
        <v>45</v>
      </c>
      <c r="C236" s="31" t="s">
        <v>1828</v>
      </c>
      <c r="E236" s="33" t="s">
        <v>1829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664</v>
      </c>
      <c s="34" t="s">
        <v>1830</v>
      </c>
      <c s="35" t="s">
        <v>5</v>
      </c>
      <c s="6" t="s">
        <v>1831</v>
      </c>
      <c s="36" t="s">
        <v>1046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1832</v>
      </c>
    </row>
    <row r="240" spans="1:5" ht="140.25">
      <c r="A240" t="s">
        <v>58</v>
      </c>
      <c r="E240" s="39" t="s">
        <v>686</v>
      </c>
    </row>
    <row r="241" spans="1:13" ht="12.75">
      <c r="A241" t="s">
        <v>45</v>
      </c>
      <c r="C241" s="31" t="s">
        <v>1833</v>
      </c>
      <c r="E241" s="33" t="s">
        <v>1834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667</v>
      </c>
      <c s="34" t="s">
        <v>1835</v>
      </c>
      <c s="35" t="s">
        <v>5</v>
      </c>
      <c s="6" t="s">
        <v>1836</v>
      </c>
      <c s="36" t="s">
        <v>1046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1837</v>
      </c>
    </row>
    <row r="245" spans="1:5" ht="38.25">
      <c r="A245" t="s">
        <v>58</v>
      </c>
      <c r="E245" s="39" t="s">
        <v>1572</v>
      </c>
    </row>
    <row r="246" spans="1:13" ht="12.75">
      <c r="A246" t="s">
        <v>45</v>
      </c>
      <c r="C246" s="31" t="s">
        <v>1838</v>
      </c>
      <c r="E246" s="33" t="s">
        <v>1839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535</v>
      </c>
      <c s="34" t="s">
        <v>1840</v>
      </c>
      <c s="35" t="s">
        <v>5</v>
      </c>
      <c s="6" t="s">
        <v>1841</v>
      </c>
      <c s="36" t="s">
        <v>1046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1842</v>
      </c>
    </row>
    <row r="250" spans="1:5" ht="38.25">
      <c r="A250" t="s">
        <v>58</v>
      </c>
      <c r="E250" s="39" t="s">
        <v>1572</v>
      </c>
    </row>
    <row r="251" spans="1:13" ht="12.75">
      <c r="A251" t="s">
        <v>45</v>
      </c>
      <c r="C251" s="31" t="s">
        <v>1573</v>
      </c>
      <c r="E251" s="33" t="s">
        <v>1574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670</v>
      </c>
      <c s="34" t="s">
        <v>1843</v>
      </c>
      <c s="35" t="s">
        <v>5</v>
      </c>
      <c s="6" t="s">
        <v>1844</v>
      </c>
      <c s="36" t="s">
        <v>1046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1845</v>
      </c>
    </row>
    <row r="255" spans="1:5" ht="51">
      <c r="A255" t="s">
        <v>58</v>
      </c>
      <c r="E255" s="39" t="s">
        <v>1578</v>
      </c>
    </row>
    <row r="256" spans="1:16" ht="12.75">
      <c r="A256" t="s">
        <v>48</v>
      </c>
      <c s="34" t="s">
        <v>673</v>
      </c>
      <c s="34" t="s">
        <v>1579</v>
      </c>
      <c s="35" t="s">
        <v>5</v>
      </c>
      <c s="6" t="s">
        <v>1580</v>
      </c>
      <c s="36" t="s">
        <v>1046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1846</v>
      </c>
    </row>
    <row r="259" spans="1:5" ht="51">
      <c r="A259" t="s">
        <v>58</v>
      </c>
      <c r="E259" s="39" t="s">
        <v>1578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1851</v>
      </c>
      <c r="E8" s="30" t="s">
        <v>1850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1852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1055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02">
      <c r="A16" s="35" t="s">
        <v>56</v>
      </c>
      <c r="E16" s="40" t="s">
        <v>1853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1234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78.5">
      <c r="A20" s="35" t="s">
        <v>56</v>
      </c>
      <c r="E20" s="40" t="s">
        <v>1854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1372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25.5">
      <c r="A24" s="35" t="s">
        <v>56</v>
      </c>
      <c r="E24" s="40" t="s">
        <v>1855</v>
      </c>
    </row>
    <row r="25" spans="1:5" ht="114.75">
      <c r="A25" t="s">
        <v>58</v>
      </c>
      <c r="E25" s="39" t="s">
        <v>1374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1856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1139</v>
      </c>
      <c s="35" t="s">
        <v>5</v>
      </c>
      <c s="6" t="s">
        <v>1140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1857</v>
      </c>
    </row>
    <row r="34" spans="1:5" ht="63.75">
      <c r="A34" t="s">
        <v>58</v>
      </c>
      <c r="E34" s="39" t="s">
        <v>1142</v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1858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1859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1860</v>
      </c>
      <c s="35" t="s">
        <v>5</v>
      </c>
      <c s="6" t="s">
        <v>1861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1862</v>
      </c>
    </row>
    <row r="47" spans="1:5" ht="395.25">
      <c r="A47" t="s">
        <v>58</v>
      </c>
      <c r="E47" s="39" t="s">
        <v>1764</v>
      </c>
    </row>
    <row r="48" spans="1:16" ht="12.75">
      <c r="A48" t="s">
        <v>48</v>
      </c>
      <c s="34" t="s">
        <v>103</v>
      </c>
      <c s="34" t="s">
        <v>1863</v>
      </c>
      <c s="35" t="s">
        <v>5</v>
      </c>
      <c s="6" t="s">
        <v>1864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1865</v>
      </c>
    </row>
    <row r="51" spans="1:5" ht="395.25">
      <c r="A51" t="s">
        <v>58</v>
      </c>
      <c r="E51" s="39" t="s">
        <v>1764</v>
      </c>
    </row>
    <row r="52" spans="1:16" ht="12.75">
      <c r="A52" t="s">
        <v>48</v>
      </c>
      <c s="34" t="s">
        <v>108</v>
      </c>
      <c s="34" t="s">
        <v>1866</v>
      </c>
      <c s="35" t="s">
        <v>5</v>
      </c>
      <c s="6" t="s">
        <v>1867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1868</v>
      </c>
    </row>
    <row r="55" spans="1:5" ht="267.75">
      <c r="A55" t="s">
        <v>58</v>
      </c>
      <c r="E55" s="39" t="s">
        <v>1445</v>
      </c>
    </row>
    <row r="56" spans="1:16" ht="12.75">
      <c r="A56" t="s">
        <v>48</v>
      </c>
      <c s="34" t="s">
        <v>114</v>
      </c>
      <c s="34" t="s">
        <v>1869</v>
      </c>
      <c s="35" t="s">
        <v>5</v>
      </c>
      <c s="6" t="s">
        <v>1870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1871</v>
      </c>
    </row>
    <row r="59" spans="1:5" ht="267.75">
      <c r="A59" t="s">
        <v>58</v>
      </c>
      <c r="E59" s="39" t="s">
        <v>1445</v>
      </c>
    </row>
    <row r="60" spans="1:16" ht="12.75">
      <c r="A60" t="s">
        <v>48</v>
      </c>
      <c s="34" t="s">
        <v>119</v>
      </c>
      <c s="34" t="s">
        <v>1872</v>
      </c>
      <c s="35" t="s">
        <v>5</v>
      </c>
      <c s="6" t="s">
        <v>1873</v>
      </c>
      <c s="36" t="s">
        <v>1046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1874</v>
      </c>
    </row>
    <row r="63" spans="1:5" ht="102">
      <c r="A63" t="s">
        <v>58</v>
      </c>
      <c r="E63" s="39" t="s">
        <v>1095</v>
      </c>
    </row>
    <row r="64" spans="1:13" ht="12.75">
      <c r="A64" t="s">
        <v>45</v>
      </c>
      <c r="C64" s="31" t="s">
        <v>1430</v>
      </c>
      <c r="E64" s="33" t="s">
        <v>1431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1432</v>
      </c>
      <c s="35" t="s">
        <v>5</v>
      </c>
      <c s="6" t="s">
        <v>1433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1875</v>
      </c>
    </row>
    <row r="68" spans="1:5" ht="306">
      <c r="A68" t="s">
        <v>58</v>
      </c>
      <c r="E68" s="39" t="s">
        <v>1435</v>
      </c>
    </row>
    <row r="69" spans="1:13" ht="12.75">
      <c r="A69" t="s">
        <v>45</v>
      </c>
      <c r="C69" s="31" t="s">
        <v>1096</v>
      </c>
      <c r="E69" s="33" t="s">
        <v>1097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1361</v>
      </c>
    </row>
    <row r="74" spans="1:16" ht="12.75">
      <c r="A74" t="s">
        <v>48</v>
      </c>
      <c s="34" t="s">
        <v>135</v>
      </c>
      <c s="34" t="s">
        <v>1098</v>
      </c>
      <c s="35" t="s">
        <v>5</v>
      </c>
      <c s="6" t="s">
        <v>1099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1876</v>
      </c>
    </row>
    <row r="77" spans="1:5" ht="395.25">
      <c r="A77" t="s">
        <v>58</v>
      </c>
      <c r="E77" s="39" t="s">
        <v>1101</v>
      </c>
    </row>
    <row r="78" spans="1:13" ht="12.75">
      <c r="A78" t="s">
        <v>45</v>
      </c>
      <c r="C78" s="31" t="s">
        <v>863</v>
      </c>
      <c r="E78" s="33" t="s">
        <v>864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1877</v>
      </c>
      <c s="35" t="s">
        <v>5</v>
      </c>
      <c s="6" t="s">
        <v>1878</v>
      </c>
      <c s="36" t="s">
        <v>1046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1879</v>
      </c>
    </row>
    <row r="82" spans="1:5" ht="51">
      <c r="A82" t="s">
        <v>58</v>
      </c>
      <c r="E82" s="39" t="s">
        <v>1880</v>
      </c>
    </row>
    <row r="83" spans="1:16" ht="12.75">
      <c r="A83" t="s">
        <v>48</v>
      </c>
      <c s="34" t="s">
        <v>145</v>
      </c>
      <c s="34" t="s">
        <v>1158</v>
      </c>
      <c s="35" t="s">
        <v>5</v>
      </c>
      <c s="6" t="s">
        <v>1159</v>
      </c>
      <c s="36" t="s">
        <v>1046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1881</v>
      </c>
    </row>
    <row r="86" spans="1:5" ht="153">
      <c r="A86" t="s">
        <v>58</v>
      </c>
      <c r="E86" s="39" t="s">
        <v>1161</v>
      </c>
    </row>
    <row r="87" spans="1:13" ht="12.75">
      <c r="A87" t="s">
        <v>45</v>
      </c>
      <c r="C87" s="31" t="s">
        <v>995</v>
      </c>
      <c r="E87" s="33" t="s">
        <v>996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1882</v>
      </c>
      <c s="35" t="s">
        <v>5</v>
      </c>
      <c s="6" t="s">
        <v>1883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1884</v>
      </c>
    </row>
    <row r="91" spans="1:5" ht="38.25">
      <c r="A91" t="s">
        <v>58</v>
      </c>
      <c r="E91" s="39" t="s">
        <v>1885</v>
      </c>
    </row>
    <row r="92" spans="1:16" ht="12.75">
      <c r="A92" t="s">
        <v>48</v>
      </c>
      <c s="34" t="s">
        <v>271</v>
      </c>
      <c s="34" t="s">
        <v>1886</v>
      </c>
      <c s="35" t="s">
        <v>5</v>
      </c>
      <c s="6" t="s">
        <v>1887</v>
      </c>
      <c s="36" t="s">
        <v>1213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1888</v>
      </c>
    </row>
    <row r="95" spans="1:5" ht="382.5">
      <c r="A95" t="s">
        <v>58</v>
      </c>
      <c r="E95" s="39" t="s">
        <v>1215</v>
      </c>
    </row>
    <row r="96" spans="1:16" ht="12.75">
      <c r="A96" t="s">
        <v>48</v>
      </c>
      <c s="34" t="s">
        <v>276</v>
      </c>
      <c s="34" t="s">
        <v>1889</v>
      </c>
      <c s="35" t="s">
        <v>5</v>
      </c>
      <c s="6" t="s">
        <v>1890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1891</v>
      </c>
    </row>
    <row r="99" spans="1:5" ht="25.5">
      <c r="A99" t="s">
        <v>58</v>
      </c>
      <c r="E99" s="39" t="s">
        <v>1892</v>
      </c>
    </row>
    <row r="100" spans="1:16" ht="12.75">
      <c r="A100" t="s">
        <v>48</v>
      </c>
      <c s="34" t="s">
        <v>282</v>
      </c>
      <c s="34" t="s">
        <v>1893</v>
      </c>
      <c s="35" t="s">
        <v>5</v>
      </c>
      <c s="6" t="s">
        <v>1894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1895</v>
      </c>
    </row>
    <row r="103" spans="1:5" ht="25.5">
      <c r="A103" t="s">
        <v>58</v>
      </c>
      <c r="E103" s="39" t="s">
        <v>1892</v>
      </c>
    </row>
    <row r="104" spans="1:16" ht="12.75">
      <c r="A104" t="s">
        <v>48</v>
      </c>
      <c s="34" t="s">
        <v>287</v>
      </c>
      <c s="34" t="s">
        <v>1517</v>
      </c>
      <c s="35" t="s">
        <v>5</v>
      </c>
      <c s="6" t="s">
        <v>1518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1896</v>
      </c>
    </row>
    <row r="107" spans="1:5" ht="114.75">
      <c r="A107" t="s">
        <v>58</v>
      </c>
      <c r="E107" s="39" t="s">
        <v>1520</v>
      </c>
    </row>
    <row r="108" spans="1:16" ht="12.75">
      <c r="A108" t="s">
        <v>48</v>
      </c>
      <c s="34" t="s">
        <v>288</v>
      </c>
      <c s="34" t="s">
        <v>1525</v>
      </c>
      <c s="35" t="s">
        <v>5</v>
      </c>
      <c s="6" t="s">
        <v>1526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1897</v>
      </c>
    </row>
    <row r="111" spans="1:5" ht="89.25">
      <c r="A111" t="s">
        <v>58</v>
      </c>
      <c r="E111" s="39" t="s">
        <v>1528</v>
      </c>
    </row>
    <row r="112" spans="1:13" ht="12.75">
      <c r="A112" t="s">
        <v>45</v>
      </c>
      <c r="C112" s="31" t="s">
        <v>1543</v>
      </c>
      <c r="E112" s="33" t="s">
        <v>1544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1225</v>
      </c>
      <c s="35" t="s">
        <v>5</v>
      </c>
      <c s="6" t="s">
        <v>1226</v>
      </c>
      <c s="36" t="s">
        <v>1046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1898</v>
      </c>
    </row>
    <row r="116" spans="1:5" ht="204">
      <c r="A116" t="s">
        <v>58</v>
      </c>
      <c r="E116" s="39" t="s">
        <v>1228</v>
      </c>
    </row>
    <row r="117" spans="1:16" ht="25.5">
      <c r="A117" t="s">
        <v>48</v>
      </c>
      <c s="34" t="s">
        <v>290</v>
      </c>
      <c s="34" t="s">
        <v>1899</v>
      </c>
      <c s="35" t="s">
        <v>5</v>
      </c>
      <c s="6" t="s">
        <v>1900</v>
      </c>
      <c s="36" t="s">
        <v>1046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1901</v>
      </c>
    </row>
    <row r="120" spans="1:5" ht="204">
      <c r="A120" t="s">
        <v>58</v>
      </c>
      <c r="E120" s="39" t="s">
        <v>1228</v>
      </c>
    </row>
    <row r="121" spans="1:16" ht="25.5">
      <c r="A121" t="s">
        <v>48</v>
      </c>
      <c s="34" t="s">
        <v>291</v>
      </c>
      <c s="34" t="s">
        <v>1902</v>
      </c>
      <c s="35" t="s">
        <v>5</v>
      </c>
      <c s="6" t="s">
        <v>1903</v>
      </c>
      <c s="36" t="s">
        <v>1046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1904</v>
      </c>
    </row>
    <row r="124" spans="1:5" ht="204">
      <c r="A124" t="s">
        <v>58</v>
      </c>
      <c r="E124" s="39" t="s">
        <v>1554</v>
      </c>
    </row>
    <row r="125" spans="1:13" ht="12.75">
      <c r="A125" t="s">
        <v>45</v>
      </c>
      <c r="C125" s="31" t="s">
        <v>1620</v>
      </c>
      <c r="E125" s="33" t="s">
        <v>1621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1905</v>
      </c>
      <c s="35" t="s">
        <v>5</v>
      </c>
      <c s="6" t="s">
        <v>1906</v>
      </c>
      <c s="36" t="s">
        <v>1046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1907</v>
      </c>
    </row>
    <row r="129" spans="1:5" ht="114.75">
      <c r="A129" t="s">
        <v>58</v>
      </c>
      <c r="E129" s="39" t="s">
        <v>1908</v>
      </c>
    </row>
    <row r="130" spans="1:13" ht="12.75">
      <c r="A130" t="s">
        <v>45</v>
      </c>
      <c r="C130" s="31" t="s">
        <v>1567</v>
      </c>
      <c r="E130" s="33" t="s">
        <v>1568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1569</v>
      </c>
      <c s="35" t="s">
        <v>5</v>
      </c>
      <c s="6" t="s">
        <v>1570</v>
      </c>
      <c s="36" t="s">
        <v>1046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1909</v>
      </c>
    </row>
    <row r="134" spans="1:5" ht="38.25">
      <c r="A134" t="s">
        <v>58</v>
      </c>
      <c r="E134" s="39" t="s">
        <v>1572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1912</v>
      </c>
      <c r="E8" s="30" t="s">
        <v>1911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1913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1055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51">
      <c r="A20" s="35" t="s">
        <v>56</v>
      </c>
      <c r="E20" s="40" t="s">
        <v>1914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1234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38.25">
      <c r="A24" s="35" t="s">
        <v>56</v>
      </c>
      <c r="E24" s="40" t="s">
        <v>1915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1916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1057</v>
      </c>
      <c r="E30" s="33" t="s">
        <v>1058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1917</v>
      </c>
      <c s="35" t="s">
        <v>5</v>
      </c>
      <c s="6" t="s">
        <v>1918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1919</v>
      </c>
    </row>
    <row r="34" spans="1:5" ht="38.25">
      <c r="A34" t="s">
        <v>58</v>
      </c>
      <c r="E34" s="39" t="s">
        <v>1920</v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1921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1922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1923</v>
      </c>
    </row>
    <row r="47" spans="1:5" ht="395.25">
      <c r="A47" t="s">
        <v>58</v>
      </c>
      <c r="E47" s="39" t="s">
        <v>1764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1924</v>
      </c>
    </row>
    <row r="51" spans="1:5" ht="267.75">
      <c r="A51" t="s">
        <v>58</v>
      </c>
      <c r="E51" s="39" t="s">
        <v>1445</v>
      </c>
    </row>
    <row r="52" spans="1:16" ht="25.5">
      <c r="A52" t="s">
        <v>48</v>
      </c>
      <c s="34" t="s">
        <v>108</v>
      </c>
      <c s="34" t="s">
        <v>1925</v>
      </c>
      <c s="35" t="s">
        <v>5</v>
      </c>
      <c s="6" t="s">
        <v>1926</v>
      </c>
      <c s="36" t="s">
        <v>1046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1927</v>
      </c>
    </row>
    <row r="55" spans="1:5" ht="102">
      <c r="A55" t="s">
        <v>58</v>
      </c>
      <c r="E55" s="39" t="s">
        <v>1928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1929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1886</v>
      </c>
      <c s="35" t="s">
        <v>5</v>
      </c>
      <c s="6" t="s">
        <v>1887</v>
      </c>
      <c s="36" t="s">
        <v>1213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1930</v>
      </c>
    </row>
    <row r="65" spans="1:5" ht="382.5">
      <c r="A65" t="s">
        <v>58</v>
      </c>
      <c r="E65" s="39" t="s">
        <v>1215</v>
      </c>
    </row>
    <row r="66" spans="1:16" ht="12.75">
      <c r="A66" t="s">
        <v>48</v>
      </c>
      <c s="34" t="s">
        <v>125</v>
      </c>
      <c s="34" t="s">
        <v>1889</v>
      </c>
      <c s="35" t="s">
        <v>5</v>
      </c>
      <c s="6" t="s">
        <v>1890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1931</v>
      </c>
    </row>
    <row r="69" spans="1:5" ht="25.5">
      <c r="A69" t="s">
        <v>58</v>
      </c>
      <c r="E69" s="39" t="s">
        <v>1892</v>
      </c>
    </row>
    <row r="70" spans="1:16" ht="12.75">
      <c r="A70" t="s">
        <v>48</v>
      </c>
      <c s="34" t="s">
        <v>130</v>
      </c>
      <c s="34" t="s">
        <v>1517</v>
      </c>
      <c s="35" t="s">
        <v>5</v>
      </c>
      <c s="6" t="s">
        <v>1518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1932</v>
      </c>
    </row>
    <row r="73" spans="1:5" ht="114.75">
      <c r="A73" t="s">
        <v>58</v>
      </c>
      <c r="E73" s="39" t="s">
        <v>1520</v>
      </c>
    </row>
    <row r="74" spans="1:16" ht="12.75">
      <c r="A74" t="s">
        <v>48</v>
      </c>
      <c s="34" t="s">
        <v>135</v>
      </c>
      <c s="34" t="s">
        <v>1933</v>
      </c>
      <c s="35" t="s">
        <v>5</v>
      </c>
      <c s="6" t="s">
        <v>1934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1935</v>
      </c>
    </row>
    <row r="77" spans="1:5" ht="114.75">
      <c r="A77" t="s">
        <v>58</v>
      </c>
      <c r="E77" s="39" t="s">
        <v>1520</v>
      </c>
    </row>
    <row r="78" spans="1:16" ht="12.75">
      <c r="A78" t="s">
        <v>48</v>
      </c>
      <c s="34" t="s">
        <v>140</v>
      </c>
      <c s="34" t="s">
        <v>1936</v>
      </c>
      <c s="35" t="s">
        <v>5</v>
      </c>
      <c s="6" t="s">
        <v>1937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1938</v>
      </c>
    </row>
    <row r="81" spans="1:5" ht="102">
      <c r="A81" t="s">
        <v>58</v>
      </c>
      <c r="E81" s="39" t="s">
        <v>1524</v>
      </c>
    </row>
    <row r="82" spans="1:16" ht="12.75">
      <c r="A82" t="s">
        <v>48</v>
      </c>
      <c s="34" t="s">
        <v>145</v>
      </c>
      <c s="34" t="s">
        <v>1939</v>
      </c>
      <c s="35" t="s">
        <v>5</v>
      </c>
      <c s="6" t="s">
        <v>1940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1941</v>
      </c>
    </row>
    <row r="85" spans="1:5" ht="89.25">
      <c r="A85" t="s">
        <v>58</v>
      </c>
      <c r="E85" s="39" t="s">
        <v>1528</v>
      </c>
    </row>
    <row r="86" spans="1:13" ht="12.75">
      <c r="A86" t="s">
        <v>45</v>
      </c>
      <c r="C86" s="31" t="s">
        <v>1614</v>
      </c>
      <c r="E86" s="33" t="s">
        <v>1615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1942</v>
      </c>
      <c s="35" t="s">
        <v>5</v>
      </c>
      <c s="6" t="s">
        <v>1943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1944</v>
      </c>
    </row>
    <row r="90" spans="1:5" ht="153">
      <c r="A90" t="s">
        <v>58</v>
      </c>
      <c r="E90" s="39" t="s">
        <v>1449</v>
      </c>
    </row>
    <row r="91" spans="1:13" ht="12.75">
      <c r="A91" t="s">
        <v>45</v>
      </c>
      <c r="C91" s="31" t="s">
        <v>1561</v>
      </c>
      <c r="E91" s="33" t="s">
        <v>1562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1361</v>
      </c>
    </row>
    <row r="96" spans="1:16" ht="12.75">
      <c r="A96" t="s">
        <v>48</v>
      </c>
      <c s="34" t="s">
        <v>276</v>
      </c>
      <c s="34" t="s">
        <v>1945</v>
      </c>
      <c s="35" t="s">
        <v>5</v>
      </c>
      <c s="6" t="s">
        <v>1946</v>
      </c>
      <c s="36" t="s">
        <v>1046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1947</v>
      </c>
    </row>
    <row r="99" spans="1:5" ht="140.25">
      <c r="A99" t="s">
        <v>58</v>
      </c>
      <c r="E99" s="39" t="s">
        <v>1566</v>
      </c>
    </row>
    <row r="100" spans="1:16" ht="12.75">
      <c r="A100" t="s">
        <v>48</v>
      </c>
      <c s="34" t="s">
        <v>282</v>
      </c>
      <c s="34" t="s">
        <v>1948</v>
      </c>
      <c s="35" t="s">
        <v>5</v>
      </c>
      <c s="6" t="s">
        <v>1949</v>
      </c>
      <c s="36" t="s">
        <v>1046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1950</v>
      </c>
    </row>
    <row r="103" spans="1:5" ht="140.25">
      <c r="A103" t="s">
        <v>58</v>
      </c>
      <c r="E103" s="39" t="s">
        <v>1566</v>
      </c>
    </row>
    <row r="104" spans="1:16" ht="12.75">
      <c r="A104" t="s">
        <v>48</v>
      </c>
      <c s="34" t="s">
        <v>287</v>
      </c>
      <c s="34" t="s">
        <v>1951</v>
      </c>
      <c s="35" t="s">
        <v>5</v>
      </c>
      <c s="6" t="s">
        <v>1952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1953</v>
      </c>
    </row>
    <row r="107" spans="1:5" ht="165.75">
      <c r="A107" t="s">
        <v>58</v>
      </c>
      <c r="E107" s="39" t="s">
        <v>1954</v>
      </c>
    </row>
    <row r="108" spans="1:16" ht="12.75">
      <c r="A108" t="s">
        <v>48</v>
      </c>
      <c s="34" t="s">
        <v>288</v>
      </c>
      <c s="34" t="s">
        <v>1955</v>
      </c>
      <c s="35" t="s">
        <v>5</v>
      </c>
      <c s="6" t="s">
        <v>1956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1953</v>
      </c>
    </row>
    <row r="111" spans="1:5" ht="127.5">
      <c r="A111" t="s">
        <v>58</v>
      </c>
      <c r="E111" s="39" t="s">
        <v>1957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1960</v>
      </c>
      <c r="E8" s="30" t="s">
        <v>1959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1961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1962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1964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1965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1966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1967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1968</v>
      </c>
    </row>
    <row r="47" spans="1:5" ht="395.25">
      <c r="A47" t="s">
        <v>58</v>
      </c>
      <c r="E47" s="39" t="s">
        <v>1764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1969</v>
      </c>
    </row>
    <row r="51" spans="1:5" ht="267.75">
      <c r="A51" t="s">
        <v>58</v>
      </c>
      <c r="E51" s="39" t="s">
        <v>1445</v>
      </c>
    </row>
    <row r="52" spans="1:16" ht="25.5">
      <c r="A52" t="s">
        <v>48</v>
      </c>
      <c s="34" t="s">
        <v>108</v>
      </c>
      <c s="34" t="s">
        <v>1925</v>
      </c>
      <c s="35" t="s">
        <v>5</v>
      </c>
      <c s="6" t="s">
        <v>1926</v>
      </c>
      <c s="36" t="s">
        <v>1046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1970</v>
      </c>
    </row>
    <row r="55" spans="1:5" ht="102">
      <c r="A55" t="s">
        <v>58</v>
      </c>
      <c r="E55" s="39" t="s">
        <v>1928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1971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1886</v>
      </c>
      <c s="35" t="s">
        <v>5</v>
      </c>
      <c s="6" t="s">
        <v>1887</v>
      </c>
      <c s="36" t="s">
        <v>1213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1972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1889</v>
      </c>
      <c s="35" t="s">
        <v>5</v>
      </c>
      <c s="6" t="s">
        <v>1890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1931</v>
      </c>
    </row>
    <row r="73" spans="1:5" ht="25.5">
      <c r="A73" t="s">
        <v>58</v>
      </c>
      <c r="E73" s="39" t="s">
        <v>1892</v>
      </c>
    </row>
    <row r="74" spans="1:16" ht="12.75">
      <c r="A74" t="s">
        <v>48</v>
      </c>
      <c s="34" t="s">
        <v>135</v>
      </c>
      <c s="34" t="s">
        <v>1517</v>
      </c>
      <c s="35" t="s">
        <v>5</v>
      </c>
      <c s="6" t="s">
        <v>1518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1973</v>
      </c>
    </row>
    <row r="77" spans="1:5" ht="114.75">
      <c r="A77" t="s">
        <v>58</v>
      </c>
      <c r="E77" s="39" t="s">
        <v>1520</v>
      </c>
    </row>
    <row r="78" spans="1:16" ht="12.75">
      <c r="A78" t="s">
        <v>48</v>
      </c>
      <c s="34" t="s">
        <v>140</v>
      </c>
      <c s="34" t="s">
        <v>1933</v>
      </c>
      <c s="35" t="s">
        <v>5</v>
      </c>
      <c s="6" t="s">
        <v>1934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1974</v>
      </c>
    </row>
    <row r="81" spans="1:5" ht="114.75">
      <c r="A81" t="s">
        <v>58</v>
      </c>
      <c r="E81" s="39" t="s">
        <v>1520</v>
      </c>
    </row>
    <row r="82" spans="1:16" ht="12.75">
      <c r="A82" t="s">
        <v>48</v>
      </c>
      <c s="34" t="s">
        <v>145</v>
      </c>
      <c s="34" t="s">
        <v>1975</v>
      </c>
      <c s="35" t="s">
        <v>5</v>
      </c>
      <c s="6" t="s">
        <v>1976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1977</v>
      </c>
    </row>
    <row r="85" spans="1:5" ht="114.75">
      <c r="A85" t="s">
        <v>58</v>
      </c>
      <c r="E85" s="39" t="s">
        <v>1978</v>
      </c>
    </row>
    <row r="86" spans="1:16" ht="12.75">
      <c r="A86" t="s">
        <v>48</v>
      </c>
      <c s="34" t="s">
        <v>151</v>
      </c>
      <c s="34" t="s">
        <v>1939</v>
      </c>
      <c s="35" t="s">
        <v>5</v>
      </c>
      <c s="6" t="s">
        <v>1940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1979</v>
      </c>
    </row>
    <row r="89" spans="1:5" ht="89.25">
      <c r="A89" t="s">
        <v>58</v>
      </c>
      <c r="E89" s="39" t="s">
        <v>1528</v>
      </c>
    </row>
    <row r="90" spans="1:13" ht="12.75">
      <c r="A90" t="s">
        <v>45</v>
      </c>
      <c r="C90" s="31" t="s">
        <v>1614</v>
      </c>
      <c r="E90" s="33" t="s">
        <v>1615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1942</v>
      </c>
      <c s="35" t="s">
        <v>5</v>
      </c>
      <c s="6" t="s">
        <v>1943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1980</v>
      </c>
    </row>
    <row r="94" spans="1:5" ht="153">
      <c r="A94" t="s">
        <v>58</v>
      </c>
      <c r="E94" s="39" t="s">
        <v>1449</v>
      </c>
    </row>
    <row r="95" spans="1:13" ht="12.75">
      <c r="A95" t="s">
        <v>45</v>
      </c>
      <c r="C95" s="31" t="s">
        <v>1561</v>
      </c>
      <c r="E95" s="33" t="s">
        <v>1562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1945</v>
      </c>
      <c s="35" t="s">
        <v>5</v>
      </c>
      <c s="6" t="s">
        <v>1946</v>
      </c>
      <c s="36" t="s">
        <v>1046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1981</v>
      </c>
    </row>
    <row r="99" spans="1:5" ht="140.25">
      <c r="A99" t="s">
        <v>58</v>
      </c>
      <c r="E99" s="39" t="s">
        <v>1566</v>
      </c>
    </row>
    <row r="100" spans="1:16" ht="12.75">
      <c r="A100" t="s">
        <v>48</v>
      </c>
      <c s="34" t="s">
        <v>282</v>
      </c>
      <c s="34" t="s">
        <v>1948</v>
      </c>
      <c s="35" t="s">
        <v>5</v>
      </c>
      <c s="6" t="s">
        <v>1949</v>
      </c>
      <c s="36" t="s">
        <v>1046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1982</v>
      </c>
    </row>
    <row r="103" spans="1:5" ht="140.25">
      <c r="A103" t="s">
        <v>58</v>
      </c>
      <c r="E103" s="39" t="s">
        <v>1566</v>
      </c>
    </row>
    <row r="104" spans="1:16" ht="12.75">
      <c r="A104" t="s">
        <v>48</v>
      </c>
      <c s="34" t="s">
        <v>287</v>
      </c>
      <c s="34" t="s">
        <v>1951</v>
      </c>
      <c s="35" t="s">
        <v>5</v>
      </c>
      <c s="6" t="s">
        <v>1952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1983</v>
      </c>
    </row>
    <row r="107" spans="1:5" ht="165.75">
      <c r="A107" t="s">
        <v>58</v>
      </c>
      <c r="E107" s="39" t="s">
        <v>1954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191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16.75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89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191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165.7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191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63.7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1986</v>
      </c>
      <c r="E8" s="30" t="s">
        <v>1985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1987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1988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1964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1989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1966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1967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1968</v>
      </c>
    </row>
    <row r="47" spans="1:5" ht="395.25">
      <c r="A47" t="s">
        <v>58</v>
      </c>
      <c r="E47" s="39" t="s">
        <v>1764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1969</v>
      </c>
    </row>
    <row r="51" spans="1:5" ht="267.75">
      <c r="A51" t="s">
        <v>58</v>
      </c>
      <c r="E51" s="39" t="s">
        <v>1445</v>
      </c>
    </row>
    <row r="52" spans="1:16" ht="25.5">
      <c r="A52" t="s">
        <v>48</v>
      </c>
      <c s="34" t="s">
        <v>108</v>
      </c>
      <c s="34" t="s">
        <v>1925</v>
      </c>
      <c s="35" t="s">
        <v>5</v>
      </c>
      <c s="6" t="s">
        <v>1926</v>
      </c>
      <c s="36" t="s">
        <v>1046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1990</v>
      </c>
    </row>
    <row r="55" spans="1:5" ht="102">
      <c r="A55" t="s">
        <v>58</v>
      </c>
      <c r="E55" s="39" t="s">
        <v>1928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1971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1886</v>
      </c>
      <c s="35" t="s">
        <v>5</v>
      </c>
      <c s="6" t="s">
        <v>1887</v>
      </c>
      <c s="36" t="s">
        <v>1213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1991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1889</v>
      </c>
      <c s="35" t="s">
        <v>5</v>
      </c>
      <c s="6" t="s">
        <v>1890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1931</v>
      </c>
    </row>
    <row r="73" spans="1:5" ht="25.5">
      <c r="A73" t="s">
        <v>58</v>
      </c>
      <c r="E73" s="39" t="s">
        <v>1892</v>
      </c>
    </row>
    <row r="74" spans="1:16" ht="12.75">
      <c r="A74" t="s">
        <v>48</v>
      </c>
      <c s="34" t="s">
        <v>135</v>
      </c>
      <c s="34" t="s">
        <v>1517</v>
      </c>
      <c s="35" t="s">
        <v>5</v>
      </c>
      <c s="6" t="s">
        <v>1518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1973</v>
      </c>
    </row>
    <row r="77" spans="1:5" ht="114.75">
      <c r="A77" t="s">
        <v>58</v>
      </c>
      <c r="E77" s="39" t="s">
        <v>1520</v>
      </c>
    </row>
    <row r="78" spans="1:16" ht="12.75">
      <c r="A78" t="s">
        <v>48</v>
      </c>
      <c s="34" t="s">
        <v>140</v>
      </c>
      <c s="34" t="s">
        <v>1933</v>
      </c>
      <c s="35" t="s">
        <v>5</v>
      </c>
      <c s="6" t="s">
        <v>1934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1992</v>
      </c>
    </row>
    <row r="81" spans="1:5" ht="114.75">
      <c r="A81" t="s">
        <v>58</v>
      </c>
      <c r="E81" s="39" t="s">
        <v>1520</v>
      </c>
    </row>
    <row r="82" spans="1:16" ht="12.75">
      <c r="A82" t="s">
        <v>48</v>
      </c>
      <c s="34" t="s">
        <v>145</v>
      </c>
      <c s="34" t="s">
        <v>1975</v>
      </c>
      <c s="35" t="s">
        <v>5</v>
      </c>
      <c s="6" t="s">
        <v>1976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1993</v>
      </c>
    </row>
    <row r="85" spans="1:5" ht="114.75">
      <c r="A85" t="s">
        <v>58</v>
      </c>
      <c r="E85" s="39" t="s">
        <v>1978</v>
      </c>
    </row>
    <row r="86" spans="1:16" ht="12.75">
      <c r="A86" t="s">
        <v>48</v>
      </c>
      <c s="34" t="s">
        <v>151</v>
      </c>
      <c s="34" t="s">
        <v>1939</v>
      </c>
      <c s="35" t="s">
        <v>5</v>
      </c>
      <c s="6" t="s">
        <v>1940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1994</v>
      </c>
    </row>
    <row r="89" spans="1:5" ht="89.25">
      <c r="A89" t="s">
        <v>58</v>
      </c>
      <c r="E89" s="39" t="s">
        <v>1528</v>
      </c>
    </row>
    <row r="90" spans="1:13" ht="12.75">
      <c r="A90" t="s">
        <v>45</v>
      </c>
      <c r="C90" s="31" t="s">
        <v>1614</v>
      </c>
      <c r="E90" s="33" t="s">
        <v>1615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1942</v>
      </c>
      <c s="35" t="s">
        <v>5</v>
      </c>
      <c s="6" t="s">
        <v>1943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1980</v>
      </c>
    </row>
    <row r="94" spans="1:5" ht="153">
      <c r="A94" t="s">
        <v>58</v>
      </c>
      <c r="E94" s="39" t="s">
        <v>1449</v>
      </c>
    </row>
    <row r="95" spans="1:13" ht="12.75">
      <c r="A95" t="s">
        <v>45</v>
      </c>
      <c r="C95" s="31" t="s">
        <v>1561</v>
      </c>
      <c r="E95" s="33" t="s">
        <v>1562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1945</v>
      </c>
      <c s="35" t="s">
        <v>5</v>
      </c>
      <c s="6" t="s">
        <v>1946</v>
      </c>
      <c s="36" t="s">
        <v>1046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1995</v>
      </c>
    </row>
    <row r="99" spans="1:5" ht="140.25">
      <c r="A99" t="s">
        <v>58</v>
      </c>
      <c r="E99" s="39" t="s">
        <v>1566</v>
      </c>
    </row>
    <row r="100" spans="1:16" ht="12.75">
      <c r="A100" t="s">
        <v>48</v>
      </c>
      <c s="34" t="s">
        <v>282</v>
      </c>
      <c s="34" t="s">
        <v>1948</v>
      </c>
      <c s="35" t="s">
        <v>5</v>
      </c>
      <c s="6" t="s">
        <v>1949</v>
      </c>
      <c s="36" t="s">
        <v>1046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1996</v>
      </c>
    </row>
    <row r="103" spans="1:5" ht="140.25">
      <c r="A103" t="s">
        <v>58</v>
      </c>
      <c r="E103" s="39" t="s">
        <v>1566</v>
      </c>
    </row>
    <row r="104" spans="1:16" ht="12.75">
      <c r="A104" t="s">
        <v>48</v>
      </c>
      <c s="34" t="s">
        <v>287</v>
      </c>
      <c s="34" t="s">
        <v>1951</v>
      </c>
      <c s="35" t="s">
        <v>5</v>
      </c>
      <c s="6" t="s">
        <v>1952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1997</v>
      </c>
    </row>
    <row r="107" spans="1:5" ht="165.75">
      <c r="A107" t="s">
        <v>58</v>
      </c>
      <c r="E107" s="39" t="s">
        <v>1954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2000</v>
      </c>
      <c r="E8" s="30" t="s">
        <v>1999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2001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2002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1964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2003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1966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1967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1968</v>
      </c>
    </row>
    <row r="47" spans="1:5" ht="395.25">
      <c r="A47" t="s">
        <v>58</v>
      </c>
      <c r="E47" s="39" t="s">
        <v>1764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1969</v>
      </c>
    </row>
    <row r="51" spans="1:5" ht="267.75">
      <c r="A51" t="s">
        <v>58</v>
      </c>
      <c r="E51" s="39" t="s">
        <v>1445</v>
      </c>
    </row>
    <row r="52" spans="1:16" ht="25.5">
      <c r="A52" t="s">
        <v>48</v>
      </c>
      <c s="34" t="s">
        <v>108</v>
      </c>
      <c s="34" t="s">
        <v>1925</v>
      </c>
      <c s="35" t="s">
        <v>5</v>
      </c>
      <c s="6" t="s">
        <v>1926</v>
      </c>
      <c s="36" t="s">
        <v>1046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2004</v>
      </c>
    </row>
    <row r="55" spans="1:5" ht="102">
      <c r="A55" t="s">
        <v>58</v>
      </c>
      <c r="E55" s="39" t="s">
        <v>1928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1971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1886</v>
      </c>
      <c s="35" t="s">
        <v>5</v>
      </c>
      <c s="6" t="s">
        <v>1887</v>
      </c>
      <c s="36" t="s">
        <v>1213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2005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1889</v>
      </c>
      <c s="35" t="s">
        <v>5</v>
      </c>
      <c s="6" t="s">
        <v>1890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1931</v>
      </c>
    </row>
    <row r="73" spans="1:5" ht="25.5">
      <c r="A73" t="s">
        <v>58</v>
      </c>
      <c r="E73" s="39" t="s">
        <v>1892</v>
      </c>
    </row>
    <row r="74" spans="1:16" ht="12.75">
      <c r="A74" t="s">
        <v>48</v>
      </c>
      <c s="34" t="s">
        <v>135</v>
      </c>
      <c s="34" t="s">
        <v>1517</v>
      </c>
      <c s="35" t="s">
        <v>5</v>
      </c>
      <c s="6" t="s">
        <v>1518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1973</v>
      </c>
    </row>
    <row r="77" spans="1:5" ht="114.75">
      <c r="A77" t="s">
        <v>58</v>
      </c>
      <c r="E77" s="39" t="s">
        <v>1520</v>
      </c>
    </row>
    <row r="78" spans="1:16" ht="12.75">
      <c r="A78" t="s">
        <v>48</v>
      </c>
      <c s="34" t="s">
        <v>140</v>
      </c>
      <c s="34" t="s">
        <v>1933</v>
      </c>
      <c s="35" t="s">
        <v>5</v>
      </c>
      <c s="6" t="s">
        <v>1934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2006</v>
      </c>
    </row>
    <row r="81" spans="1:5" ht="114.75">
      <c r="A81" t="s">
        <v>58</v>
      </c>
      <c r="E81" s="39" t="s">
        <v>1520</v>
      </c>
    </row>
    <row r="82" spans="1:16" ht="12.75">
      <c r="A82" t="s">
        <v>48</v>
      </c>
      <c s="34" t="s">
        <v>145</v>
      </c>
      <c s="34" t="s">
        <v>1975</v>
      </c>
      <c s="35" t="s">
        <v>5</v>
      </c>
      <c s="6" t="s">
        <v>1976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2007</v>
      </c>
    </row>
    <row r="85" spans="1:5" ht="114.75">
      <c r="A85" t="s">
        <v>58</v>
      </c>
      <c r="E85" s="39" t="s">
        <v>1978</v>
      </c>
    </row>
    <row r="86" spans="1:16" ht="12.75">
      <c r="A86" t="s">
        <v>48</v>
      </c>
      <c s="34" t="s">
        <v>151</v>
      </c>
      <c s="34" t="s">
        <v>1939</v>
      </c>
      <c s="35" t="s">
        <v>5</v>
      </c>
      <c s="6" t="s">
        <v>1940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2008</v>
      </c>
    </row>
    <row r="89" spans="1:5" ht="89.25">
      <c r="A89" t="s">
        <v>58</v>
      </c>
      <c r="E89" s="39" t="s">
        <v>1528</v>
      </c>
    </row>
    <row r="90" spans="1:13" ht="12.75">
      <c r="A90" t="s">
        <v>45</v>
      </c>
      <c r="C90" s="31" t="s">
        <v>1614</v>
      </c>
      <c r="E90" s="33" t="s">
        <v>1615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1942</v>
      </c>
      <c s="35" t="s">
        <v>5</v>
      </c>
      <c s="6" t="s">
        <v>1943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1980</v>
      </c>
    </row>
    <row r="94" spans="1:5" ht="153">
      <c r="A94" t="s">
        <v>58</v>
      </c>
      <c r="E94" s="39" t="s">
        <v>1449</v>
      </c>
    </row>
    <row r="95" spans="1:13" ht="12.75">
      <c r="A95" t="s">
        <v>45</v>
      </c>
      <c r="C95" s="31" t="s">
        <v>1561</v>
      </c>
      <c r="E95" s="33" t="s">
        <v>1562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1945</v>
      </c>
      <c s="35" t="s">
        <v>5</v>
      </c>
      <c s="6" t="s">
        <v>1946</v>
      </c>
      <c s="36" t="s">
        <v>1046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2009</v>
      </c>
    </row>
    <row r="99" spans="1:5" ht="140.25">
      <c r="A99" t="s">
        <v>58</v>
      </c>
      <c r="E99" s="39" t="s">
        <v>1566</v>
      </c>
    </row>
    <row r="100" spans="1:16" ht="12.75">
      <c r="A100" t="s">
        <v>48</v>
      </c>
      <c s="34" t="s">
        <v>282</v>
      </c>
      <c s="34" t="s">
        <v>1948</v>
      </c>
      <c s="35" t="s">
        <v>5</v>
      </c>
      <c s="6" t="s">
        <v>1949</v>
      </c>
      <c s="36" t="s">
        <v>1046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2010</v>
      </c>
    </row>
    <row r="103" spans="1:5" ht="140.25">
      <c r="A103" t="s">
        <v>58</v>
      </c>
      <c r="E103" s="39" t="s">
        <v>1566</v>
      </c>
    </row>
    <row r="104" spans="1:16" ht="12.75">
      <c r="A104" t="s">
        <v>48</v>
      </c>
      <c s="34" t="s">
        <v>287</v>
      </c>
      <c s="34" t="s">
        <v>1951</v>
      </c>
      <c s="35" t="s">
        <v>5</v>
      </c>
      <c s="6" t="s">
        <v>1952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2011</v>
      </c>
    </row>
    <row r="107" spans="1:5" ht="165.75">
      <c r="A107" t="s">
        <v>58</v>
      </c>
      <c r="E107" s="39" t="s">
        <v>1954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2014</v>
      </c>
      <c r="E8" s="30" t="s">
        <v>2013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2015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2016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1055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51">
      <c r="A24" s="35" t="s">
        <v>56</v>
      </c>
      <c r="E24" s="40" t="s">
        <v>1963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1234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38.25">
      <c r="A28" s="35" t="s">
        <v>56</v>
      </c>
      <c r="E28" s="40" t="s">
        <v>1964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38.25">
      <c r="A32" s="35" t="s">
        <v>56</v>
      </c>
      <c r="E32" s="40" t="s">
        <v>2017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1057</v>
      </c>
      <c r="E34" s="33" t="s">
        <v>1058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1385</v>
      </c>
      <c s="35" t="s">
        <v>5</v>
      </c>
      <c s="6" t="s">
        <v>1386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1966</v>
      </c>
    </row>
    <row r="38" spans="1:5" ht="318.75">
      <c r="A38" t="s">
        <v>58</v>
      </c>
      <c r="E38" s="39" t="s">
        <v>1066</v>
      </c>
    </row>
    <row r="39" spans="1:16" ht="12.75">
      <c r="A39" t="s">
        <v>48</v>
      </c>
      <c s="34" t="s">
        <v>92</v>
      </c>
      <c s="34" t="s">
        <v>1072</v>
      </c>
      <c s="35" t="s">
        <v>5</v>
      </c>
      <c s="6" t="s">
        <v>1073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1967</v>
      </c>
    </row>
    <row r="42" spans="1:5" ht="242.25">
      <c r="A42" t="s">
        <v>58</v>
      </c>
      <c r="E42" s="39" t="s">
        <v>1075</v>
      </c>
    </row>
    <row r="43" spans="1:13" ht="12.75">
      <c r="A43" t="s">
        <v>45</v>
      </c>
      <c r="C43" s="31" t="s">
        <v>1080</v>
      </c>
      <c r="E43" s="33" t="s">
        <v>721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1863</v>
      </c>
      <c s="35" t="s">
        <v>5</v>
      </c>
      <c s="6" t="s">
        <v>1864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1968</v>
      </c>
    </row>
    <row r="47" spans="1:5" ht="395.25">
      <c r="A47" t="s">
        <v>58</v>
      </c>
      <c r="E47" s="39" t="s">
        <v>1764</v>
      </c>
    </row>
    <row r="48" spans="1:16" ht="12.75">
      <c r="A48" t="s">
        <v>48</v>
      </c>
      <c s="34" t="s">
        <v>103</v>
      </c>
      <c s="34" t="s">
        <v>1866</v>
      </c>
      <c s="35" t="s">
        <v>5</v>
      </c>
      <c s="6" t="s">
        <v>1867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1969</v>
      </c>
    </row>
    <row r="51" spans="1:5" ht="267.75">
      <c r="A51" t="s">
        <v>58</v>
      </c>
      <c r="E51" s="39" t="s">
        <v>1445</v>
      </c>
    </row>
    <row r="52" spans="1:16" ht="25.5">
      <c r="A52" t="s">
        <v>48</v>
      </c>
      <c s="34" t="s">
        <v>108</v>
      </c>
      <c s="34" t="s">
        <v>1925</v>
      </c>
      <c s="35" t="s">
        <v>5</v>
      </c>
      <c s="6" t="s">
        <v>1926</v>
      </c>
      <c s="36" t="s">
        <v>1046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2004</v>
      </c>
    </row>
    <row r="55" spans="1:5" ht="102">
      <c r="A55" t="s">
        <v>58</v>
      </c>
      <c r="E55" s="39" t="s">
        <v>1928</v>
      </c>
    </row>
    <row r="56" spans="1:13" ht="12.75">
      <c r="A56" t="s">
        <v>45</v>
      </c>
      <c r="C56" s="31" t="s">
        <v>1096</v>
      </c>
      <c r="E56" s="33" t="s">
        <v>1097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1971</v>
      </c>
    </row>
    <row r="60" spans="1:5" ht="395.25">
      <c r="A60" t="s">
        <v>58</v>
      </c>
      <c r="E60" s="39" t="s">
        <v>1101</v>
      </c>
    </row>
    <row r="61" spans="1:13" ht="12.75">
      <c r="A61" t="s">
        <v>45</v>
      </c>
      <c r="C61" s="31" t="s">
        <v>995</v>
      </c>
      <c r="E61" s="33" t="s">
        <v>996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1361</v>
      </c>
    </row>
    <row r="66" spans="1:16" ht="12.75">
      <c r="A66" t="s">
        <v>48</v>
      </c>
      <c s="34" t="s">
        <v>125</v>
      </c>
      <c s="34" t="s">
        <v>1886</v>
      </c>
      <c s="35" t="s">
        <v>5</v>
      </c>
      <c s="6" t="s">
        <v>1887</v>
      </c>
      <c s="36" t="s">
        <v>1213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2018</v>
      </c>
    </row>
    <row r="69" spans="1:5" ht="382.5">
      <c r="A69" t="s">
        <v>58</v>
      </c>
      <c r="E69" s="39" t="s">
        <v>1215</v>
      </c>
    </row>
    <row r="70" spans="1:16" ht="12.75">
      <c r="A70" t="s">
        <v>48</v>
      </c>
      <c s="34" t="s">
        <v>130</v>
      </c>
      <c s="34" t="s">
        <v>1889</v>
      </c>
      <c s="35" t="s">
        <v>5</v>
      </c>
      <c s="6" t="s">
        <v>1890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1931</v>
      </c>
    </row>
    <row r="73" spans="1:5" ht="25.5">
      <c r="A73" t="s">
        <v>58</v>
      </c>
      <c r="E73" s="39" t="s">
        <v>1892</v>
      </c>
    </row>
    <row r="74" spans="1:16" ht="12.75">
      <c r="A74" t="s">
        <v>48</v>
      </c>
      <c s="34" t="s">
        <v>135</v>
      </c>
      <c s="34" t="s">
        <v>1517</v>
      </c>
      <c s="35" t="s">
        <v>5</v>
      </c>
      <c s="6" t="s">
        <v>1518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1973</v>
      </c>
    </row>
    <row r="77" spans="1:5" ht="114.75">
      <c r="A77" t="s">
        <v>58</v>
      </c>
      <c r="E77" s="39" t="s">
        <v>1520</v>
      </c>
    </row>
    <row r="78" spans="1:16" ht="12.75">
      <c r="A78" t="s">
        <v>48</v>
      </c>
      <c s="34" t="s">
        <v>140</v>
      </c>
      <c s="34" t="s">
        <v>1933</v>
      </c>
      <c s="35" t="s">
        <v>5</v>
      </c>
      <c s="6" t="s">
        <v>1934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2019</v>
      </c>
    </row>
    <row r="81" spans="1:5" ht="114.75">
      <c r="A81" t="s">
        <v>58</v>
      </c>
      <c r="E81" s="39" t="s">
        <v>1520</v>
      </c>
    </row>
    <row r="82" spans="1:16" ht="12.75">
      <c r="A82" t="s">
        <v>48</v>
      </c>
      <c s="34" t="s">
        <v>145</v>
      </c>
      <c s="34" t="s">
        <v>1975</v>
      </c>
      <c s="35" t="s">
        <v>5</v>
      </c>
      <c s="6" t="s">
        <v>1976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2020</v>
      </c>
    </row>
    <row r="85" spans="1:5" ht="114.75">
      <c r="A85" t="s">
        <v>58</v>
      </c>
      <c r="E85" s="39" t="s">
        <v>1978</v>
      </c>
    </row>
    <row r="86" spans="1:16" ht="12.75">
      <c r="A86" t="s">
        <v>48</v>
      </c>
      <c s="34" t="s">
        <v>151</v>
      </c>
      <c s="34" t="s">
        <v>1939</v>
      </c>
      <c s="35" t="s">
        <v>5</v>
      </c>
      <c s="6" t="s">
        <v>1940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2021</v>
      </c>
    </row>
    <row r="89" spans="1:5" ht="89.25">
      <c r="A89" t="s">
        <v>58</v>
      </c>
      <c r="E89" s="39" t="s">
        <v>1528</v>
      </c>
    </row>
    <row r="90" spans="1:13" ht="12.75">
      <c r="A90" t="s">
        <v>45</v>
      </c>
      <c r="C90" s="31" t="s">
        <v>1614</v>
      </c>
      <c r="E90" s="33" t="s">
        <v>1615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1942</v>
      </c>
      <c s="35" t="s">
        <v>5</v>
      </c>
      <c s="6" t="s">
        <v>1943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1980</v>
      </c>
    </row>
    <row r="94" spans="1:5" ht="153">
      <c r="A94" t="s">
        <v>58</v>
      </c>
      <c r="E94" s="39" t="s">
        <v>1449</v>
      </c>
    </row>
    <row r="95" spans="1:13" ht="12.75">
      <c r="A95" t="s">
        <v>45</v>
      </c>
      <c r="C95" s="31" t="s">
        <v>1561</v>
      </c>
      <c r="E95" s="33" t="s">
        <v>1562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1945</v>
      </c>
      <c s="35" t="s">
        <v>5</v>
      </c>
      <c s="6" t="s">
        <v>1946</v>
      </c>
      <c s="36" t="s">
        <v>1046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2022</v>
      </c>
    </row>
    <row r="99" spans="1:5" ht="140.25">
      <c r="A99" t="s">
        <v>58</v>
      </c>
      <c r="E99" s="39" t="s">
        <v>1566</v>
      </c>
    </row>
    <row r="100" spans="1:16" ht="12.75">
      <c r="A100" t="s">
        <v>48</v>
      </c>
      <c s="34" t="s">
        <v>282</v>
      </c>
      <c s="34" t="s">
        <v>1948</v>
      </c>
      <c s="35" t="s">
        <v>5</v>
      </c>
      <c s="6" t="s">
        <v>1949</v>
      </c>
      <c s="36" t="s">
        <v>1046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2023</v>
      </c>
    </row>
    <row r="103" spans="1:5" ht="140.25">
      <c r="A103" t="s">
        <v>58</v>
      </c>
      <c r="E103" s="39" t="s">
        <v>1566</v>
      </c>
    </row>
    <row r="104" spans="1:16" ht="12.75">
      <c r="A104" t="s">
        <v>48</v>
      </c>
      <c s="34" t="s">
        <v>287</v>
      </c>
      <c s="34" t="s">
        <v>1951</v>
      </c>
      <c s="35" t="s">
        <v>5</v>
      </c>
      <c s="6" t="s">
        <v>1952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2011</v>
      </c>
    </row>
    <row r="107" spans="1:5" ht="165.75">
      <c r="A107" t="s">
        <v>58</v>
      </c>
      <c r="E107" s="39" t="s">
        <v>1954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2026</v>
      </c>
      <c r="E8" s="30" t="s">
        <v>2025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995</v>
      </c>
      <c r="E14" s="33" t="s">
        <v>996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1886</v>
      </c>
      <c s="35" t="s">
        <v>5</v>
      </c>
      <c s="6" t="s">
        <v>1887</v>
      </c>
      <c s="36" t="s">
        <v>1213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2027</v>
      </c>
    </row>
    <row r="18" spans="1:5" ht="382.5">
      <c r="A18" t="s">
        <v>58</v>
      </c>
      <c r="E18" s="39" t="s">
        <v>1215</v>
      </c>
    </row>
    <row r="19" spans="1:13" ht="12.75">
      <c r="A19" t="s">
        <v>45</v>
      </c>
      <c r="C19" s="31" t="s">
        <v>1561</v>
      </c>
      <c r="E19" s="33" t="s">
        <v>1562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1945</v>
      </c>
      <c s="35" t="s">
        <v>5</v>
      </c>
      <c s="6" t="s">
        <v>1946</v>
      </c>
      <c s="36" t="s">
        <v>1046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2028</v>
      </c>
    </row>
    <row r="23" spans="1:5" ht="140.25">
      <c r="A23" t="s">
        <v>58</v>
      </c>
      <c r="E23" s="39" t="s">
        <v>1566</v>
      </c>
    </row>
    <row r="24" spans="1:16" ht="12.75">
      <c r="A24" t="s">
        <v>48</v>
      </c>
      <c s="34" t="s">
        <v>69</v>
      </c>
      <c s="34" t="s">
        <v>1948</v>
      </c>
      <c s="35" t="s">
        <v>5</v>
      </c>
      <c s="6" t="s">
        <v>1949</v>
      </c>
      <c s="36" t="s">
        <v>1046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2029</v>
      </c>
    </row>
    <row r="27" spans="1:5" ht="140.25">
      <c r="A27" t="s">
        <v>58</v>
      </c>
      <c r="E27" s="39" t="s">
        <v>1566</v>
      </c>
    </row>
    <row r="28" spans="1:16" ht="12.75">
      <c r="A28" t="s">
        <v>48</v>
      </c>
      <c s="34" t="s">
        <v>75</v>
      </c>
      <c s="34" t="s">
        <v>2030</v>
      </c>
      <c s="35" t="s">
        <v>5</v>
      </c>
      <c s="6" t="s">
        <v>2031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2032</v>
      </c>
    </row>
    <row r="31" spans="1:5" ht="165.75">
      <c r="A31" t="s">
        <v>58</v>
      </c>
      <c r="E31" s="39" t="s">
        <v>1954</v>
      </c>
    </row>
    <row r="32" spans="1:16" ht="12.75">
      <c r="A32" t="s">
        <v>48</v>
      </c>
      <c s="34" t="s">
        <v>81</v>
      </c>
      <c s="34" t="s">
        <v>2033</v>
      </c>
      <c s="35" t="s">
        <v>5</v>
      </c>
      <c s="6" t="s">
        <v>2034</v>
      </c>
      <c s="36" t="s">
        <v>1213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2035</v>
      </c>
    </row>
    <row r="35" spans="1:5" ht="102">
      <c r="A35" t="s">
        <v>58</v>
      </c>
      <c r="E35" s="39" t="s">
        <v>2036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2039</v>
      </c>
      <c r="E8" s="30" t="s">
        <v>2038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1181</v>
      </c>
      <c r="E14" s="33" t="s">
        <v>1182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2040</v>
      </c>
      <c s="35" t="s">
        <v>5</v>
      </c>
      <c s="6" t="s">
        <v>2041</v>
      </c>
      <c s="36" t="s">
        <v>1046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2042</v>
      </c>
    </row>
    <row r="18" spans="1:5" ht="76.5">
      <c r="A18" t="s">
        <v>58</v>
      </c>
      <c r="E18" s="39" t="s">
        <v>2043</v>
      </c>
    </row>
    <row r="19" spans="1:13" ht="12.75">
      <c r="A19" t="s">
        <v>45</v>
      </c>
      <c r="C19" s="31" t="s">
        <v>995</v>
      </c>
      <c r="E19" s="33" t="s">
        <v>996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1814</v>
      </c>
      <c s="35" t="s">
        <v>5</v>
      </c>
      <c s="6" t="s">
        <v>1815</v>
      </c>
      <c s="36" t="s">
        <v>1213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2044</v>
      </c>
    </row>
    <row r="23" spans="1:5" ht="409.5">
      <c r="A23" t="s">
        <v>58</v>
      </c>
      <c r="E23" s="39" t="s">
        <v>1817</v>
      </c>
    </row>
    <row r="24" spans="1:16" ht="12.75">
      <c r="A24" t="s">
        <v>48</v>
      </c>
      <c s="34" t="s">
        <v>69</v>
      </c>
      <c s="34" t="s">
        <v>1211</v>
      </c>
      <c s="35" t="s">
        <v>5</v>
      </c>
      <c s="6" t="s">
        <v>1212</v>
      </c>
      <c s="36" t="s">
        <v>1213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2045</v>
      </c>
    </row>
    <row r="27" spans="1:5" ht="382.5">
      <c r="A27" t="s">
        <v>58</v>
      </c>
      <c r="E27" s="39" t="s">
        <v>1215</v>
      </c>
    </row>
    <row r="28" spans="1:16" ht="12.75">
      <c r="A28" t="s">
        <v>48</v>
      </c>
      <c s="34" t="s">
        <v>75</v>
      </c>
      <c s="34" t="s">
        <v>1886</v>
      </c>
      <c s="35" t="s">
        <v>5</v>
      </c>
      <c s="6" t="s">
        <v>1887</v>
      </c>
      <c s="36" t="s">
        <v>1213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2046</v>
      </c>
    </row>
    <row r="31" spans="1:5" ht="382.5">
      <c r="A31" t="s">
        <v>58</v>
      </c>
      <c r="E31" s="39" t="s">
        <v>1215</v>
      </c>
    </row>
    <row r="32" spans="1:16" ht="12.75">
      <c r="A32" t="s">
        <v>48</v>
      </c>
      <c s="34" t="s">
        <v>81</v>
      </c>
      <c s="34" t="s">
        <v>2047</v>
      </c>
      <c s="35" t="s">
        <v>5</v>
      </c>
      <c s="6" t="s">
        <v>2048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2049</v>
      </c>
    </row>
    <row r="35" spans="1:5" ht="409.5">
      <c r="A35" t="s">
        <v>58</v>
      </c>
      <c r="E35" s="39" t="s">
        <v>2050</v>
      </c>
    </row>
    <row r="36" spans="1:16" ht="12.75">
      <c r="A36" t="s">
        <v>48</v>
      </c>
      <c s="34" t="s">
        <v>87</v>
      </c>
      <c s="34" t="s">
        <v>2051</v>
      </c>
      <c s="35" t="s">
        <v>5</v>
      </c>
      <c s="6" t="s">
        <v>2052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2053</v>
      </c>
    </row>
    <row r="39" spans="1:5" ht="409.5">
      <c r="A39" t="s">
        <v>58</v>
      </c>
      <c r="E39" s="39" t="s">
        <v>2050</v>
      </c>
    </row>
    <row r="40" spans="1:13" ht="12.75">
      <c r="A40" t="s">
        <v>45</v>
      </c>
      <c r="C40" s="31" t="s">
        <v>1573</v>
      </c>
      <c r="E40" s="33" t="s">
        <v>1574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2054</v>
      </c>
      <c s="35" t="s">
        <v>5</v>
      </c>
      <c s="6" t="s">
        <v>2055</v>
      </c>
      <c s="36" t="s">
        <v>1046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2056</v>
      </c>
    </row>
    <row r="44" spans="1:5" ht="51">
      <c r="A44" t="s">
        <v>58</v>
      </c>
      <c r="E44" s="39" t="s">
        <v>2057</v>
      </c>
    </row>
    <row r="45" spans="1:13" ht="12.75">
      <c r="A45" t="s">
        <v>45</v>
      </c>
      <c r="C45" s="31" t="s">
        <v>2058</v>
      </c>
      <c r="E45" s="33" t="s">
        <v>2059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2060</v>
      </c>
      <c s="35" t="s">
        <v>5</v>
      </c>
      <c s="6" t="s">
        <v>2061</v>
      </c>
      <c s="36" t="s">
        <v>1046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2062</v>
      </c>
    </row>
    <row r="49" spans="1:5" ht="38.25">
      <c r="A49" t="s">
        <v>58</v>
      </c>
      <c r="E49" s="39" t="s">
        <v>2063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2066</v>
      </c>
      <c r="E8" s="30" t="s">
        <v>2065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1181</v>
      </c>
      <c r="E14" s="33" t="s">
        <v>1182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2040</v>
      </c>
      <c s="35" t="s">
        <v>5</v>
      </c>
      <c s="6" t="s">
        <v>2041</v>
      </c>
      <c s="36" t="s">
        <v>1046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2067</v>
      </c>
    </row>
    <row r="18" spans="1:5" ht="76.5">
      <c r="A18" t="s">
        <v>58</v>
      </c>
      <c r="E18" s="39" t="s">
        <v>2043</v>
      </c>
    </row>
    <row r="19" spans="1:13" ht="12.75">
      <c r="A19" t="s">
        <v>45</v>
      </c>
      <c r="C19" s="31" t="s">
        <v>995</v>
      </c>
      <c r="E19" s="33" t="s">
        <v>996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1814</v>
      </c>
      <c s="35" t="s">
        <v>5</v>
      </c>
      <c s="6" t="s">
        <v>1815</v>
      </c>
      <c s="36" t="s">
        <v>1213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2068</v>
      </c>
    </row>
    <row r="23" spans="1:5" ht="409.5">
      <c r="A23" t="s">
        <v>58</v>
      </c>
      <c r="E23" s="39" t="s">
        <v>1817</v>
      </c>
    </row>
    <row r="24" spans="1:16" ht="12.75">
      <c r="A24" t="s">
        <v>48</v>
      </c>
      <c s="34" t="s">
        <v>69</v>
      </c>
      <c s="34" t="s">
        <v>1211</v>
      </c>
      <c s="35" t="s">
        <v>5</v>
      </c>
      <c s="6" t="s">
        <v>1212</v>
      </c>
      <c s="36" t="s">
        <v>1213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2069</v>
      </c>
    </row>
    <row r="27" spans="1:5" ht="382.5">
      <c r="A27" t="s">
        <v>58</v>
      </c>
      <c r="E27" s="39" t="s">
        <v>1215</v>
      </c>
    </row>
    <row r="28" spans="1:16" ht="12.75">
      <c r="A28" t="s">
        <v>48</v>
      </c>
      <c s="34" t="s">
        <v>75</v>
      </c>
      <c s="34" t="s">
        <v>1886</v>
      </c>
      <c s="35" t="s">
        <v>5</v>
      </c>
      <c s="6" t="s">
        <v>1887</v>
      </c>
      <c s="36" t="s">
        <v>1213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2070</v>
      </c>
    </row>
    <row r="31" spans="1:5" ht="382.5">
      <c r="A31" t="s">
        <v>58</v>
      </c>
      <c r="E31" s="39" t="s">
        <v>1215</v>
      </c>
    </row>
    <row r="32" spans="1:16" ht="12.75">
      <c r="A32" t="s">
        <v>48</v>
      </c>
      <c s="34" t="s">
        <v>81</v>
      </c>
      <c s="34" t="s">
        <v>2047</v>
      </c>
      <c s="35" t="s">
        <v>5</v>
      </c>
      <c s="6" t="s">
        <v>2048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2071</v>
      </c>
    </row>
    <row r="35" spans="1:5" ht="409.5">
      <c r="A35" t="s">
        <v>58</v>
      </c>
      <c r="E35" s="39" t="s">
        <v>2050</v>
      </c>
    </row>
    <row r="36" spans="1:16" ht="12.75">
      <c r="A36" t="s">
        <v>48</v>
      </c>
      <c s="34" t="s">
        <v>87</v>
      </c>
      <c s="34" t="s">
        <v>2051</v>
      </c>
      <c s="35" t="s">
        <v>5</v>
      </c>
      <c s="6" t="s">
        <v>2052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2072</v>
      </c>
    </row>
    <row r="39" spans="1:5" ht="409.5">
      <c r="A39" t="s">
        <v>58</v>
      </c>
      <c r="E39" s="39" t="s">
        <v>2050</v>
      </c>
    </row>
    <row r="40" spans="1:13" ht="12.75">
      <c r="A40" t="s">
        <v>45</v>
      </c>
      <c r="C40" s="31" t="s">
        <v>1573</v>
      </c>
      <c r="E40" s="33" t="s">
        <v>1574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2054</v>
      </c>
      <c s="35" t="s">
        <v>5</v>
      </c>
      <c s="6" t="s">
        <v>2055</v>
      </c>
      <c s="36" t="s">
        <v>1046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2073</v>
      </c>
    </row>
    <row r="44" spans="1:5" ht="51">
      <c r="A44" t="s">
        <v>58</v>
      </c>
      <c r="E44" s="39" t="s">
        <v>2057</v>
      </c>
    </row>
    <row r="45" spans="1:13" ht="12.75">
      <c r="A45" t="s">
        <v>45</v>
      </c>
      <c r="C45" s="31" t="s">
        <v>2058</v>
      </c>
      <c r="E45" s="33" t="s">
        <v>2059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2060</v>
      </c>
      <c s="35" t="s">
        <v>5</v>
      </c>
      <c s="6" t="s">
        <v>2061</v>
      </c>
      <c s="36" t="s">
        <v>1046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2074</v>
      </c>
    </row>
    <row r="49" spans="1:5" ht="38.25">
      <c r="A49" t="s">
        <v>58</v>
      </c>
      <c r="E49" s="39" t="s">
        <v>2063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2077</v>
      </c>
      <c r="E8" s="30" t="s">
        <v>2076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1080</v>
      </c>
      <c r="E14" s="33" t="s">
        <v>721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1860</v>
      </c>
      <c s="35" t="s">
        <v>5</v>
      </c>
      <c s="6" t="s">
        <v>1861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2078</v>
      </c>
    </row>
    <row r="18" spans="1:5" ht="395.25">
      <c r="A18" t="s">
        <v>58</v>
      </c>
      <c r="E18" s="39" t="s">
        <v>1764</v>
      </c>
    </row>
    <row r="19" spans="1:13" ht="12.75">
      <c r="A19" t="s">
        <v>45</v>
      </c>
      <c r="C19" s="31" t="s">
        <v>995</v>
      </c>
      <c r="E19" s="33" t="s">
        <v>996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2079</v>
      </c>
      <c s="35" t="s">
        <v>5</v>
      </c>
      <c s="6" t="s">
        <v>2080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2081</v>
      </c>
    </row>
    <row r="23" spans="1:5" ht="140.25">
      <c r="A23" t="s">
        <v>58</v>
      </c>
      <c r="E23" s="39" t="s">
        <v>2082</v>
      </c>
    </row>
    <row r="24" spans="1:16" ht="12.75">
      <c r="A24" t="s">
        <v>48</v>
      </c>
      <c s="34" t="s">
        <v>69</v>
      </c>
      <c s="34" t="s">
        <v>2083</v>
      </c>
      <c s="35" t="s">
        <v>5</v>
      </c>
      <c s="6" t="s">
        <v>2084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1043</v>
      </c>
    </row>
    <row r="28" spans="1:16" ht="25.5">
      <c r="A28" t="s">
        <v>48</v>
      </c>
      <c s="34" t="s">
        <v>75</v>
      </c>
      <c s="34" t="s">
        <v>2085</v>
      </c>
      <c s="35" t="s">
        <v>5</v>
      </c>
      <c s="6" t="s">
        <v>2086</v>
      </c>
      <c s="36" t="s">
        <v>1020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2087</v>
      </c>
    </row>
    <row r="32" spans="1:16" ht="12.75">
      <c r="A32" t="s">
        <v>48</v>
      </c>
      <c s="34" t="s">
        <v>81</v>
      </c>
      <c s="34" t="s">
        <v>2088</v>
      </c>
      <c s="35" t="s">
        <v>5</v>
      </c>
      <c s="6" t="s">
        <v>2089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2090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2091</v>
      </c>
      <c s="35" t="s">
        <v>5</v>
      </c>
      <c s="6" t="s">
        <v>2092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2093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2094</v>
      </c>
      <c s="35" t="s">
        <v>5</v>
      </c>
      <c s="6" t="s">
        <v>2095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2096</v>
      </c>
      <c s="35" t="s">
        <v>5</v>
      </c>
      <c s="6" t="s">
        <v>2097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2098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2099</v>
      </c>
      <c s="35" t="s">
        <v>5</v>
      </c>
      <c s="6" t="s">
        <v>2100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2101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2102</v>
      </c>
      <c s="35" t="s">
        <v>5</v>
      </c>
      <c s="6" t="s">
        <v>2103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2104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2105</v>
      </c>
      <c s="35" t="s">
        <v>5</v>
      </c>
      <c s="6" t="s">
        <v>2106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2107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2108</v>
      </c>
      <c s="35" t="s">
        <v>5</v>
      </c>
      <c s="6" t="s">
        <v>2109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2107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2110</v>
      </c>
      <c s="35" t="s">
        <v>5</v>
      </c>
      <c s="6" t="s">
        <v>2111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2112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2113</v>
      </c>
      <c s="35" t="s">
        <v>5</v>
      </c>
      <c s="6" t="s">
        <v>2114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2115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2116</v>
      </c>
      <c s="35" t="s">
        <v>5</v>
      </c>
      <c s="6" t="s">
        <v>2117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2118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2119</v>
      </c>
      <c s="35" t="s">
        <v>5</v>
      </c>
      <c s="6" t="s">
        <v>2120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2121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2122</v>
      </c>
      <c s="35" t="s">
        <v>5</v>
      </c>
      <c s="6" t="s">
        <v>2123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2124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2125</v>
      </c>
      <c s="35" t="s">
        <v>5</v>
      </c>
      <c s="6" t="s">
        <v>2126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2127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2128</v>
      </c>
      <c s="35" t="s">
        <v>5</v>
      </c>
      <c s="6" t="s">
        <v>2129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2104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2130</v>
      </c>
      <c s="35" t="s">
        <v>5</v>
      </c>
      <c s="6" t="s">
        <v>2131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2132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2133</v>
      </c>
      <c s="35" t="s">
        <v>5</v>
      </c>
      <c s="6" t="s">
        <v>2134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2135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2136</v>
      </c>
      <c s="35" t="s">
        <v>5</v>
      </c>
      <c s="6" t="s">
        <v>2137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2138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2139</v>
      </c>
      <c s="35" t="s">
        <v>5</v>
      </c>
      <c s="6" t="s">
        <v>2140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2141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2142</v>
      </c>
      <c r="E108" s="33" t="s">
        <v>2143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2144</v>
      </c>
      <c s="35" t="s">
        <v>5</v>
      </c>
      <c s="6" t="s">
        <v>2145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2146</v>
      </c>
    </row>
    <row r="112" spans="1:5" ht="191.25">
      <c r="A112" t="s">
        <v>58</v>
      </c>
      <c r="E112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1847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1847</v>
      </c>
      <c r="E4" s="26" t="s">
        <v>1848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2149</v>
      </c>
      <c r="E8" s="30" t="s">
        <v>2148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815</v>
      </c>
      <c r="E9" s="33" t="s">
        <v>816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1588</v>
      </c>
      <c s="35" t="s">
        <v>5</v>
      </c>
      <c s="6" t="s">
        <v>1589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1361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1232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25.5">
      <c r="A20" s="35" t="s">
        <v>56</v>
      </c>
      <c r="E20" s="40" t="s">
        <v>2150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1234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850</v>
      </c>
    </row>
    <row r="24" spans="1:5" ht="89.25">
      <c r="A24" s="35" t="s">
        <v>56</v>
      </c>
      <c r="E24" s="40" t="s">
        <v>2151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850</v>
      </c>
    </row>
    <row r="28" spans="1:5" ht="25.5">
      <c r="A28" s="35" t="s">
        <v>56</v>
      </c>
      <c r="E28" s="40" t="s">
        <v>2152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1238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850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1631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850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850</v>
      </c>
    </row>
    <row r="40" spans="1:5" ht="25.5">
      <c r="A40" s="35" t="s">
        <v>56</v>
      </c>
      <c r="E40" s="40" t="s">
        <v>1856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995</v>
      </c>
      <c r="E42" s="33" t="s">
        <v>996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1936</v>
      </c>
      <c s="35" t="s">
        <v>5</v>
      </c>
      <c s="6" t="s">
        <v>1937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2153</v>
      </c>
    </row>
    <row r="46" spans="1:5" ht="102">
      <c r="A46" t="s">
        <v>58</v>
      </c>
      <c r="E46" s="39" t="s">
        <v>1524</v>
      </c>
    </row>
    <row r="47" spans="1:16" ht="25.5">
      <c r="A47" t="s">
        <v>48</v>
      </c>
      <c s="34" t="s">
        <v>103</v>
      </c>
      <c s="34" t="s">
        <v>2154</v>
      </c>
      <c s="35" t="s">
        <v>5</v>
      </c>
      <c s="6" t="s">
        <v>2155</v>
      </c>
      <c s="36" t="s">
        <v>1276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2156</v>
      </c>
    </row>
    <row r="50" spans="1:5" ht="229.5">
      <c r="A50" t="s">
        <v>58</v>
      </c>
      <c r="E50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2157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2157</v>
      </c>
      <c r="E4" s="26" t="s">
        <v>2158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2160</v>
      </c>
      <c r="E8" s="30" t="s">
        <v>2158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2161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2162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2163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2162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2162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2164</v>
      </c>
      <c r="E26" s="33" t="s">
        <v>2165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2166</v>
      </c>
      <c s="35" t="s">
        <v>5</v>
      </c>
      <c s="6" t="s">
        <v>2167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2168</v>
      </c>
    </row>
    <row r="31" spans="1:16" ht="12.75">
      <c r="A31" t="s">
        <v>48</v>
      </c>
      <c s="34" t="s">
        <v>81</v>
      </c>
      <c s="34" t="s">
        <v>2169</v>
      </c>
      <c s="35" t="s">
        <v>5</v>
      </c>
      <c s="6" t="s">
        <v>2170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2171</v>
      </c>
    </row>
    <row r="35" spans="1:16" ht="12.75">
      <c r="A35" t="s">
        <v>48</v>
      </c>
      <c s="34" t="s">
        <v>87</v>
      </c>
      <c s="34" t="s">
        <v>2172</v>
      </c>
      <c s="35" t="s">
        <v>5</v>
      </c>
      <c s="6" t="s">
        <v>2173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2174</v>
      </c>
    </row>
    <row r="39" spans="1:16" ht="12.75">
      <c r="A39" t="s">
        <v>48</v>
      </c>
      <c s="34" t="s">
        <v>92</v>
      </c>
      <c s="34" t="s">
        <v>2175</v>
      </c>
      <c s="35" t="s">
        <v>5</v>
      </c>
      <c s="6" t="s">
        <v>2176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2177</v>
      </c>
    </row>
    <row r="43" spans="1:16" ht="12.75">
      <c r="A43" t="s">
        <v>48</v>
      </c>
      <c s="34" t="s">
        <v>97</v>
      </c>
      <c s="34" t="s">
        <v>2178</v>
      </c>
      <c s="35" t="s">
        <v>5</v>
      </c>
      <c s="6" t="s">
        <v>2179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2180</v>
      </c>
    </row>
    <row r="47" spans="1:16" ht="25.5">
      <c r="A47" t="s">
        <v>48</v>
      </c>
      <c s="34" t="s">
        <v>103</v>
      </c>
      <c s="34" t="s">
        <v>2181</v>
      </c>
      <c s="35" t="s">
        <v>5</v>
      </c>
      <c s="6" t="s">
        <v>2182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2183</v>
      </c>
    </row>
    <row r="51" spans="1:13" ht="12.75">
      <c r="A51" t="s">
        <v>45</v>
      </c>
      <c r="C51" s="31" t="s">
        <v>2184</v>
      </c>
      <c r="E51" s="33" t="s">
        <v>2185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2186</v>
      </c>
      <c s="35" t="s">
        <v>5</v>
      </c>
      <c s="6" t="s">
        <v>2187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2188</v>
      </c>
    </row>
    <row r="56" spans="1:16" ht="25.5">
      <c r="A56" t="s">
        <v>48</v>
      </c>
      <c s="34" t="s">
        <v>114</v>
      </c>
      <c s="34" t="s">
        <v>2189</v>
      </c>
      <c s="35" t="s">
        <v>5</v>
      </c>
      <c s="6" t="s">
        <v>2190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2191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2192</v>
      </c>
    </row>
    <row r="60" spans="1:16" ht="12.75">
      <c r="A60" t="s">
        <v>48</v>
      </c>
      <c s="34" t="s">
        <v>119</v>
      </c>
      <c s="34" t="s">
        <v>2193</v>
      </c>
      <c s="35" t="s">
        <v>5</v>
      </c>
      <c s="6" t="s">
        <v>2194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2195</v>
      </c>
    </row>
    <row r="64" spans="1:16" ht="12.75">
      <c r="A64" t="s">
        <v>48</v>
      </c>
      <c s="34" t="s">
        <v>125</v>
      </c>
      <c s="34" t="s">
        <v>2196</v>
      </c>
      <c s="35" t="s">
        <v>5</v>
      </c>
      <c s="6" t="s">
        <v>2197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2198</v>
      </c>
    </row>
    <row r="68" spans="1:16" ht="12.75">
      <c r="A68" t="s">
        <v>48</v>
      </c>
      <c s="34" t="s">
        <v>130</v>
      </c>
      <c s="34" t="s">
        <v>2199</v>
      </c>
      <c s="35" t="s">
        <v>5</v>
      </c>
      <c s="6" t="s">
        <v>2200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2201</v>
      </c>
    </row>
    <row r="72" spans="1:16" ht="12.75">
      <c r="A72" t="s">
        <v>48</v>
      </c>
      <c s="34" t="s">
        <v>135</v>
      </c>
      <c s="34" t="s">
        <v>2202</v>
      </c>
      <c s="35" t="s">
        <v>5</v>
      </c>
      <c s="6" t="s">
        <v>2203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2201</v>
      </c>
    </row>
    <row r="76" spans="1:16" ht="25.5">
      <c r="A76" t="s">
        <v>48</v>
      </c>
      <c s="34" t="s">
        <v>140</v>
      </c>
      <c s="34" t="s">
        <v>2204</v>
      </c>
      <c s="35" t="s">
        <v>5</v>
      </c>
      <c s="6" t="s">
        <v>2205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2206</v>
      </c>
    </row>
    <row r="80" spans="1:16" ht="25.5">
      <c r="A80" t="s">
        <v>48</v>
      </c>
      <c s="34" t="s">
        <v>145</v>
      </c>
      <c s="34" t="s">
        <v>2207</v>
      </c>
      <c s="35" t="s">
        <v>5</v>
      </c>
      <c s="6" t="s">
        <v>2208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2209</v>
      </c>
    </row>
    <row r="84" spans="1:16" ht="12.75">
      <c r="A84" t="s">
        <v>48</v>
      </c>
      <c s="34" t="s">
        <v>151</v>
      </c>
      <c s="34" t="s">
        <v>2210</v>
      </c>
      <c s="35" t="s">
        <v>5</v>
      </c>
      <c s="6" t="s">
        <v>2211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2212</v>
      </c>
    </row>
    <row r="87" spans="1:5" ht="102">
      <c r="A87" t="s">
        <v>58</v>
      </c>
      <c r="E87" s="39" t="s">
        <v>2213</v>
      </c>
    </row>
    <row r="88" spans="1:13" ht="12.75">
      <c r="A88" t="s">
        <v>45</v>
      </c>
      <c r="C88" s="31" t="s">
        <v>2214</v>
      </c>
      <c r="E88" s="33" t="s">
        <v>2215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2216</v>
      </c>
      <c s="35" t="s">
        <v>5</v>
      </c>
      <c s="6" t="s">
        <v>2217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2218</v>
      </c>
    </row>
    <row r="93" spans="1:16" ht="12.75">
      <c r="A93" t="s">
        <v>48</v>
      </c>
      <c s="34" t="s">
        <v>276</v>
      </c>
      <c s="34" t="s">
        <v>2219</v>
      </c>
      <c s="35" t="s">
        <v>5</v>
      </c>
      <c s="6" t="s">
        <v>2220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2221</v>
      </c>
    </row>
    <row r="97" spans="1:16" ht="12.75">
      <c r="A97" t="s">
        <v>48</v>
      </c>
      <c s="34" t="s">
        <v>282</v>
      </c>
      <c s="34" t="s">
        <v>2222</v>
      </c>
      <c s="35" t="s">
        <v>5</v>
      </c>
      <c s="6" t="s">
        <v>2223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2221</v>
      </c>
    </row>
    <row r="101" spans="1:16" ht="12.75">
      <c r="A101" t="s">
        <v>48</v>
      </c>
      <c s="34" t="s">
        <v>287</v>
      </c>
      <c s="34" t="s">
        <v>2224</v>
      </c>
      <c s="35" t="s">
        <v>5</v>
      </c>
      <c s="6" t="s">
        <v>2225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2221</v>
      </c>
    </row>
    <row r="105" spans="1:16" ht="12.75">
      <c r="A105" t="s">
        <v>48</v>
      </c>
      <c s="34" t="s">
        <v>288</v>
      </c>
      <c s="34" t="s">
        <v>2226</v>
      </c>
      <c s="35" t="s">
        <v>5</v>
      </c>
      <c s="6" t="s">
        <v>2227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2221</v>
      </c>
    </row>
    <row r="109" spans="1:16" ht="12.75">
      <c r="A109" t="s">
        <v>48</v>
      </c>
      <c s="34" t="s">
        <v>289</v>
      </c>
      <c s="34" t="s">
        <v>2228</v>
      </c>
      <c s="35" t="s">
        <v>5</v>
      </c>
      <c s="6" t="s">
        <v>2229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2221</v>
      </c>
    </row>
    <row r="113" spans="1:16" ht="12.75">
      <c r="A113" t="s">
        <v>48</v>
      </c>
      <c s="34" t="s">
        <v>290</v>
      </c>
      <c s="34" t="s">
        <v>2230</v>
      </c>
      <c s="35" t="s">
        <v>5</v>
      </c>
      <c s="6" t="s">
        <v>2231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2221</v>
      </c>
    </row>
    <row r="117" spans="1:16" ht="12.75">
      <c r="A117" t="s">
        <v>48</v>
      </c>
      <c s="34" t="s">
        <v>291</v>
      </c>
      <c s="34" t="s">
        <v>2232</v>
      </c>
      <c s="35" t="s">
        <v>5</v>
      </c>
      <c s="6" t="s">
        <v>2233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2234</v>
      </c>
    </row>
    <row r="121" spans="1:16" ht="12.75">
      <c r="A121" t="s">
        <v>48</v>
      </c>
      <c s="34" t="s">
        <v>292</v>
      </c>
      <c s="34" t="s">
        <v>2235</v>
      </c>
      <c s="35" t="s">
        <v>5</v>
      </c>
      <c s="6" t="s">
        <v>2236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2237</v>
      </c>
    </row>
    <row r="125" spans="1:16" ht="12.75">
      <c r="A125" t="s">
        <v>48</v>
      </c>
      <c s="34" t="s">
        <v>293</v>
      </c>
      <c s="34" t="s">
        <v>2238</v>
      </c>
      <c s="35" t="s">
        <v>5</v>
      </c>
      <c s="6" t="s">
        <v>2239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2240</v>
      </c>
    </row>
    <row r="129" spans="1:16" ht="12.75">
      <c r="A129" t="s">
        <v>48</v>
      </c>
      <c s="34" t="s">
        <v>294</v>
      </c>
      <c s="34" t="s">
        <v>2241</v>
      </c>
      <c s="35" t="s">
        <v>5</v>
      </c>
      <c s="6" t="s">
        <v>2242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2240</v>
      </c>
    </row>
    <row r="133" spans="1:16" ht="12.75">
      <c r="A133" t="s">
        <v>48</v>
      </c>
      <c s="34" t="s">
        <v>295</v>
      </c>
      <c s="34" t="s">
        <v>2243</v>
      </c>
      <c s="35" t="s">
        <v>5</v>
      </c>
      <c s="6" t="s">
        <v>2244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2245</v>
      </c>
    </row>
    <row r="137" spans="1:16" ht="12.75">
      <c r="A137" t="s">
        <v>48</v>
      </c>
      <c s="34" t="s">
        <v>296</v>
      </c>
      <c s="34" t="s">
        <v>2246</v>
      </c>
      <c s="35" t="s">
        <v>5</v>
      </c>
      <c s="6" t="s">
        <v>2247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2248</v>
      </c>
    </row>
    <row r="141" spans="1:16" ht="12.75">
      <c r="A141" t="s">
        <v>48</v>
      </c>
      <c s="34" t="s">
        <v>297</v>
      </c>
      <c s="34" t="s">
        <v>2249</v>
      </c>
      <c s="35" t="s">
        <v>5</v>
      </c>
      <c s="6" t="s">
        <v>2250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2248</v>
      </c>
    </row>
    <row r="145" spans="1:16" ht="12.75">
      <c r="A145" t="s">
        <v>48</v>
      </c>
      <c s="34" t="s">
        <v>298</v>
      </c>
      <c s="34" t="s">
        <v>2251</v>
      </c>
      <c s="35" t="s">
        <v>5</v>
      </c>
      <c s="6" t="s">
        <v>2252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2248</v>
      </c>
    </row>
    <row r="149" spans="1:16" ht="12.75">
      <c r="A149" t="s">
        <v>48</v>
      </c>
      <c s="34" t="s">
        <v>300</v>
      </c>
      <c s="34" t="s">
        <v>2253</v>
      </c>
      <c s="35" t="s">
        <v>5</v>
      </c>
      <c s="6" t="s">
        <v>2254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2248</v>
      </c>
    </row>
    <row r="153" spans="1:16" ht="12.75">
      <c r="A153" t="s">
        <v>48</v>
      </c>
      <c s="34" t="s">
        <v>301</v>
      </c>
      <c s="34" t="s">
        <v>2255</v>
      </c>
      <c s="35" t="s">
        <v>5</v>
      </c>
      <c s="6" t="s">
        <v>2256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2248</v>
      </c>
    </row>
    <row r="157" spans="1:16" ht="25.5">
      <c r="A157" t="s">
        <v>48</v>
      </c>
      <c s="34" t="s">
        <v>303</v>
      </c>
      <c s="34" t="s">
        <v>2257</v>
      </c>
      <c s="35" t="s">
        <v>5</v>
      </c>
      <c s="6" t="s">
        <v>2258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2248</v>
      </c>
    </row>
    <row r="161" spans="1:16" ht="25.5">
      <c r="A161" t="s">
        <v>48</v>
      </c>
      <c s="34" t="s">
        <v>305</v>
      </c>
      <c s="34" t="s">
        <v>2259</v>
      </c>
      <c s="35" t="s">
        <v>5</v>
      </c>
      <c s="6" t="s">
        <v>2260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2248</v>
      </c>
    </row>
    <row r="165" spans="1:16" ht="12.75">
      <c r="A165" t="s">
        <v>48</v>
      </c>
      <c s="34" t="s">
        <v>307</v>
      </c>
      <c s="34" t="s">
        <v>2261</v>
      </c>
      <c s="35" t="s">
        <v>5</v>
      </c>
      <c s="6" t="s">
        <v>2262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2248</v>
      </c>
    </row>
    <row r="169" spans="1:16" ht="12.75">
      <c r="A169" t="s">
        <v>48</v>
      </c>
      <c s="34" t="s">
        <v>309</v>
      </c>
      <c s="34" t="s">
        <v>2263</v>
      </c>
      <c s="35" t="s">
        <v>5</v>
      </c>
      <c s="6" t="s">
        <v>2264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2248</v>
      </c>
    </row>
    <row r="173" spans="1:16" ht="12.75">
      <c r="A173" t="s">
        <v>48</v>
      </c>
      <c s="34" t="s">
        <v>311</v>
      </c>
      <c s="34" t="s">
        <v>2265</v>
      </c>
      <c s="35" t="s">
        <v>5</v>
      </c>
      <c s="6" t="s">
        <v>2266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2248</v>
      </c>
    </row>
    <row r="177" spans="1:16" ht="12.75">
      <c r="A177" t="s">
        <v>48</v>
      </c>
      <c s="34" t="s">
        <v>316</v>
      </c>
      <c s="34" t="s">
        <v>2267</v>
      </c>
      <c s="35" t="s">
        <v>5</v>
      </c>
      <c s="6" t="s">
        <v>2268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2248</v>
      </c>
    </row>
    <row r="181" spans="1:16" ht="12.75">
      <c r="A181" t="s">
        <v>48</v>
      </c>
      <c s="34" t="s">
        <v>321</v>
      </c>
      <c s="34" t="s">
        <v>2269</v>
      </c>
      <c s="35" t="s">
        <v>5</v>
      </c>
      <c s="6" t="s">
        <v>2270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2271</v>
      </c>
    </row>
    <row r="185" spans="1:13" ht="12.75">
      <c r="A185" t="s">
        <v>45</v>
      </c>
      <c r="C185" s="31" t="s">
        <v>2272</v>
      </c>
      <c r="E185" s="33" t="s">
        <v>2273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2274</v>
      </c>
      <c s="35" t="s">
        <v>5</v>
      </c>
      <c s="6" t="s">
        <v>2275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2248</v>
      </c>
    </row>
    <row r="190" spans="1:16" ht="12.75">
      <c r="A190" t="s">
        <v>48</v>
      </c>
      <c s="34" t="s">
        <v>325</v>
      </c>
      <c s="34" t="s">
        <v>2276</v>
      </c>
      <c s="35" t="s">
        <v>5</v>
      </c>
      <c s="6" t="s">
        <v>2277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2248</v>
      </c>
    </row>
    <row r="194" spans="1:16" ht="12.75">
      <c r="A194" t="s">
        <v>48</v>
      </c>
      <c s="34" t="s">
        <v>327</v>
      </c>
      <c s="34" t="s">
        <v>2278</v>
      </c>
      <c s="35" t="s">
        <v>5</v>
      </c>
      <c s="6" t="s">
        <v>2279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2248</v>
      </c>
    </row>
    <row r="198" spans="1:16" ht="12.75">
      <c r="A198" t="s">
        <v>48</v>
      </c>
      <c s="34" t="s">
        <v>332</v>
      </c>
      <c s="34" t="s">
        <v>2280</v>
      </c>
      <c s="35" t="s">
        <v>5</v>
      </c>
      <c s="6" t="s">
        <v>2281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2248</v>
      </c>
    </row>
    <row r="202" spans="1:16" ht="25.5">
      <c r="A202" t="s">
        <v>48</v>
      </c>
      <c s="34" t="s">
        <v>337</v>
      </c>
      <c s="34" t="s">
        <v>2282</v>
      </c>
      <c s="35" t="s">
        <v>5</v>
      </c>
      <c s="6" t="s">
        <v>2283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2284</v>
      </c>
    </row>
    <row r="206" spans="1:16" ht="12.75">
      <c r="A206" t="s">
        <v>48</v>
      </c>
      <c s="34" t="s">
        <v>644</v>
      </c>
      <c s="34" t="s">
        <v>2285</v>
      </c>
      <c s="35" t="s">
        <v>5</v>
      </c>
      <c s="6" t="s">
        <v>2286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2284</v>
      </c>
    </row>
    <row r="210" spans="1:16" ht="12.75">
      <c r="A210" t="s">
        <v>48</v>
      </c>
      <c s="34" t="s">
        <v>2287</v>
      </c>
      <c s="34" t="s">
        <v>2288</v>
      </c>
      <c s="35" t="s">
        <v>5</v>
      </c>
      <c s="6" t="s">
        <v>2289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2290</v>
      </c>
    </row>
    <row r="214" spans="1:16" ht="12.75">
      <c r="A214" t="s">
        <v>48</v>
      </c>
      <c s="34" t="s">
        <v>2291</v>
      </c>
      <c s="34" t="s">
        <v>2292</v>
      </c>
      <c s="35" t="s">
        <v>5</v>
      </c>
      <c s="6" t="s">
        <v>2293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2294</v>
      </c>
    </row>
    <row r="218" spans="1:13" ht="12.75">
      <c r="A218" t="s">
        <v>45</v>
      </c>
      <c r="C218" s="31" t="s">
        <v>2295</v>
      </c>
      <c r="E218" s="33" t="s">
        <v>2296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648</v>
      </c>
      <c s="34" t="s">
        <v>2297</v>
      </c>
      <c s="35" t="s">
        <v>5</v>
      </c>
      <c s="6" t="s">
        <v>2298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2299</v>
      </c>
    </row>
    <row r="223" spans="1:16" ht="12.75">
      <c r="A223" t="s">
        <v>48</v>
      </c>
      <c s="34" t="s">
        <v>651</v>
      </c>
      <c s="34" t="s">
        <v>2300</v>
      </c>
      <c s="35" t="s">
        <v>5</v>
      </c>
      <c s="6" t="s">
        <v>2301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2299</v>
      </c>
    </row>
    <row r="227" spans="1:16" ht="12.75">
      <c r="A227" t="s">
        <v>48</v>
      </c>
      <c s="34" t="s">
        <v>654</v>
      </c>
      <c s="34" t="s">
        <v>2302</v>
      </c>
      <c s="35" t="s">
        <v>5</v>
      </c>
      <c s="6" t="s">
        <v>2303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2299</v>
      </c>
    </row>
    <row r="231" spans="1:13" ht="12.75">
      <c r="A231" t="s">
        <v>45</v>
      </c>
      <c r="C231" s="31" t="s">
        <v>2304</v>
      </c>
      <c r="E231" s="33" t="s">
        <v>2305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657</v>
      </c>
      <c s="34" t="s">
        <v>2306</v>
      </c>
      <c s="35" t="s">
        <v>5</v>
      </c>
      <c s="6" t="s">
        <v>2307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2308</v>
      </c>
    </row>
    <row r="236" spans="1:16" ht="12.75">
      <c r="A236" t="s">
        <v>48</v>
      </c>
      <c s="34" t="s">
        <v>661</v>
      </c>
      <c s="34" t="s">
        <v>2309</v>
      </c>
      <c s="35" t="s">
        <v>5</v>
      </c>
      <c s="6" t="s">
        <v>2310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2311</v>
      </c>
    </row>
    <row r="240" spans="1:16" ht="12.75">
      <c r="A240" t="s">
        <v>48</v>
      </c>
      <c s="34" t="s">
        <v>664</v>
      </c>
      <c s="34" t="s">
        <v>2312</v>
      </c>
      <c s="35" t="s">
        <v>5</v>
      </c>
      <c s="6" t="s">
        <v>2313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2314</v>
      </c>
    </row>
    <row r="244" spans="1:16" ht="12.75">
      <c r="A244" t="s">
        <v>48</v>
      </c>
      <c s="34" t="s">
        <v>667</v>
      </c>
      <c s="34" t="s">
        <v>2315</v>
      </c>
      <c s="35" t="s">
        <v>5</v>
      </c>
      <c s="6" t="s">
        <v>2316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2314</v>
      </c>
    </row>
    <row r="248" spans="1:16" ht="12.75">
      <c r="A248" t="s">
        <v>48</v>
      </c>
      <c s="34" t="s">
        <v>535</v>
      </c>
      <c s="34" t="s">
        <v>2317</v>
      </c>
      <c s="35" t="s">
        <v>5</v>
      </c>
      <c s="6" t="s">
        <v>2318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2314</v>
      </c>
    </row>
    <row r="252" spans="1:16" ht="12.75">
      <c r="A252" t="s">
        <v>48</v>
      </c>
      <c s="34" t="s">
        <v>670</v>
      </c>
      <c s="34" t="s">
        <v>2319</v>
      </c>
      <c s="35" t="s">
        <v>5</v>
      </c>
      <c s="6" t="s">
        <v>2320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2314</v>
      </c>
    </row>
    <row r="256" spans="1:16" ht="12.75">
      <c r="A256" t="s">
        <v>48</v>
      </c>
      <c s="34" t="s">
        <v>673</v>
      </c>
      <c s="34" t="s">
        <v>2321</v>
      </c>
      <c s="35" t="s">
        <v>5</v>
      </c>
      <c s="6" t="s">
        <v>2322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2323</v>
      </c>
    </row>
    <row r="260" spans="1:16" ht="12.75">
      <c r="A260" t="s">
        <v>48</v>
      </c>
      <c s="34" t="s">
        <v>1534</v>
      </c>
      <c s="34" t="s">
        <v>2324</v>
      </c>
      <c s="35" t="s">
        <v>5</v>
      </c>
      <c s="6" t="s">
        <v>2325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2323</v>
      </c>
    </row>
    <row r="264" spans="1:16" ht="12.75">
      <c r="A264" t="s">
        <v>48</v>
      </c>
      <c s="34" t="s">
        <v>1529</v>
      </c>
      <c s="34" t="s">
        <v>2326</v>
      </c>
      <c s="35" t="s">
        <v>5</v>
      </c>
      <c s="6" t="s">
        <v>2327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2323</v>
      </c>
    </row>
    <row r="268" spans="1:16" ht="25.5">
      <c r="A268" t="s">
        <v>48</v>
      </c>
      <c s="34" t="s">
        <v>2328</v>
      </c>
      <c s="34" t="s">
        <v>2329</v>
      </c>
      <c s="35" t="s">
        <v>5</v>
      </c>
      <c s="6" t="s">
        <v>2330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2323</v>
      </c>
    </row>
    <row r="272" spans="1:16" ht="12.75">
      <c r="A272" t="s">
        <v>48</v>
      </c>
      <c s="34" t="s">
        <v>2331</v>
      </c>
      <c s="34" t="s">
        <v>2332</v>
      </c>
      <c s="35" t="s">
        <v>5</v>
      </c>
      <c s="6" t="s">
        <v>2333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2323</v>
      </c>
    </row>
    <row r="276" spans="1:16" ht="12.75">
      <c r="A276" t="s">
        <v>48</v>
      </c>
      <c s="34" t="s">
        <v>2334</v>
      </c>
      <c s="34" t="s">
        <v>2335</v>
      </c>
      <c s="35" t="s">
        <v>5</v>
      </c>
      <c s="6" t="s">
        <v>2336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2323</v>
      </c>
    </row>
    <row r="280" spans="1:16" ht="12.75">
      <c r="A280" t="s">
        <v>48</v>
      </c>
      <c s="34" t="s">
        <v>2337</v>
      </c>
      <c s="34" t="s">
        <v>2338</v>
      </c>
      <c s="35" t="s">
        <v>5</v>
      </c>
      <c s="6" t="s">
        <v>2339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2340</v>
      </c>
    </row>
    <row r="284" spans="1:16" ht="12.75">
      <c r="A284" t="s">
        <v>48</v>
      </c>
      <c s="34" t="s">
        <v>2341</v>
      </c>
      <c s="34" t="s">
        <v>2342</v>
      </c>
      <c s="35" t="s">
        <v>5</v>
      </c>
      <c s="6" t="s">
        <v>2343</v>
      </c>
      <c s="36" t="s">
        <v>1020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2087</v>
      </c>
    </row>
    <row r="288" spans="1:16" ht="12.75">
      <c r="A288" t="s">
        <v>48</v>
      </c>
      <c s="34" t="s">
        <v>2344</v>
      </c>
      <c s="34" t="s">
        <v>2345</v>
      </c>
      <c s="35" t="s">
        <v>5</v>
      </c>
      <c s="6" t="s">
        <v>2346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2347</v>
      </c>
    </row>
    <row r="292" spans="1:13" ht="12.75">
      <c r="A292" t="s">
        <v>45</v>
      </c>
      <c r="C292" s="31" t="s">
        <v>2348</v>
      </c>
      <c r="E292" s="33" t="s">
        <v>2349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2350</v>
      </c>
      <c s="34" t="s">
        <v>2351</v>
      </c>
      <c s="35" t="s">
        <v>5</v>
      </c>
      <c s="6" t="s">
        <v>2352</v>
      </c>
      <c s="36" t="s">
        <v>2353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2354</v>
      </c>
    </row>
    <row r="297" spans="1:16" ht="12.75">
      <c r="A297" t="s">
        <v>48</v>
      </c>
      <c s="34" t="s">
        <v>2355</v>
      </c>
      <c s="34" t="s">
        <v>2356</v>
      </c>
      <c s="35" t="s">
        <v>5</v>
      </c>
      <c s="6" t="s">
        <v>2357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2358</v>
      </c>
    </row>
    <row r="301" spans="1:16" ht="12.75">
      <c r="A301" t="s">
        <v>48</v>
      </c>
      <c s="34" t="s">
        <v>2359</v>
      </c>
      <c s="34" t="s">
        <v>2360</v>
      </c>
      <c s="35" t="s">
        <v>5</v>
      </c>
      <c s="6" t="s">
        <v>2361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2362</v>
      </c>
      <c s="34" t="s">
        <v>2363</v>
      </c>
      <c s="35" t="s">
        <v>5</v>
      </c>
      <c s="6" t="s">
        <v>2364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2365</v>
      </c>
      <c s="34" t="s">
        <v>2366</v>
      </c>
      <c s="35" t="s">
        <v>5</v>
      </c>
      <c s="6" t="s">
        <v>2367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2368</v>
      </c>
    </row>
    <row r="313" spans="1:16" ht="12.75">
      <c r="A313" t="s">
        <v>48</v>
      </c>
      <c s="34" t="s">
        <v>2369</v>
      </c>
      <c s="34" t="s">
        <v>2370</v>
      </c>
      <c s="35" t="s">
        <v>5</v>
      </c>
      <c s="6" t="s">
        <v>2371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2372</v>
      </c>
    </row>
    <row r="317" spans="1:16" ht="12.75">
      <c r="A317" t="s">
        <v>48</v>
      </c>
      <c s="34" t="s">
        <v>2373</v>
      </c>
      <c s="34" t="s">
        <v>2374</v>
      </c>
      <c s="35" t="s">
        <v>5</v>
      </c>
      <c s="6" t="s">
        <v>2375</v>
      </c>
      <c s="36" t="s">
        <v>2353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2377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2377</v>
      </c>
      <c r="E4" s="26" t="s">
        <v>2378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2380</v>
      </c>
      <c r="E8" s="30" t="s">
        <v>2378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1057</v>
      </c>
      <c r="E14" s="33" t="s">
        <v>1058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2381</v>
      </c>
      <c s="35" t="s">
        <v>5</v>
      </c>
      <c s="6" t="s">
        <v>2382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2383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2384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2386</v>
      </c>
    </row>
    <row r="27" spans="1:16" ht="12.75">
      <c r="A27" t="s">
        <v>48</v>
      </c>
      <c s="34" t="s">
        <v>75</v>
      </c>
      <c s="34" t="s">
        <v>432</v>
      </c>
      <c s="35" t="s">
        <v>5</v>
      </c>
      <c s="6" t="s">
        <v>2387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2388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2389</v>
      </c>
    </row>
    <row r="35" spans="1:13" ht="12.75">
      <c r="A35" t="s">
        <v>45</v>
      </c>
      <c r="C35" s="31" t="s">
        <v>2390</v>
      </c>
      <c r="E35" s="33" t="s">
        <v>2391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2392</v>
      </c>
      <c s="35" t="s">
        <v>5</v>
      </c>
      <c s="6" t="s">
        <v>2393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2394</v>
      </c>
    </row>
    <row r="40" spans="1:13" ht="12.75">
      <c r="A40" t="s">
        <v>45</v>
      </c>
      <c r="C40" s="31" t="s">
        <v>2395</v>
      </c>
      <c r="E40" s="33" t="s">
        <v>2396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2397</v>
      </c>
      <c s="35" t="s">
        <v>5</v>
      </c>
      <c s="6" t="s">
        <v>2398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546</v>
      </c>
    </row>
    <row r="45" spans="1:16" ht="25.5">
      <c r="A45" t="s">
        <v>48</v>
      </c>
      <c s="34" t="s">
        <v>97</v>
      </c>
      <c s="34" t="s">
        <v>2399</v>
      </c>
      <c s="35" t="s">
        <v>5</v>
      </c>
      <c s="6" t="s">
        <v>2400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549</v>
      </c>
    </row>
    <row r="49" spans="1:16" ht="12.75">
      <c r="A49" t="s">
        <v>48</v>
      </c>
      <c s="34" t="s">
        <v>103</v>
      </c>
      <c s="34" t="s">
        <v>645</v>
      </c>
      <c s="35" t="s">
        <v>5</v>
      </c>
      <c s="6" t="s">
        <v>2401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2402</v>
      </c>
    </row>
    <row r="53" spans="1:16" ht="12.75">
      <c r="A53" t="s">
        <v>48</v>
      </c>
      <c s="34" t="s">
        <v>108</v>
      </c>
      <c s="34" t="s">
        <v>2403</v>
      </c>
      <c s="35" t="s">
        <v>5</v>
      </c>
      <c s="6" t="s">
        <v>2404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2405</v>
      </c>
    </row>
    <row r="57" spans="1:13" ht="12.75">
      <c r="A57" t="s">
        <v>45</v>
      </c>
      <c r="C57" s="31" t="s">
        <v>2406</v>
      </c>
      <c r="E57" s="33" t="s">
        <v>2407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2408</v>
      </c>
      <c s="35" t="s">
        <v>5</v>
      </c>
      <c s="6" t="s">
        <v>2409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2410</v>
      </c>
    </row>
    <row r="62" spans="1:13" ht="12.75">
      <c r="A62" t="s">
        <v>45</v>
      </c>
      <c r="C62" s="31" t="s">
        <v>2411</v>
      </c>
      <c r="E62" s="33" t="s">
        <v>2412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2413</v>
      </c>
      <c s="35" t="s">
        <v>5</v>
      </c>
      <c s="6" t="s">
        <v>2414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2415</v>
      </c>
    </row>
    <row r="67" spans="1:16" ht="25.5">
      <c r="A67" t="s">
        <v>48</v>
      </c>
      <c s="34" t="s">
        <v>125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2418</v>
      </c>
    </row>
    <row r="71" spans="1:16" ht="12.75">
      <c r="A71" t="s">
        <v>48</v>
      </c>
      <c s="34" t="s">
        <v>130</v>
      </c>
      <c s="34" t="s">
        <v>2419</v>
      </c>
      <c s="35" t="s">
        <v>5</v>
      </c>
      <c s="6" t="s">
        <v>2420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2421</v>
      </c>
    </row>
    <row r="75" spans="1:16" ht="12.75">
      <c r="A75" t="s">
        <v>48</v>
      </c>
      <c s="34" t="s">
        <v>135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2422</v>
      </c>
    </row>
    <row r="79" spans="1:16" ht="12.75">
      <c r="A79" t="s">
        <v>48</v>
      </c>
      <c s="34" t="s">
        <v>140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2423</v>
      </c>
    </row>
    <row r="83" spans="1:16" ht="12.75">
      <c r="A83" t="s">
        <v>48</v>
      </c>
      <c s="34" t="s">
        <v>145</v>
      </c>
      <c s="34" t="s">
        <v>798</v>
      </c>
      <c s="35" t="s">
        <v>5</v>
      </c>
      <c s="6" t="s">
        <v>799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COUNTIFS(L8:L191,"=0",A8:A191,"P")+COUNTIFS(L8:L191,"",A8:A191,"P")+SUM(Q8:Q191)</f>
      </c>
    </row>
    <row r="8" spans="1:13" ht="12.75">
      <c r="A8" t="s">
        <v>43</v>
      </c>
      <c r="C8" s="28" t="s">
        <v>2429</v>
      </c>
      <c r="E8" s="30" t="s">
        <v>2428</v>
      </c>
      <c r="J8" s="29">
        <f>0+J9+J22+J47+J60+J97+J166</f>
      </c>
      <c s="29">
        <f>0+K9+K22+K47+K60+K97+K166</f>
      </c>
      <c s="29">
        <f>0+L9+L22+L47+L60+L97+L166</f>
      </c>
      <c s="29">
        <f>0+M9+M22+M47+M60+M97+M166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2430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1374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1058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2431</v>
      </c>
      <c s="35" t="s">
        <v>5</v>
      </c>
      <c s="6" t="s">
        <v>2432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2433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2434</v>
      </c>
    </row>
    <row r="27" spans="1:16" ht="12.75">
      <c r="A27" t="s">
        <v>48</v>
      </c>
      <c s="34" t="s">
        <v>75</v>
      </c>
      <c s="34" t="s">
        <v>2435</v>
      </c>
      <c s="35" t="s">
        <v>5</v>
      </c>
      <c s="6" t="s">
        <v>2436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2437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1595</v>
      </c>
    </row>
    <row r="31" spans="1:16" ht="12.75">
      <c r="A31" t="s">
        <v>48</v>
      </c>
      <c s="34" t="s">
        <v>81</v>
      </c>
      <c s="34" t="s">
        <v>2438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2439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2440</v>
      </c>
      <c s="35" t="s">
        <v>5</v>
      </c>
      <c s="6" t="s">
        <v>2441</v>
      </c>
      <c s="36" t="s">
        <v>2353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2442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2443</v>
      </c>
      <c s="35" t="s">
        <v>5</v>
      </c>
      <c s="6" t="s">
        <v>2444</v>
      </c>
      <c s="36" t="s">
        <v>2353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2445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2446</v>
      </c>
      <c s="35" t="s">
        <v>5</v>
      </c>
      <c s="6" t="s">
        <v>2447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2448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2449</v>
      </c>
    </row>
    <row r="47" spans="1:13" ht="12.75">
      <c r="A47" t="s">
        <v>45</v>
      </c>
      <c r="C47" s="31" t="s">
        <v>2450</v>
      </c>
      <c r="E47" s="33" t="s">
        <v>2451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2449</v>
      </c>
    </row>
    <row r="52" spans="1:16" ht="12.75">
      <c r="A52" t="s">
        <v>48</v>
      </c>
      <c s="34" t="s">
        <v>108</v>
      </c>
      <c s="34" t="s">
        <v>2452</v>
      </c>
      <c s="35" t="s">
        <v>5</v>
      </c>
      <c s="6" t="s">
        <v>2393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2453</v>
      </c>
    </row>
    <row r="56" spans="1:16" ht="12.75">
      <c r="A56" t="s">
        <v>48</v>
      </c>
      <c s="34" t="s">
        <v>114</v>
      </c>
      <c s="34" t="s">
        <v>2454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2455</v>
      </c>
    </row>
    <row r="60" spans="1:13" ht="12.75">
      <c r="A60" t="s">
        <v>45</v>
      </c>
      <c r="C60" s="31" t="s">
        <v>2395</v>
      </c>
      <c r="E60" s="33" t="s">
        <v>2396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432</v>
      </c>
      <c s="35" t="s">
        <v>5</v>
      </c>
      <c s="6" t="s">
        <v>2387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2456</v>
      </c>
    </row>
    <row r="65" spans="1:16" ht="12.75">
      <c r="A65" t="s">
        <v>48</v>
      </c>
      <c s="34" t="s">
        <v>125</v>
      </c>
      <c s="34" t="s">
        <v>544</v>
      </c>
      <c s="35" t="s">
        <v>5</v>
      </c>
      <c s="6" t="s">
        <v>545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546</v>
      </c>
    </row>
    <row r="69" spans="1:16" ht="12.75">
      <c r="A69" t="s">
        <v>48</v>
      </c>
      <c s="34" t="s">
        <v>130</v>
      </c>
      <c s="34" t="s">
        <v>2457</v>
      </c>
      <c s="35" t="s">
        <v>5</v>
      </c>
      <c s="6" t="s">
        <v>2458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2459</v>
      </c>
    </row>
    <row r="72" spans="1:5" ht="89.25">
      <c r="A72" t="s">
        <v>58</v>
      </c>
      <c r="E72" s="39" t="s">
        <v>546</v>
      </c>
    </row>
    <row r="73" spans="1:16" ht="12.75">
      <c r="A73" t="s">
        <v>48</v>
      </c>
      <c s="34" t="s">
        <v>135</v>
      </c>
      <c s="34" t="s">
        <v>2460</v>
      </c>
      <c s="35" t="s">
        <v>5</v>
      </c>
      <c s="6" t="s">
        <v>2461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2459</v>
      </c>
    </row>
    <row r="76" spans="1:5" ht="89.25">
      <c r="A76" t="s">
        <v>58</v>
      </c>
      <c r="E76" s="39" t="s">
        <v>546</v>
      </c>
    </row>
    <row r="77" spans="1:16" ht="25.5">
      <c r="A77" t="s">
        <v>48</v>
      </c>
      <c s="34" t="s">
        <v>140</v>
      </c>
      <c s="34" t="s">
        <v>547</v>
      </c>
      <c s="35" t="s">
        <v>5</v>
      </c>
      <c s="6" t="s">
        <v>548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2462</v>
      </c>
    </row>
    <row r="80" spans="1:5" ht="89.25">
      <c r="A80" t="s">
        <v>58</v>
      </c>
      <c r="E80" s="39" t="s">
        <v>549</v>
      </c>
    </row>
    <row r="81" spans="1:16" ht="25.5">
      <c r="A81" t="s">
        <v>48</v>
      </c>
      <c s="34" t="s">
        <v>145</v>
      </c>
      <c s="34" t="s">
        <v>2399</v>
      </c>
      <c s="35" t="s">
        <v>5</v>
      </c>
      <c s="6" t="s">
        <v>2400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2462</v>
      </c>
    </row>
    <row r="84" spans="1:5" ht="89.25">
      <c r="A84" t="s">
        <v>58</v>
      </c>
      <c r="E84" s="39" t="s">
        <v>549</v>
      </c>
    </row>
    <row r="85" spans="1:16" ht="25.5">
      <c r="A85" t="s">
        <v>48</v>
      </c>
      <c s="34" t="s">
        <v>151</v>
      </c>
      <c s="34" t="s">
        <v>2463</v>
      </c>
      <c s="35" t="s">
        <v>5</v>
      </c>
      <c s="6" t="s">
        <v>2464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2462</v>
      </c>
    </row>
    <row r="88" spans="1:5" ht="89.25">
      <c r="A88" t="s">
        <v>58</v>
      </c>
      <c r="E88" s="39" t="s">
        <v>549</v>
      </c>
    </row>
    <row r="89" spans="1:16" ht="12.75">
      <c r="A89" t="s">
        <v>48</v>
      </c>
      <c s="34" t="s">
        <v>271</v>
      </c>
      <c s="34" t="s">
        <v>645</v>
      </c>
      <c s="35" t="s">
        <v>5</v>
      </c>
      <c s="6" t="s">
        <v>2401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2402</v>
      </c>
    </row>
    <row r="93" spans="1:16" ht="12.75">
      <c r="A93" t="s">
        <v>48</v>
      </c>
      <c s="34" t="s">
        <v>276</v>
      </c>
      <c s="34" t="s">
        <v>2403</v>
      </c>
      <c s="35" t="s">
        <v>5</v>
      </c>
      <c s="6" t="s">
        <v>2404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2405</v>
      </c>
    </row>
    <row r="97" spans="1:13" ht="12.75">
      <c r="A97" t="s">
        <v>45</v>
      </c>
      <c r="C97" s="31" t="s">
        <v>2465</v>
      </c>
      <c r="E97" s="33" t="s">
        <v>2466</v>
      </c>
      <c r="J97" s="32">
        <f>0</f>
      </c>
      <c s="32">
        <f>0</f>
      </c>
      <c s="32">
        <f>0+L98+L102+L106+L110+L114+L118+L122+L126+L130+L134+L138+L142+L146+L150+L154+L158+L162</f>
      </c>
      <c s="32">
        <f>0+M98+M102+M106+M110+M114+M118+M122+M126+M130+M134+M138+M142+M146+M150+M154+M158+M162</f>
      </c>
    </row>
    <row r="98" spans="1:16" ht="12.75">
      <c r="A98" t="s">
        <v>48</v>
      </c>
      <c s="34" t="s">
        <v>282</v>
      </c>
      <c s="34" t="s">
        <v>2467</v>
      </c>
      <c s="35" t="s">
        <v>5</v>
      </c>
      <c s="6" t="s">
        <v>2468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2469</v>
      </c>
    </row>
    <row r="102" spans="1:16" ht="12.75">
      <c r="A102" t="s">
        <v>48</v>
      </c>
      <c s="34" t="s">
        <v>287</v>
      </c>
      <c s="34" t="s">
        <v>2470</v>
      </c>
      <c s="35" t="s">
        <v>5</v>
      </c>
      <c s="6" t="s">
        <v>2471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2469</v>
      </c>
    </row>
    <row r="106" spans="1:16" ht="12.75">
      <c r="A106" t="s">
        <v>48</v>
      </c>
      <c s="34" t="s">
        <v>288</v>
      </c>
      <c s="34" t="s">
        <v>2472</v>
      </c>
      <c s="35" t="s">
        <v>5</v>
      </c>
      <c s="6" t="s">
        <v>2473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2474</v>
      </c>
    </row>
    <row r="110" spans="1:16" ht="12.75">
      <c r="A110" t="s">
        <v>48</v>
      </c>
      <c s="34" t="s">
        <v>289</v>
      </c>
      <c s="34" t="s">
        <v>2475</v>
      </c>
      <c s="35" t="s">
        <v>5</v>
      </c>
      <c s="6" t="s">
        <v>2476</v>
      </c>
      <c s="36" t="s">
        <v>252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2477</v>
      </c>
    </row>
    <row r="113" spans="1:5" ht="89.25">
      <c r="A113" t="s">
        <v>58</v>
      </c>
      <c r="E113" s="39" t="s">
        <v>2478</v>
      </c>
    </row>
    <row r="114" spans="1:16" ht="12.75">
      <c r="A114" t="s">
        <v>48</v>
      </c>
      <c s="34" t="s">
        <v>290</v>
      </c>
      <c s="34" t="s">
        <v>2479</v>
      </c>
      <c s="35" t="s">
        <v>5</v>
      </c>
      <c s="6" t="s">
        <v>2480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2481</v>
      </c>
    </row>
    <row r="118" spans="1:16" ht="12.75">
      <c r="A118" t="s">
        <v>48</v>
      </c>
      <c s="34" t="s">
        <v>291</v>
      </c>
      <c s="34" t="s">
        <v>2482</v>
      </c>
      <c s="35" t="s">
        <v>5</v>
      </c>
      <c s="6" t="s">
        <v>2483</v>
      </c>
      <c s="36" t="s">
        <v>252</v>
      </c>
      <c s="37">
        <v>22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2484</v>
      </c>
    </row>
    <row r="122" spans="1:16" ht="12.75">
      <c r="A122" t="s">
        <v>48</v>
      </c>
      <c s="34" t="s">
        <v>292</v>
      </c>
      <c s="34" t="s">
        <v>2485</v>
      </c>
      <c s="35" t="s">
        <v>5</v>
      </c>
      <c s="6" t="s">
        <v>2486</v>
      </c>
      <c s="36" t="s">
        <v>252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2487</v>
      </c>
    </row>
    <row r="126" spans="1:16" ht="12.75">
      <c r="A126" t="s">
        <v>48</v>
      </c>
      <c s="34" t="s">
        <v>293</v>
      </c>
      <c s="34" t="s">
        <v>2488</v>
      </c>
      <c s="35" t="s">
        <v>5</v>
      </c>
      <c s="6" t="s">
        <v>2489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58</v>
      </c>
      <c r="E129" s="39" t="s">
        <v>2487</v>
      </c>
    </row>
    <row r="130" spans="1:16" ht="25.5">
      <c r="A130" t="s">
        <v>48</v>
      </c>
      <c s="34" t="s">
        <v>294</v>
      </c>
      <c s="34" t="s">
        <v>2490</v>
      </c>
      <c s="35" t="s">
        <v>5</v>
      </c>
      <c s="6" t="s">
        <v>2491</v>
      </c>
      <c s="36" t="s">
        <v>252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25.5">
      <c r="A131" s="35" t="s">
        <v>55</v>
      </c>
      <c r="E131" s="39" t="s">
        <v>2492</v>
      </c>
    </row>
    <row r="132" spans="1:5" ht="12.75">
      <c r="A132" s="35" t="s">
        <v>56</v>
      </c>
      <c r="E132" s="40" t="s">
        <v>5</v>
      </c>
    </row>
    <row r="133" spans="1:5" ht="102">
      <c r="A133" t="s">
        <v>58</v>
      </c>
      <c r="E133" s="39" t="s">
        <v>2493</v>
      </c>
    </row>
    <row r="134" spans="1:16" ht="12.75">
      <c r="A134" t="s">
        <v>48</v>
      </c>
      <c s="34" t="s">
        <v>295</v>
      </c>
      <c s="34" t="s">
        <v>2494</v>
      </c>
      <c s="35" t="s">
        <v>5</v>
      </c>
      <c s="6" t="s">
        <v>2495</v>
      </c>
      <c s="36" t="s">
        <v>252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2496</v>
      </c>
    </row>
    <row r="138" spans="1:16" ht="12.75">
      <c r="A138" t="s">
        <v>48</v>
      </c>
      <c s="34" t="s">
        <v>296</v>
      </c>
      <c s="34" t="s">
        <v>658</v>
      </c>
      <c s="35" t="s">
        <v>5</v>
      </c>
      <c s="6" t="s">
        <v>2497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2496</v>
      </c>
    </row>
    <row r="142" spans="1:16" ht="12.75">
      <c r="A142" t="s">
        <v>48</v>
      </c>
      <c s="34" t="s">
        <v>297</v>
      </c>
      <c s="34" t="s">
        <v>2498</v>
      </c>
      <c s="35" t="s">
        <v>5</v>
      </c>
      <c s="6" t="s">
        <v>2499</v>
      </c>
      <c s="36" t="s">
        <v>252</v>
      </c>
      <c s="37">
        <v>20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2496</v>
      </c>
    </row>
    <row r="146" spans="1:16" ht="12.75">
      <c r="A146" t="s">
        <v>48</v>
      </c>
      <c s="34" t="s">
        <v>298</v>
      </c>
      <c s="34" t="s">
        <v>2500</v>
      </c>
      <c s="35" t="s">
        <v>5</v>
      </c>
      <c s="6" t="s">
        <v>2501</v>
      </c>
      <c s="36" t="s">
        <v>252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2496</v>
      </c>
    </row>
    <row r="150" spans="1:16" ht="12.75">
      <c r="A150" t="s">
        <v>48</v>
      </c>
      <c s="34" t="s">
        <v>300</v>
      </c>
      <c s="34" t="s">
        <v>2502</v>
      </c>
      <c s="35" t="s">
        <v>5</v>
      </c>
      <c s="6" t="s">
        <v>2503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2496</v>
      </c>
    </row>
    <row r="154" spans="1:16" ht="12.75">
      <c r="A154" t="s">
        <v>48</v>
      </c>
      <c s="34" t="s">
        <v>301</v>
      </c>
      <c s="34" t="s">
        <v>2504</v>
      </c>
      <c s="35" t="s">
        <v>5</v>
      </c>
      <c s="6" t="s">
        <v>2505</v>
      </c>
      <c s="36" t="s">
        <v>252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2496</v>
      </c>
    </row>
    <row r="158" spans="1:16" ht="12.75">
      <c r="A158" t="s">
        <v>48</v>
      </c>
      <c s="34" t="s">
        <v>303</v>
      </c>
      <c s="34" t="s">
        <v>2506</v>
      </c>
      <c s="35" t="s">
        <v>5</v>
      </c>
      <c s="6" t="s">
        <v>2507</v>
      </c>
      <c s="36" t="s">
        <v>252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2496</v>
      </c>
    </row>
    <row r="162" spans="1:16" ht="12.75">
      <c r="A162" t="s">
        <v>48</v>
      </c>
      <c s="34" t="s">
        <v>305</v>
      </c>
      <c s="34" t="s">
        <v>2508</v>
      </c>
      <c s="35" t="s">
        <v>5</v>
      </c>
      <c s="6" t="s">
        <v>2509</v>
      </c>
      <c s="36" t="s">
        <v>252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58</v>
      </c>
      <c r="E165" s="39" t="s">
        <v>2496</v>
      </c>
    </row>
    <row r="166" spans="1:13" ht="12.75">
      <c r="A166" t="s">
        <v>45</v>
      </c>
      <c r="C166" s="31" t="s">
        <v>2411</v>
      </c>
      <c r="E166" s="33" t="s">
        <v>2412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12.75">
      <c r="A167" t="s">
        <v>48</v>
      </c>
      <c s="34" t="s">
        <v>307</v>
      </c>
      <c s="34" t="s">
        <v>2510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1721</v>
      </c>
    </row>
    <row r="171" spans="1:16" ht="25.5">
      <c r="A171" t="s">
        <v>48</v>
      </c>
      <c s="34" t="s">
        <v>309</v>
      </c>
      <c s="34" t="s">
        <v>2511</v>
      </c>
      <c s="35" t="s">
        <v>5</v>
      </c>
      <c s="6" t="s">
        <v>2512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14.75">
      <c r="A174" t="s">
        <v>58</v>
      </c>
      <c r="E174" s="39" t="s">
        <v>2415</v>
      </c>
    </row>
    <row r="175" spans="1:16" ht="25.5">
      <c r="A175" t="s">
        <v>48</v>
      </c>
      <c s="34" t="s">
        <v>311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2418</v>
      </c>
    </row>
    <row r="179" spans="1:16" ht="12.75">
      <c r="A179" t="s">
        <v>48</v>
      </c>
      <c s="34" t="s">
        <v>316</v>
      </c>
      <c s="34" t="s">
        <v>2419</v>
      </c>
      <c s="35" t="s">
        <v>5</v>
      </c>
      <c s="6" t="s">
        <v>2420</v>
      </c>
      <c s="36" t="s">
        <v>279</v>
      </c>
      <c s="37">
        <v>32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2421</v>
      </c>
    </row>
    <row r="183" spans="1:16" ht="12.75">
      <c r="A183" t="s">
        <v>48</v>
      </c>
      <c s="34" t="s">
        <v>321</v>
      </c>
      <c s="34" t="s">
        <v>792</v>
      </c>
      <c s="35" t="s">
        <v>5</v>
      </c>
      <c s="6" t="s">
        <v>793</v>
      </c>
      <c s="36" t="s">
        <v>279</v>
      </c>
      <c s="37">
        <v>16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2422</v>
      </c>
    </row>
    <row r="187" spans="1:16" ht="12.75">
      <c r="A187" t="s">
        <v>48</v>
      </c>
      <c s="34" t="s">
        <v>323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89.25">
      <c r="A190" t="s">
        <v>58</v>
      </c>
      <c r="E190" s="39" t="s">
        <v>2423</v>
      </c>
    </row>
    <row r="191" spans="1:16" ht="12.75">
      <c r="A191" t="s">
        <v>48</v>
      </c>
      <c s="34" t="s">
        <v>325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201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58</v>
      </c>
      <c r="E194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2515</v>
      </c>
      <c r="E8" s="30" t="s">
        <v>2514</v>
      </c>
      <c r="J8" s="29">
        <f>0+J9+J22+J31+J48+J61</f>
      </c>
      <c s="29">
        <f>0+K9+K22+K31+K48+K61</f>
      </c>
      <c s="29">
        <f>0+L9+L22+L31+L48+L61</f>
      </c>
      <c s="29">
        <f>0+M9+M22+M31+M48+M61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2516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2517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2450</v>
      </c>
      <c r="E22" s="33" t="s">
        <v>2451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2518</v>
      </c>
      <c s="35" t="s">
        <v>5</v>
      </c>
      <c s="6" t="s">
        <v>2519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2520</v>
      </c>
    </row>
    <row r="27" spans="1:16" ht="25.5">
      <c r="A27" t="s">
        <v>48</v>
      </c>
      <c s="34" t="s">
        <v>75</v>
      </c>
      <c s="34" t="s">
        <v>2446</v>
      </c>
      <c s="35" t="s">
        <v>5</v>
      </c>
      <c s="6" t="s">
        <v>2447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2449</v>
      </c>
    </row>
    <row r="31" spans="1:13" ht="12.75">
      <c r="A31" t="s">
        <v>45</v>
      </c>
      <c r="C31" s="31" t="s">
        <v>2395</v>
      </c>
      <c r="E31" s="33" t="s">
        <v>2396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2521</v>
      </c>
      <c s="35" t="s">
        <v>5</v>
      </c>
      <c s="6" t="s">
        <v>2522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25.5">
      <c r="A40" t="s">
        <v>48</v>
      </c>
      <c s="34" t="s">
        <v>92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549</v>
      </c>
    </row>
    <row r="44" spans="1:16" ht="12.75">
      <c r="A44" t="s">
        <v>48</v>
      </c>
      <c s="34" t="s">
        <v>97</v>
      </c>
      <c s="34" t="s">
        <v>2403</v>
      </c>
      <c s="35" t="s">
        <v>5</v>
      </c>
      <c s="6" t="s">
        <v>2404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2405</v>
      </c>
    </row>
    <row r="48" spans="1:13" ht="12.75">
      <c r="A48" t="s">
        <v>45</v>
      </c>
      <c r="C48" s="31" t="s">
        <v>2465</v>
      </c>
      <c r="E48" s="33" t="s">
        <v>2466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48</v>
      </c>
      <c s="34" t="s">
        <v>103</v>
      </c>
      <c s="34" t="s">
        <v>2472</v>
      </c>
      <c s="35" t="s">
        <v>5</v>
      </c>
      <c s="6" t="s">
        <v>2473</v>
      </c>
      <c s="36" t="s">
        <v>210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7.5">
      <c r="A52" t="s">
        <v>58</v>
      </c>
      <c r="E52" s="39" t="s">
        <v>2474</v>
      </c>
    </row>
    <row r="53" spans="1:16" ht="12.75">
      <c r="A53" t="s">
        <v>48</v>
      </c>
      <c s="34" t="s">
        <v>108</v>
      </c>
      <c s="34" t="s">
        <v>2523</v>
      </c>
      <c s="35" t="s">
        <v>5</v>
      </c>
      <c s="6" t="s">
        <v>2524</v>
      </c>
      <c s="36" t="s">
        <v>252</v>
      </c>
      <c s="37">
        <v>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58</v>
      </c>
      <c r="E56" s="39" t="s">
        <v>2481</v>
      </c>
    </row>
    <row r="57" spans="1:16" ht="12.75">
      <c r="A57" t="s">
        <v>48</v>
      </c>
      <c s="34" t="s">
        <v>114</v>
      </c>
      <c s="34" t="s">
        <v>2482</v>
      </c>
      <c s="35" t="s">
        <v>5</v>
      </c>
      <c s="6" t="s">
        <v>2483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2484</v>
      </c>
    </row>
    <row r="61" spans="1:13" ht="12.75">
      <c r="A61" t="s">
        <v>45</v>
      </c>
      <c r="C61" s="31" t="s">
        <v>2411</v>
      </c>
      <c r="E61" s="33" t="s">
        <v>2412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2525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1721</v>
      </c>
    </row>
    <row r="66" spans="1:16" ht="25.5">
      <c r="A66" t="s">
        <v>48</v>
      </c>
      <c s="34" t="s">
        <v>125</v>
      </c>
      <c s="34" t="s">
        <v>2511</v>
      </c>
      <c s="35" t="s">
        <v>5</v>
      </c>
      <c s="6" t="s">
        <v>2512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58</v>
      </c>
      <c r="E69" s="39" t="s">
        <v>2415</v>
      </c>
    </row>
    <row r="70" spans="1:16" ht="25.5">
      <c r="A70" t="s">
        <v>48</v>
      </c>
      <c s="34" t="s">
        <v>130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58</v>
      </c>
      <c r="E73" s="39" t="s">
        <v>2418</v>
      </c>
    </row>
    <row r="74" spans="1:16" ht="12.75">
      <c r="A74" t="s">
        <v>48</v>
      </c>
      <c s="34" t="s">
        <v>135</v>
      </c>
      <c s="34" t="s">
        <v>2419</v>
      </c>
      <c s="35" t="s">
        <v>5</v>
      </c>
      <c s="6" t="s">
        <v>2420</v>
      </c>
      <c s="36" t="s">
        <v>279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2421</v>
      </c>
    </row>
    <row r="78" spans="1:16" ht="12.75">
      <c r="A78" t="s">
        <v>48</v>
      </c>
      <c s="34" t="s">
        <v>140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2422</v>
      </c>
    </row>
    <row r="82" spans="1:16" ht="12.75">
      <c r="A82" t="s">
        <v>48</v>
      </c>
      <c s="34" t="s">
        <v>145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2423</v>
      </c>
    </row>
    <row r="86" spans="1:16" ht="12.75">
      <c r="A86" t="s">
        <v>48</v>
      </c>
      <c s="34" t="s">
        <v>151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58</v>
      </c>
      <c r="E89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2528</v>
      </c>
      <c r="E8" s="30" t="s">
        <v>2527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2516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2529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2450</v>
      </c>
      <c r="E22" s="33" t="s">
        <v>2451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2392</v>
      </c>
      <c s="35" t="s">
        <v>5</v>
      </c>
      <c s="6" t="s">
        <v>2393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2530</v>
      </c>
    </row>
    <row r="26" spans="1:5" ht="102">
      <c r="A26" t="s">
        <v>58</v>
      </c>
      <c r="E26" s="39" t="s">
        <v>2394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2531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2520</v>
      </c>
    </row>
    <row r="31" spans="1:13" ht="12.75">
      <c r="A31" t="s">
        <v>45</v>
      </c>
      <c r="C31" s="31" t="s">
        <v>2395</v>
      </c>
      <c r="E31" s="33" t="s">
        <v>2396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2521</v>
      </c>
      <c s="35" t="s">
        <v>5</v>
      </c>
      <c s="6" t="s">
        <v>2522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2397</v>
      </c>
      <c s="35" t="s">
        <v>5</v>
      </c>
      <c s="6" t="s">
        <v>2398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2399</v>
      </c>
      <c s="35" t="s">
        <v>5</v>
      </c>
      <c s="6" t="s">
        <v>2400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2403</v>
      </c>
      <c s="35" t="s">
        <v>5</v>
      </c>
      <c s="6" t="s">
        <v>2404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2405</v>
      </c>
    </row>
    <row r="56" spans="1:13" ht="12.75">
      <c r="A56" t="s">
        <v>45</v>
      </c>
      <c r="C56" s="31" t="s">
        <v>2465</v>
      </c>
      <c r="E56" s="33" t="s">
        <v>2466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2467</v>
      </c>
      <c s="35" t="s">
        <v>5</v>
      </c>
      <c s="6" t="s">
        <v>2468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2469</v>
      </c>
    </row>
    <row r="61" spans="1:16" ht="12.75">
      <c r="A61" t="s">
        <v>48</v>
      </c>
      <c s="34" t="s">
        <v>119</v>
      </c>
      <c s="34" t="s">
        <v>2470</v>
      </c>
      <c s="35" t="s">
        <v>5</v>
      </c>
      <c s="6" t="s">
        <v>2471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2469</v>
      </c>
    </row>
    <row r="65" spans="1:16" ht="12.75">
      <c r="A65" t="s">
        <v>48</v>
      </c>
      <c s="34" t="s">
        <v>125</v>
      </c>
      <c s="34" t="s">
        <v>2472</v>
      </c>
      <c s="35" t="s">
        <v>5</v>
      </c>
      <c s="6" t="s">
        <v>2473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2474</v>
      </c>
    </row>
    <row r="69" spans="1:16" ht="12.75">
      <c r="A69" t="s">
        <v>48</v>
      </c>
      <c s="34" t="s">
        <v>130</v>
      </c>
      <c s="34" t="s">
        <v>2523</v>
      </c>
      <c s="35" t="s">
        <v>5</v>
      </c>
      <c s="6" t="s">
        <v>2524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2481</v>
      </c>
    </row>
    <row r="73" spans="1:16" ht="12.75">
      <c r="A73" t="s">
        <v>48</v>
      </c>
      <c s="34" t="s">
        <v>135</v>
      </c>
      <c s="34" t="s">
        <v>2482</v>
      </c>
      <c s="35" t="s">
        <v>5</v>
      </c>
      <c s="6" t="s">
        <v>2483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2484</v>
      </c>
    </row>
    <row r="77" spans="1:13" ht="12.75">
      <c r="A77" t="s">
        <v>45</v>
      </c>
      <c r="C77" s="31" t="s">
        <v>2411</v>
      </c>
      <c r="E77" s="33" t="s">
        <v>2412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2510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1721</v>
      </c>
    </row>
    <row r="82" spans="1:16" ht="25.5">
      <c r="A82" t="s">
        <v>48</v>
      </c>
      <c s="34" t="s">
        <v>145</v>
      </c>
      <c s="34" t="s">
        <v>2413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2415</v>
      </c>
    </row>
    <row r="86" spans="1:16" ht="25.5">
      <c r="A86" t="s">
        <v>48</v>
      </c>
      <c s="34" t="s">
        <v>151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2418</v>
      </c>
    </row>
    <row r="90" spans="1:16" ht="12.75">
      <c r="A90" t="s">
        <v>48</v>
      </c>
      <c s="34" t="s">
        <v>271</v>
      </c>
      <c s="34" t="s">
        <v>2419</v>
      </c>
      <c s="35" t="s">
        <v>5</v>
      </c>
      <c s="6" t="s">
        <v>2420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2421</v>
      </c>
    </row>
    <row r="94" spans="1:16" ht="12.75">
      <c r="A94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2422</v>
      </c>
    </row>
    <row r="98" spans="1:16" ht="12.75">
      <c r="A98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2423</v>
      </c>
    </row>
    <row r="102" spans="1:16" ht="12.75">
      <c r="A102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2535</v>
      </c>
      <c r="E8" s="30" t="s">
        <v>2534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2516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2536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2537</v>
      </c>
    </row>
    <row r="22" spans="1:13" ht="12.75">
      <c r="A22" t="s">
        <v>45</v>
      </c>
      <c r="C22" s="31" t="s">
        <v>2450</v>
      </c>
      <c r="E22" s="33" t="s">
        <v>2451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2392</v>
      </c>
      <c s="35" t="s">
        <v>5</v>
      </c>
      <c s="6" t="s">
        <v>2393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2530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2394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2531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2520</v>
      </c>
    </row>
    <row r="31" spans="1:13" ht="12.75">
      <c r="A31" t="s">
        <v>45</v>
      </c>
      <c r="C31" s="31" t="s">
        <v>2395</v>
      </c>
      <c r="E31" s="33" t="s">
        <v>2396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2521</v>
      </c>
      <c s="35" t="s">
        <v>5</v>
      </c>
      <c s="6" t="s">
        <v>2522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2397</v>
      </c>
      <c s="35" t="s">
        <v>5</v>
      </c>
      <c s="6" t="s">
        <v>2398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2399</v>
      </c>
      <c s="35" t="s">
        <v>5</v>
      </c>
      <c s="6" t="s">
        <v>2400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2403</v>
      </c>
      <c s="35" t="s">
        <v>5</v>
      </c>
      <c s="6" t="s">
        <v>2404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2405</v>
      </c>
    </row>
    <row r="56" spans="1:13" ht="12.75">
      <c r="A56" t="s">
        <v>45</v>
      </c>
      <c r="C56" s="31" t="s">
        <v>2465</v>
      </c>
      <c r="E56" s="33" t="s">
        <v>2466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2467</v>
      </c>
      <c s="35" t="s">
        <v>5</v>
      </c>
      <c s="6" t="s">
        <v>2468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2469</v>
      </c>
    </row>
    <row r="61" spans="1:16" ht="12.75">
      <c r="A61" t="s">
        <v>48</v>
      </c>
      <c s="34" t="s">
        <v>119</v>
      </c>
      <c s="34" t="s">
        <v>2470</v>
      </c>
      <c s="35" t="s">
        <v>5</v>
      </c>
      <c s="6" t="s">
        <v>2471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2469</v>
      </c>
    </row>
    <row r="65" spans="1:16" ht="12.75">
      <c r="A65" t="s">
        <v>48</v>
      </c>
      <c s="34" t="s">
        <v>125</v>
      </c>
      <c s="34" t="s">
        <v>2472</v>
      </c>
      <c s="35" t="s">
        <v>5</v>
      </c>
      <c s="6" t="s">
        <v>2473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2474</v>
      </c>
    </row>
    <row r="69" spans="1:16" ht="12.75">
      <c r="A69" t="s">
        <v>48</v>
      </c>
      <c s="34" t="s">
        <v>130</v>
      </c>
      <c s="34" t="s">
        <v>2523</v>
      </c>
      <c s="35" t="s">
        <v>5</v>
      </c>
      <c s="6" t="s">
        <v>2524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2481</v>
      </c>
    </row>
    <row r="73" spans="1:16" ht="12.75">
      <c r="A73" t="s">
        <v>48</v>
      </c>
      <c s="34" t="s">
        <v>135</v>
      </c>
      <c s="34" t="s">
        <v>2482</v>
      </c>
      <c s="35" t="s">
        <v>5</v>
      </c>
      <c s="6" t="s">
        <v>2483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2484</v>
      </c>
    </row>
    <row r="77" spans="1:13" ht="12.75">
      <c r="A77" t="s">
        <v>45</v>
      </c>
      <c r="C77" s="31" t="s">
        <v>2411</v>
      </c>
      <c r="E77" s="33" t="s">
        <v>2412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2538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1721</v>
      </c>
    </row>
    <row r="82" spans="1:16" ht="25.5">
      <c r="A82" t="s">
        <v>48</v>
      </c>
      <c s="34" t="s">
        <v>145</v>
      </c>
      <c s="34" t="s">
        <v>2413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2415</v>
      </c>
    </row>
    <row r="86" spans="1:16" ht="25.5">
      <c r="A86" t="s">
        <v>48</v>
      </c>
      <c s="34" t="s">
        <v>151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2418</v>
      </c>
    </row>
    <row r="90" spans="1:16" ht="12.75">
      <c r="A90" t="s">
        <v>48</v>
      </c>
      <c s="34" t="s">
        <v>271</v>
      </c>
      <c s="34" t="s">
        <v>2419</v>
      </c>
      <c s="35" t="s">
        <v>5</v>
      </c>
      <c s="6" t="s">
        <v>2420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2421</v>
      </c>
    </row>
    <row r="94" spans="1:16" ht="12.75">
      <c r="A94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2422</v>
      </c>
    </row>
    <row r="98" spans="1:16" ht="12.75">
      <c r="A98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2423</v>
      </c>
    </row>
    <row r="102" spans="1:16" ht="12.75">
      <c r="A102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2541</v>
      </c>
      <c r="E8" s="30" t="s">
        <v>2540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2516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1374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2450</v>
      </c>
      <c r="E22" s="33" t="s">
        <v>2451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2452</v>
      </c>
      <c s="35" t="s">
        <v>5</v>
      </c>
      <c s="6" t="s">
        <v>2393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2530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2453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2531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2520</v>
      </c>
    </row>
    <row r="31" spans="1:13" ht="12.75">
      <c r="A31" t="s">
        <v>45</v>
      </c>
      <c r="C31" s="31" t="s">
        <v>2395</v>
      </c>
      <c r="E31" s="33" t="s">
        <v>2396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2542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2543</v>
      </c>
    </row>
    <row r="36" spans="1:16" ht="12.75">
      <c r="A36" t="s">
        <v>48</v>
      </c>
      <c s="34" t="s">
        <v>87</v>
      </c>
      <c s="34" t="s">
        <v>2521</v>
      </c>
      <c s="35" t="s">
        <v>5</v>
      </c>
      <c s="6" t="s">
        <v>2522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2397</v>
      </c>
      <c s="35" t="s">
        <v>5</v>
      </c>
      <c s="6" t="s">
        <v>2398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2399</v>
      </c>
      <c s="35" t="s">
        <v>5</v>
      </c>
      <c s="6" t="s">
        <v>2400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2403</v>
      </c>
      <c s="35" t="s">
        <v>5</v>
      </c>
      <c s="6" t="s">
        <v>2404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2405</v>
      </c>
    </row>
    <row r="56" spans="1:13" ht="12.75">
      <c r="A56" t="s">
        <v>45</v>
      </c>
      <c r="C56" s="31" t="s">
        <v>2465</v>
      </c>
      <c r="E56" s="33" t="s">
        <v>2466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2467</v>
      </c>
      <c s="35" t="s">
        <v>5</v>
      </c>
      <c s="6" t="s">
        <v>2468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2469</v>
      </c>
    </row>
    <row r="61" spans="1:16" ht="12.75">
      <c r="A61" t="s">
        <v>48</v>
      </c>
      <c s="34" t="s">
        <v>119</v>
      </c>
      <c s="34" t="s">
        <v>2470</v>
      </c>
      <c s="35" t="s">
        <v>5</v>
      </c>
      <c s="6" t="s">
        <v>2471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2469</v>
      </c>
    </row>
    <row r="65" spans="1:16" ht="12.75">
      <c r="A65" t="s">
        <v>48</v>
      </c>
      <c s="34" t="s">
        <v>125</v>
      </c>
      <c s="34" t="s">
        <v>2472</v>
      </c>
      <c s="35" t="s">
        <v>5</v>
      </c>
      <c s="6" t="s">
        <v>2473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2474</v>
      </c>
    </row>
    <row r="69" spans="1:16" ht="12.75">
      <c r="A69" t="s">
        <v>48</v>
      </c>
      <c s="34" t="s">
        <v>130</v>
      </c>
      <c s="34" t="s">
        <v>2523</v>
      </c>
      <c s="35" t="s">
        <v>5</v>
      </c>
      <c s="6" t="s">
        <v>2524</v>
      </c>
      <c s="36" t="s">
        <v>252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2481</v>
      </c>
    </row>
    <row r="73" spans="1:16" ht="12.75">
      <c r="A73" t="s">
        <v>48</v>
      </c>
      <c s="34" t="s">
        <v>135</v>
      </c>
      <c s="34" t="s">
        <v>2482</v>
      </c>
      <c s="35" t="s">
        <v>5</v>
      </c>
      <c s="6" t="s">
        <v>2483</v>
      </c>
      <c s="36" t="s">
        <v>252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2484</v>
      </c>
    </row>
    <row r="77" spans="1:13" ht="12.75">
      <c r="A77" t="s">
        <v>45</v>
      </c>
      <c r="C77" s="31" t="s">
        <v>2411</v>
      </c>
      <c r="E77" s="33" t="s">
        <v>2412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2538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1721</v>
      </c>
    </row>
    <row r="82" spans="1:16" ht="25.5">
      <c r="A82" t="s">
        <v>48</v>
      </c>
      <c s="34" t="s">
        <v>145</v>
      </c>
      <c s="34" t="s">
        <v>2413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2415</v>
      </c>
    </row>
    <row r="86" spans="1:16" ht="25.5">
      <c r="A86" t="s">
        <v>48</v>
      </c>
      <c s="34" t="s">
        <v>151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2418</v>
      </c>
    </row>
    <row r="90" spans="1:16" ht="12.75">
      <c r="A90" t="s">
        <v>48</v>
      </c>
      <c s="34" t="s">
        <v>271</v>
      </c>
      <c s="34" t="s">
        <v>2419</v>
      </c>
      <c s="35" t="s">
        <v>5</v>
      </c>
      <c s="6" t="s">
        <v>2420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2421</v>
      </c>
    </row>
    <row r="94" spans="1:16" ht="12.75">
      <c r="A94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2422</v>
      </c>
    </row>
    <row r="98" spans="1:16" ht="12.75">
      <c r="A98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2423</v>
      </c>
    </row>
    <row r="102" spans="1:16" ht="12.75">
      <c r="A102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2546</v>
      </c>
      <c r="E8" s="30" t="s">
        <v>2545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2450</v>
      </c>
      <c r="E22" s="33" t="s">
        <v>2451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2392</v>
      </c>
      <c s="35" t="s">
        <v>5</v>
      </c>
      <c s="6" t="s">
        <v>2393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2530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2394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2531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2520</v>
      </c>
    </row>
    <row r="31" spans="1:13" ht="12.75">
      <c r="A31" t="s">
        <v>45</v>
      </c>
      <c r="C31" s="31" t="s">
        <v>2395</v>
      </c>
      <c r="E31" s="33" t="s">
        <v>2396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2521</v>
      </c>
      <c s="35" t="s">
        <v>5</v>
      </c>
      <c s="6" t="s">
        <v>2522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2397</v>
      </c>
      <c s="35" t="s">
        <v>5</v>
      </c>
      <c s="6" t="s">
        <v>2398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2399</v>
      </c>
      <c s="35" t="s">
        <v>5</v>
      </c>
      <c s="6" t="s">
        <v>2400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2403</v>
      </c>
      <c s="35" t="s">
        <v>5</v>
      </c>
      <c s="6" t="s">
        <v>2404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2405</v>
      </c>
    </row>
    <row r="56" spans="1:13" ht="12.75">
      <c r="A56" t="s">
        <v>45</v>
      </c>
      <c r="C56" s="31" t="s">
        <v>2465</v>
      </c>
      <c r="E56" s="33" t="s">
        <v>2466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2467</v>
      </c>
      <c s="35" t="s">
        <v>5</v>
      </c>
      <c s="6" t="s">
        <v>2468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2469</v>
      </c>
    </row>
    <row r="61" spans="1:16" ht="12.75">
      <c r="A61" t="s">
        <v>48</v>
      </c>
      <c s="34" t="s">
        <v>119</v>
      </c>
      <c s="34" t="s">
        <v>2470</v>
      </c>
      <c s="35" t="s">
        <v>5</v>
      </c>
      <c s="6" t="s">
        <v>2471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2469</v>
      </c>
    </row>
    <row r="65" spans="1:16" ht="12.75">
      <c r="A65" t="s">
        <v>48</v>
      </c>
      <c s="34" t="s">
        <v>125</v>
      </c>
      <c s="34" t="s">
        <v>2472</v>
      </c>
      <c s="35" t="s">
        <v>5</v>
      </c>
      <c s="6" t="s">
        <v>2473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2474</v>
      </c>
    </row>
    <row r="69" spans="1:16" ht="12.75">
      <c r="A69" t="s">
        <v>48</v>
      </c>
      <c s="34" t="s">
        <v>130</v>
      </c>
      <c s="34" t="s">
        <v>2523</v>
      </c>
      <c s="35" t="s">
        <v>5</v>
      </c>
      <c s="6" t="s">
        <v>2524</v>
      </c>
      <c s="36" t="s">
        <v>252</v>
      </c>
      <c s="37">
        <v>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2481</v>
      </c>
    </row>
    <row r="73" spans="1:16" ht="12.75">
      <c r="A73" t="s">
        <v>48</v>
      </c>
      <c s="34" t="s">
        <v>135</v>
      </c>
      <c s="34" t="s">
        <v>2482</v>
      </c>
      <c s="35" t="s">
        <v>5</v>
      </c>
      <c s="6" t="s">
        <v>2483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2484</v>
      </c>
    </row>
    <row r="77" spans="1:13" ht="12.75">
      <c r="A77" t="s">
        <v>45</v>
      </c>
      <c r="C77" s="31" t="s">
        <v>2411</v>
      </c>
      <c r="E77" s="33" t="s">
        <v>2412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2510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1721</v>
      </c>
    </row>
    <row r="82" spans="1:16" ht="25.5">
      <c r="A82" t="s">
        <v>48</v>
      </c>
      <c s="34" t="s">
        <v>145</v>
      </c>
      <c s="34" t="s">
        <v>2413</v>
      </c>
      <c s="35" t="s">
        <v>5</v>
      </c>
      <c s="6" t="s">
        <v>2532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2415</v>
      </c>
    </row>
    <row r="86" spans="1:16" ht="25.5">
      <c r="A86" t="s">
        <v>48</v>
      </c>
      <c s="34" t="s">
        <v>151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2418</v>
      </c>
    </row>
    <row r="90" spans="1:16" ht="12.75">
      <c r="A90" t="s">
        <v>48</v>
      </c>
      <c s="34" t="s">
        <v>271</v>
      </c>
      <c s="34" t="s">
        <v>2419</v>
      </c>
      <c s="35" t="s">
        <v>5</v>
      </c>
      <c s="6" t="s">
        <v>2420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2421</v>
      </c>
    </row>
    <row r="94" spans="1:16" ht="12.75">
      <c r="A94" t="s">
        <v>48</v>
      </c>
      <c s="34" t="s">
        <v>276</v>
      </c>
      <c s="34" t="s">
        <v>792</v>
      </c>
      <c s="35" t="s">
        <v>5</v>
      </c>
      <c s="6" t="s">
        <v>793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2422</v>
      </c>
    </row>
    <row r="98" spans="1:16" ht="12.75">
      <c r="A98" t="s">
        <v>48</v>
      </c>
      <c s="34" t="s">
        <v>282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2423</v>
      </c>
    </row>
    <row r="102" spans="1:16" ht="12.75">
      <c r="A102" t="s">
        <v>48</v>
      </c>
      <c s="34" t="s">
        <v>287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2549</v>
      </c>
      <c r="E8" s="30" t="s">
        <v>2548</v>
      </c>
      <c r="J8" s="29">
        <f>0+J9+J22+J31+J60+J77</f>
      </c>
      <c s="29">
        <f>0+K9+K22+K31+K60+K77</f>
      </c>
      <c s="29">
        <f>0+L9+L22+L31+L60+L77</f>
      </c>
      <c s="29">
        <f>0+M9+M22+M31+M60+M77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850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850</v>
      </c>
    </row>
    <row r="20" spans="1:5" ht="12.75">
      <c r="A20" s="35" t="s">
        <v>56</v>
      </c>
      <c r="E20" s="40" t="s">
        <v>2550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2450</v>
      </c>
      <c r="E22" s="33" t="s">
        <v>2451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2551</v>
      </c>
      <c s="35" t="s">
        <v>5</v>
      </c>
      <c s="6" t="s">
        <v>2552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542</v>
      </c>
    </row>
    <row r="27" spans="1:16" ht="12.75">
      <c r="A27" t="s">
        <v>48</v>
      </c>
      <c s="34" t="s">
        <v>75</v>
      </c>
      <c s="34" t="s">
        <v>2553</v>
      </c>
      <c s="35" t="s">
        <v>5</v>
      </c>
      <c s="6" t="s">
        <v>2554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2555</v>
      </c>
    </row>
    <row r="31" spans="1:13" ht="12.75">
      <c r="A31" t="s">
        <v>45</v>
      </c>
      <c r="C31" s="31" t="s">
        <v>2395</v>
      </c>
      <c r="E31" s="33" t="s">
        <v>2396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210</v>
      </c>
      <c s="37">
        <v>1400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546</v>
      </c>
    </row>
    <row r="36" spans="1:16" ht="12.75">
      <c r="A36" t="s">
        <v>48</v>
      </c>
      <c s="34" t="s">
        <v>87</v>
      </c>
      <c s="34" t="s">
        <v>2521</v>
      </c>
      <c s="35" t="s">
        <v>5</v>
      </c>
      <c s="6" t="s">
        <v>2522</v>
      </c>
      <c s="36" t="s">
        <v>210</v>
      </c>
      <c s="37">
        <v>800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546</v>
      </c>
    </row>
    <row r="40" spans="1:16" ht="12.75">
      <c r="A40" t="s">
        <v>48</v>
      </c>
      <c s="34" t="s">
        <v>92</v>
      </c>
      <c s="34" t="s">
        <v>2397</v>
      </c>
      <c s="35" t="s">
        <v>5</v>
      </c>
      <c s="6" t="s">
        <v>2398</v>
      </c>
      <c s="36" t="s">
        <v>210</v>
      </c>
      <c s="37">
        <v>3000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25.5">
      <c r="A44" t="s">
        <v>48</v>
      </c>
      <c s="34" t="s">
        <v>97</v>
      </c>
      <c s="34" t="s">
        <v>547</v>
      </c>
      <c s="35" t="s">
        <v>5</v>
      </c>
      <c s="6" t="s">
        <v>548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549</v>
      </c>
    </row>
    <row r="48" spans="1:16" ht="25.5">
      <c r="A48" t="s">
        <v>48</v>
      </c>
      <c s="34" t="s">
        <v>103</v>
      </c>
      <c s="34" t="s">
        <v>2399</v>
      </c>
      <c s="35" t="s">
        <v>5</v>
      </c>
      <c s="6" t="s">
        <v>2400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645</v>
      </c>
      <c s="35" t="s">
        <v>5</v>
      </c>
      <c s="6" t="s">
        <v>2401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2402</v>
      </c>
    </row>
    <row r="56" spans="1:16" ht="12.75">
      <c r="A56" t="s">
        <v>48</v>
      </c>
      <c s="34" t="s">
        <v>114</v>
      </c>
      <c s="34" t="s">
        <v>2403</v>
      </c>
      <c s="35" t="s">
        <v>5</v>
      </c>
      <c s="6" t="s">
        <v>2404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2405</v>
      </c>
    </row>
    <row r="60" spans="1:13" ht="12.75">
      <c r="A60" t="s">
        <v>45</v>
      </c>
      <c r="C60" s="31" t="s">
        <v>2465</v>
      </c>
      <c r="E60" s="33" t="s">
        <v>2466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48</v>
      </c>
      <c s="34" t="s">
        <v>119</v>
      </c>
      <c s="34" t="s">
        <v>2467</v>
      </c>
      <c s="35" t="s">
        <v>5</v>
      </c>
      <c s="6" t="s">
        <v>2468</v>
      </c>
      <c s="36" t="s">
        <v>252</v>
      </c>
      <c s="37">
        <v>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2469</v>
      </c>
    </row>
    <row r="65" spans="1:16" ht="12.75">
      <c r="A65" t="s">
        <v>48</v>
      </c>
      <c s="34" t="s">
        <v>125</v>
      </c>
      <c s="34" t="s">
        <v>2470</v>
      </c>
      <c s="35" t="s">
        <v>5</v>
      </c>
      <c s="6" t="s">
        <v>2471</v>
      </c>
      <c s="36" t="s">
        <v>252</v>
      </c>
      <c s="37">
        <v>30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2469</v>
      </c>
    </row>
    <row r="69" spans="1:16" ht="25.5">
      <c r="A69" t="s">
        <v>48</v>
      </c>
      <c s="34" t="s">
        <v>130</v>
      </c>
      <c s="34" t="s">
        <v>2556</v>
      </c>
      <c s="35" t="s">
        <v>5</v>
      </c>
      <c s="6" t="s">
        <v>2557</v>
      </c>
      <c s="36" t="s">
        <v>252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58</v>
      </c>
      <c r="E72" s="39" t="s">
        <v>2558</v>
      </c>
    </row>
    <row r="73" spans="1:16" ht="25.5">
      <c r="A73" t="s">
        <v>48</v>
      </c>
      <c s="34" t="s">
        <v>135</v>
      </c>
      <c s="34" t="s">
        <v>2559</v>
      </c>
      <c s="35" t="s">
        <v>5</v>
      </c>
      <c s="6" t="s">
        <v>2560</v>
      </c>
      <c s="36" t="s">
        <v>252</v>
      </c>
      <c s="37">
        <v>59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2481</v>
      </c>
    </row>
    <row r="77" spans="1:13" ht="12.75">
      <c r="A77" t="s">
        <v>45</v>
      </c>
      <c r="C77" s="31" t="s">
        <v>2411</v>
      </c>
      <c r="E77" s="33" t="s">
        <v>2412</v>
      </c>
      <c r="J77" s="32">
        <f>0</f>
      </c>
      <c s="32">
        <f>0</f>
      </c>
      <c s="32">
        <f>0+L78+L82+L86+L90+L94+L98+L102+L106</f>
      </c>
      <c s="32">
        <f>0+M78+M82+M86+M90+M94+M98+M102+M106</f>
      </c>
    </row>
    <row r="78" spans="1:16" ht="12.75">
      <c r="A78" t="s">
        <v>48</v>
      </c>
      <c s="34" t="s">
        <v>140</v>
      </c>
      <c s="34" t="s">
        <v>2510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1721</v>
      </c>
    </row>
    <row r="82" spans="1:16" ht="25.5">
      <c r="A82" t="s">
        <v>48</v>
      </c>
      <c s="34" t="s">
        <v>145</v>
      </c>
      <c s="34" t="s">
        <v>2511</v>
      </c>
      <c s="35" t="s">
        <v>5</v>
      </c>
      <c s="6" t="s">
        <v>2512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2415</v>
      </c>
    </row>
    <row r="86" spans="1:16" ht="38.25">
      <c r="A86" t="s">
        <v>48</v>
      </c>
      <c s="34" t="s">
        <v>151</v>
      </c>
      <c s="34" t="s">
        <v>2561</v>
      </c>
      <c s="35" t="s">
        <v>5</v>
      </c>
      <c s="6" t="s">
        <v>2562</v>
      </c>
      <c s="36" t="s">
        <v>252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2415</v>
      </c>
    </row>
    <row r="90" spans="1:16" ht="25.5">
      <c r="A90" t="s">
        <v>48</v>
      </c>
      <c s="34" t="s">
        <v>271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2418</v>
      </c>
    </row>
    <row r="94" spans="1:16" ht="12.75">
      <c r="A94" t="s">
        <v>48</v>
      </c>
      <c s="34" t="s">
        <v>276</v>
      </c>
      <c s="34" t="s">
        <v>2419</v>
      </c>
      <c s="35" t="s">
        <v>5</v>
      </c>
      <c s="6" t="s">
        <v>2420</v>
      </c>
      <c s="36" t="s">
        <v>279</v>
      </c>
      <c s="37">
        <v>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2421</v>
      </c>
    </row>
    <row r="98" spans="1:16" ht="12.75">
      <c r="A98" t="s">
        <v>48</v>
      </c>
      <c s="34" t="s">
        <v>282</v>
      </c>
      <c s="34" t="s">
        <v>792</v>
      </c>
      <c s="35" t="s">
        <v>5</v>
      </c>
      <c s="6" t="s">
        <v>793</v>
      </c>
      <c s="36" t="s">
        <v>279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2422</v>
      </c>
    </row>
    <row r="102" spans="1:16" ht="12.75">
      <c r="A102" t="s">
        <v>48</v>
      </c>
      <c s="34" t="s">
        <v>287</v>
      </c>
      <c s="34" t="s">
        <v>795</v>
      </c>
      <c s="35" t="s">
        <v>5</v>
      </c>
      <c s="6" t="s">
        <v>796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2423</v>
      </c>
    </row>
    <row r="106" spans="1:16" ht="12.75">
      <c r="A106" t="s">
        <v>48</v>
      </c>
      <c s="34" t="s">
        <v>288</v>
      </c>
      <c s="34" t="s">
        <v>798</v>
      </c>
      <c s="35" t="s">
        <v>5</v>
      </c>
      <c s="6" t="s">
        <v>799</v>
      </c>
      <c s="36" t="s">
        <v>279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58</v>
      </c>
      <c r="E109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2425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2425</v>
      </c>
      <c r="E4" s="26" t="s">
        <v>2426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2565</v>
      </c>
      <c r="E8" s="30" t="s">
        <v>2564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1057</v>
      </c>
      <c r="E14" s="33" t="s">
        <v>1058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2525</v>
      </c>
      <c s="35" t="s">
        <v>5</v>
      </c>
      <c s="6" t="s">
        <v>2385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1721</v>
      </c>
    </row>
    <row r="19" spans="1:16" ht="12.75">
      <c r="A19" t="s">
        <v>48</v>
      </c>
      <c s="34" t="s">
        <v>25</v>
      </c>
      <c s="34" t="s">
        <v>2381</v>
      </c>
      <c s="35" t="s">
        <v>5</v>
      </c>
      <c s="6" t="s">
        <v>2382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2566</v>
      </c>
    </row>
    <row r="23" spans="1:16" ht="12.75">
      <c r="A23" t="s">
        <v>48</v>
      </c>
      <c s="34" t="s">
        <v>69</v>
      </c>
      <c s="34" t="s">
        <v>2435</v>
      </c>
      <c s="35" t="s">
        <v>5</v>
      </c>
      <c s="6" t="s">
        <v>2436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1595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1071</v>
      </c>
    </row>
    <row r="31" spans="1:16" ht="12.75">
      <c r="A31" t="s">
        <v>48</v>
      </c>
      <c s="34" t="s">
        <v>81</v>
      </c>
      <c s="34" t="s">
        <v>432</v>
      </c>
      <c s="35" t="s">
        <v>5</v>
      </c>
      <c s="6" t="s">
        <v>2387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2456</v>
      </c>
    </row>
    <row r="35" spans="1:16" ht="12.75">
      <c r="A35" t="s">
        <v>48</v>
      </c>
      <c s="34" t="s">
        <v>87</v>
      </c>
      <c s="34" t="s">
        <v>2392</v>
      </c>
      <c s="35" t="s">
        <v>5</v>
      </c>
      <c s="6" t="s">
        <v>2393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2394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2389</v>
      </c>
    </row>
    <row r="43" spans="1:13" ht="12.75">
      <c r="A43" t="s">
        <v>45</v>
      </c>
      <c r="C43" s="31" t="s">
        <v>2395</v>
      </c>
      <c r="E43" s="33" t="s">
        <v>2396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2567</v>
      </c>
      <c s="35" t="s">
        <v>5</v>
      </c>
      <c s="6" t="s">
        <v>2568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2569</v>
      </c>
      <c s="35" t="s">
        <v>5</v>
      </c>
      <c s="6" t="s">
        <v>2570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549</v>
      </c>
    </row>
    <row r="52" spans="1:16" ht="12.75">
      <c r="A52" t="s">
        <v>48</v>
      </c>
      <c s="34" t="s">
        <v>108</v>
      </c>
      <c s="34" t="s">
        <v>645</v>
      </c>
      <c s="35" t="s">
        <v>5</v>
      </c>
      <c s="6" t="s">
        <v>2401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2402</v>
      </c>
    </row>
    <row r="56" spans="1:16" ht="12.75">
      <c r="A56" t="s">
        <v>48</v>
      </c>
      <c s="34" t="s">
        <v>114</v>
      </c>
      <c s="34" t="s">
        <v>2403</v>
      </c>
      <c s="35" t="s">
        <v>5</v>
      </c>
      <c s="6" t="s">
        <v>2404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2405</v>
      </c>
    </row>
    <row r="60" spans="1:16" ht="12.75">
      <c r="A60" t="s">
        <v>48</v>
      </c>
      <c s="34" t="s">
        <v>119</v>
      </c>
      <c s="34" t="s">
        <v>2472</v>
      </c>
      <c s="35" t="s">
        <v>5</v>
      </c>
      <c s="6" t="s">
        <v>2473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2474</v>
      </c>
    </row>
    <row r="64" spans="1:13" ht="12.75">
      <c r="A64" t="s">
        <v>45</v>
      </c>
      <c r="C64" s="31" t="s">
        <v>2571</v>
      </c>
      <c r="E64" s="33" t="s">
        <v>2572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2573</v>
      </c>
      <c s="35" t="s">
        <v>5</v>
      </c>
      <c s="6" t="s">
        <v>2574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2575</v>
      </c>
    </row>
    <row r="69" spans="1:13" ht="12.75">
      <c r="A69" t="s">
        <v>45</v>
      </c>
      <c r="C69" s="31" t="s">
        <v>2411</v>
      </c>
      <c r="E69" s="33" t="s">
        <v>2412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2511</v>
      </c>
      <c s="35" t="s">
        <v>5</v>
      </c>
      <c s="6" t="s">
        <v>2512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2415</v>
      </c>
    </row>
    <row r="74" spans="1:16" ht="38.25">
      <c r="A74" t="s">
        <v>48</v>
      </c>
      <c s="34" t="s">
        <v>135</v>
      </c>
      <c s="34" t="s">
        <v>2561</v>
      </c>
      <c s="35" t="s">
        <v>5</v>
      </c>
      <c s="6" t="s">
        <v>2562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2415</v>
      </c>
    </row>
    <row r="78" spans="1:16" ht="25.5">
      <c r="A78" t="s">
        <v>48</v>
      </c>
      <c s="34" t="s">
        <v>140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2418</v>
      </c>
    </row>
    <row r="82" spans="1:16" ht="12.75">
      <c r="A82" t="s">
        <v>48</v>
      </c>
      <c s="34" t="s">
        <v>145</v>
      </c>
      <c s="34" t="s">
        <v>2419</v>
      </c>
      <c s="35" t="s">
        <v>5</v>
      </c>
      <c s="6" t="s">
        <v>2420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2421</v>
      </c>
    </row>
    <row r="86" spans="1:16" ht="12.75">
      <c r="A86" t="s">
        <v>48</v>
      </c>
      <c s="34" t="s">
        <v>151</v>
      </c>
      <c s="34" t="s">
        <v>792</v>
      </c>
      <c s="35" t="s">
        <v>5</v>
      </c>
      <c s="6" t="s">
        <v>793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2422</v>
      </c>
    </row>
    <row r="90" spans="1:16" ht="12.75">
      <c r="A90" t="s">
        <v>48</v>
      </c>
      <c s="34" t="s">
        <v>271</v>
      </c>
      <c s="34" t="s">
        <v>795</v>
      </c>
      <c s="35" t="s">
        <v>5</v>
      </c>
      <c s="6" t="s">
        <v>796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2423</v>
      </c>
    </row>
    <row r="94" spans="1:16" ht="12.75">
      <c r="A94" t="s">
        <v>48</v>
      </c>
      <c s="34" t="s">
        <v>276</v>
      </c>
      <c s="34" t="s">
        <v>798</v>
      </c>
      <c s="35" t="s">
        <v>5</v>
      </c>
      <c s="6" t="s">
        <v>799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2424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2576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2576</v>
      </c>
      <c r="E4" s="26" t="s">
        <v>2577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2579</v>
      </c>
      <c r="E8" s="30" t="s">
        <v>2577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2580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2162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2581</v>
      </c>
      <c r="E18" s="33" t="s">
        <v>2165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2582</v>
      </c>
      <c s="35" t="s">
        <v>5</v>
      </c>
      <c s="6" t="s">
        <v>2583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2248</v>
      </c>
    </row>
    <row r="23" spans="1:16" ht="25.5">
      <c r="A23" t="s">
        <v>48</v>
      </c>
      <c s="34" t="s">
        <v>69</v>
      </c>
      <c s="34" t="s">
        <v>2584</v>
      </c>
      <c s="35" t="s">
        <v>5</v>
      </c>
      <c s="6" t="s">
        <v>2585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2248</v>
      </c>
    </row>
    <row r="27" spans="1:16" ht="25.5">
      <c r="A27" t="s">
        <v>48</v>
      </c>
      <c s="34" t="s">
        <v>75</v>
      </c>
      <c s="34" t="s">
        <v>2586</v>
      </c>
      <c s="35" t="s">
        <v>5</v>
      </c>
      <c s="6" t="s">
        <v>2587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2588</v>
      </c>
    </row>
    <row r="31" spans="1:16" ht="12.75">
      <c r="A31" t="s">
        <v>48</v>
      </c>
      <c s="34" t="s">
        <v>81</v>
      </c>
      <c s="34" t="s">
        <v>2589</v>
      </c>
      <c s="35" t="s">
        <v>5</v>
      </c>
      <c s="6" t="s">
        <v>2590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2591</v>
      </c>
    </row>
    <row r="35" spans="1:16" ht="12.75">
      <c r="A35" t="s">
        <v>48</v>
      </c>
      <c s="34" t="s">
        <v>87</v>
      </c>
      <c s="34" t="s">
        <v>2592</v>
      </c>
      <c s="35" t="s">
        <v>5</v>
      </c>
      <c s="6" t="s">
        <v>2593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2594</v>
      </c>
    </row>
    <row r="39" spans="1:13" ht="12.75">
      <c r="A39" t="s">
        <v>45</v>
      </c>
      <c r="C39" s="31" t="s">
        <v>2595</v>
      </c>
      <c r="E39" s="33" t="s">
        <v>2185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2596</v>
      </c>
      <c s="35" t="s">
        <v>5</v>
      </c>
      <c s="6" t="s">
        <v>2361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2597</v>
      </c>
    </row>
    <row r="44" spans="1:16" ht="12.75">
      <c r="A44" t="s">
        <v>48</v>
      </c>
      <c s="34" t="s">
        <v>97</v>
      </c>
      <c s="34" t="s">
        <v>2598</v>
      </c>
      <c s="35" t="s">
        <v>5</v>
      </c>
      <c s="6" t="s">
        <v>2364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2599</v>
      </c>
    </row>
    <row r="48" spans="1:16" ht="25.5">
      <c r="A48" t="s">
        <v>48</v>
      </c>
      <c s="34" t="s">
        <v>103</v>
      </c>
      <c s="34" t="s">
        <v>2600</v>
      </c>
      <c s="35" t="s">
        <v>5</v>
      </c>
      <c s="6" t="s">
        <v>2601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2323</v>
      </c>
    </row>
    <row r="52" spans="1:16" ht="12.75">
      <c r="A52" t="s">
        <v>48</v>
      </c>
      <c s="34" t="s">
        <v>108</v>
      </c>
      <c s="34" t="s">
        <v>2602</v>
      </c>
      <c s="35" t="s">
        <v>5</v>
      </c>
      <c s="6" t="s">
        <v>2603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2604</v>
      </c>
    </row>
    <row r="56" spans="1:13" ht="12.75">
      <c r="A56" t="s">
        <v>45</v>
      </c>
      <c r="C56" s="31" t="s">
        <v>2214</v>
      </c>
      <c r="E56" s="33" t="s">
        <v>2605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2606</v>
      </c>
      <c s="35" t="s">
        <v>5</v>
      </c>
      <c s="6" t="s">
        <v>2607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425</v>
      </c>
      <c r="E8" s="30" t="s">
        <v>424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426</v>
      </c>
      <c s="35" t="s">
        <v>5</v>
      </c>
      <c s="6" t="s">
        <v>427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428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428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429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428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430</v>
      </c>
      <c s="35" t="s">
        <v>5</v>
      </c>
      <c s="6" t="s">
        <v>431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428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432</v>
      </c>
      <c s="35" t="s">
        <v>5</v>
      </c>
      <c s="6" t="s">
        <v>433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428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428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428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434</v>
      </c>
      <c s="35" t="s">
        <v>5</v>
      </c>
      <c s="6" t="s">
        <v>435</v>
      </c>
      <c s="36" t="s">
        <v>436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428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437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438</v>
      </c>
      <c s="35" t="s">
        <v>5</v>
      </c>
      <c s="6" t="s">
        <v>439</v>
      </c>
      <c s="36" t="s">
        <v>436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428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440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441</v>
      </c>
      <c s="35" t="s">
        <v>5</v>
      </c>
      <c s="6" t="s">
        <v>442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428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443</v>
      </c>
      <c s="35" t="s">
        <v>5</v>
      </c>
      <c s="6" t="s">
        <v>444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428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445</v>
      </c>
      <c s="35" t="s">
        <v>5</v>
      </c>
      <c s="6" t="s">
        <v>446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428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447</v>
      </c>
      <c s="35" t="s">
        <v>5</v>
      </c>
      <c s="6" t="s">
        <v>448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428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449</v>
      </c>
      <c s="35" t="s">
        <v>5</v>
      </c>
      <c s="6" t="s">
        <v>450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428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451</v>
      </c>
      <c s="35" t="s">
        <v>5</v>
      </c>
      <c s="6" t="s">
        <v>452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428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453</v>
      </c>
      <c s="35" t="s">
        <v>5</v>
      </c>
      <c s="6" t="s">
        <v>454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428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428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457</v>
      </c>
      <c s="35" t="s">
        <v>5</v>
      </c>
      <c s="6" t="s">
        <v>458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428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459</v>
      </c>
      <c s="35" t="s">
        <v>5</v>
      </c>
      <c s="6" t="s">
        <v>460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428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461</v>
      </c>
      <c s="35" t="s">
        <v>5</v>
      </c>
      <c s="6" t="s">
        <v>462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428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463</v>
      </c>
      <c s="35" t="s">
        <v>5</v>
      </c>
      <c s="6" t="s">
        <v>464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428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465</v>
      </c>
      <c s="35" t="s">
        <v>5</v>
      </c>
      <c s="6" t="s">
        <v>466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428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467</v>
      </c>
      <c s="35" t="s">
        <v>5</v>
      </c>
      <c s="6" t="s">
        <v>468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428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469</v>
      </c>
      <c s="35" t="s">
        <v>5</v>
      </c>
      <c s="6" t="s">
        <v>470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428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471</v>
      </c>
      <c s="35" t="s">
        <v>5</v>
      </c>
      <c s="6" t="s">
        <v>472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428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473</v>
      </c>
      <c s="35" t="s">
        <v>5</v>
      </c>
      <c s="6" t="s">
        <v>474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428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475</v>
      </c>
      <c s="35" t="s">
        <v>5</v>
      </c>
      <c s="6" t="s">
        <v>476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428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477</v>
      </c>
      <c s="35" t="s">
        <v>5</v>
      </c>
      <c s="6" t="s">
        <v>478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428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479</v>
      </c>
      <c s="35" t="s">
        <v>5</v>
      </c>
      <c s="6" t="s">
        <v>480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428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481</v>
      </c>
      <c s="35" t="s">
        <v>5</v>
      </c>
      <c s="6" t="s">
        <v>482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428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483</v>
      </c>
      <c s="35" t="s">
        <v>5</v>
      </c>
      <c s="6" t="s">
        <v>484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428</v>
      </c>
      <c>
        <f>(M136*21)/100</f>
      </c>
      <c t="s">
        <v>26</v>
      </c>
    </row>
    <row r="137" spans="1:5" ht="12.75">
      <c r="A137" s="35" t="s">
        <v>55</v>
      </c>
      <c r="E137" s="39" t="s">
        <v>485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486</v>
      </c>
      <c s="35" t="s">
        <v>5</v>
      </c>
      <c s="6" t="s">
        <v>487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428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488</v>
      </c>
      <c s="35" t="s">
        <v>5</v>
      </c>
      <c s="6" t="s">
        <v>489</v>
      </c>
      <c s="36" t="s">
        <v>490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491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492</v>
      </c>
      <c s="35" t="s">
        <v>5</v>
      </c>
      <c s="6" t="s">
        <v>493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428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494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495</v>
      </c>
      <c s="35" t="s">
        <v>5</v>
      </c>
      <c s="6" t="s">
        <v>496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497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501</v>
      </c>
      <c r="E14" s="33" t="s">
        <v>502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503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504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505</v>
      </c>
      <c s="35" t="s">
        <v>5</v>
      </c>
      <c s="6" t="s">
        <v>506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508</v>
      </c>
    </row>
    <row r="27" spans="1:16" ht="12.75">
      <c r="A27" t="s">
        <v>48</v>
      </c>
      <c s="34" t="s">
        <v>75</v>
      </c>
      <c s="34" t="s">
        <v>509</v>
      </c>
      <c s="35" t="s">
        <v>5</v>
      </c>
      <c s="6" t="s">
        <v>510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511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512</v>
      </c>
    </row>
    <row r="31" spans="1:16" ht="12.75">
      <c r="A31" t="s">
        <v>48</v>
      </c>
      <c s="34" t="s">
        <v>81</v>
      </c>
      <c s="34" t="s">
        <v>513</v>
      </c>
      <c s="35" t="s">
        <v>5</v>
      </c>
      <c s="6" t="s">
        <v>514</v>
      </c>
      <c s="36" t="s">
        <v>515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516</v>
      </c>
    </row>
    <row r="35" spans="1:16" ht="12.75">
      <c r="A35" t="s">
        <v>48</v>
      </c>
      <c s="34" t="s">
        <v>87</v>
      </c>
      <c s="34" t="s">
        <v>517</v>
      </c>
      <c s="35" t="s">
        <v>5</v>
      </c>
      <c s="6" t="s">
        <v>518</v>
      </c>
      <c s="36" t="s">
        <v>515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519</v>
      </c>
    </row>
    <row r="39" spans="1:16" ht="12.75">
      <c r="A39" t="s">
        <v>48</v>
      </c>
      <c s="34" t="s">
        <v>92</v>
      </c>
      <c s="34" t="s">
        <v>520</v>
      </c>
      <c s="35" t="s">
        <v>5</v>
      </c>
      <c s="6" t="s">
        <v>521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523</v>
      </c>
    </row>
    <row r="43" spans="1:16" ht="12.75">
      <c r="A43" t="s">
        <v>48</v>
      </c>
      <c s="34" t="s">
        <v>97</v>
      </c>
      <c s="34" t="s">
        <v>524</v>
      </c>
      <c s="35" t="s">
        <v>5</v>
      </c>
      <c s="6" t="s">
        <v>525</v>
      </c>
      <c s="36" t="s">
        <v>522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526</v>
      </c>
    </row>
    <row r="47" spans="1:16" ht="12.75">
      <c r="A47" t="s">
        <v>48</v>
      </c>
      <c s="34" t="s">
        <v>103</v>
      </c>
      <c s="34" t="s">
        <v>527</v>
      </c>
      <c s="35" t="s">
        <v>5</v>
      </c>
      <c s="6" t="s">
        <v>528</v>
      </c>
      <c s="36" t="s">
        <v>522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532</v>
      </c>
      <c r="E8" s="30" t="s">
        <v>531</v>
      </c>
      <c r="J8" s="29">
        <f>0+J9+J18+J95</f>
      </c>
      <c s="29">
        <f>0+K9+K18+K95</f>
      </c>
      <c s="29">
        <f>0+L9+L18+L95</f>
      </c>
      <c s="29">
        <f>0+M9+M18+M95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6" ht="12.75">
      <c r="A14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45</v>
      </c>
      <c r="C18" s="31" t="s">
        <v>49</v>
      </c>
      <c r="E18" s="33" t="s">
        <v>538</v>
      </c>
      <c r="J18" s="32">
        <f>0</f>
      </c>
      <c s="32">
        <f>0</f>
      </c>
      <c s="32">
        <f>0+L19+L23+L27+L31+L35+L39+L43+L47+L51+L55+L59+L63+L67+L71+L75+L79+L83+L87+L91</f>
      </c>
      <c s="32">
        <f>0+M19+M23+M27+M31+M35+M39+M43+M47+M51+M55+M59+M63+M67+M71+M75+M79+M83+M87+M91</f>
      </c>
    </row>
    <row r="19" spans="1:16" ht="25.5">
      <c r="A19" t="s">
        <v>48</v>
      </c>
      <c s="34" t="s">
        <v>26</v>
      </c>
      <c s="34" t="s">
        <v>539</v>
      </c>
      <c s="35" t="s">
        <v>5</v>
      </c>
      <c s="6" t="s">
        <v>540</v>
      </c>
      <c s="36" t="s">
        <v>210</v>
      </c>
      <c s="37">
        <v>1500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541</v>
      </c>
    </row>
    <row r="22" spans="1:5" ht="76.5">
      <c r="A22" t="s">
        <v>58</v>
      </c>
      <c r="E22" s="39" t="s">
        <v>542</v>
      </c>
    </row>
    <row r="23" spans="1:16" ht="38.25">
      <c r="A23" t="s">
        <v>48</v>
      </c>
      <c s="34" t="s">
        <v>25</v>
      </c>
      <c s="34" t="s">
        <v>505</v>
      </c>
      <c s="35" t="s">
        <v>5</v>
      </c>
      <c s="6" t="s">
        <v>543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541</v>
      </c>
    </row>
    <row r="26" spans="1:5" ht="89.25">
      <c r="A26" t="s">
        <v>58</v>
      </c>
      <c r="E26" s="39" t="s">
        <v>507</v>
      </c>
    </row>
    <row r="27" spans="1:16" ht="12.75">
      <c r="A27" t="s">
        <v>48</v>
      </c>
      <c s="34" t="s">
        <v>69</v>
      </c>
      <c s="34" t="s">
        <v>544</v>
      </c>
      <c s="35" t="s">
        <v>5</v>
      </c>
      <c s="6" t="s">
        <v>545</v>
      </c>
      <c s="36" t="s">
        <v>210</v>
      </c>
      <c s="37">
        <v>3220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541</v>
      </c>
    </row>
    <row r="30" spans="1:5" ht="89.25">
      <c r="A30" t="s">
        <v>58</v>
      </c>
      <c r="E30" s="39" t="s">
        <v>546</v>
      </c>
    </row>
    <row r="31" spans="1:16" ht="25.5">
      <c r="A31" t="s">
        <v>48</v>
      </c>
      <c s="34" t="s">
        <v>81</v>
      </c>
      <c s="34" t="s">
        <v>547</v>
      </c>
      <c s="35" t="s">
        <v>5</v>
      </c>
      <c s="6" t="s">
        <v>548</v>
      </c>
      <c s="36" t="s">
        <v>252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541</v>
      </c>
    </row>
    <row r="34" spans="1:5" ht="89.25">
      <c r="A34" t="s">
        <v>58</v>
      </c>
      <c r="E34" s="39" t="s">
        <v>549</v>
      </c>
    </row>
    <row r="35" spans="1:16" ht="12.75">
      <c r="A35" t="s">
        <v>48</v>
      </c>
      <c s="34" t="s">
        <v>87</v>
      </c>
      <c s="34" t="s">
        <v>550</v>
      </c>
      <c s="35" t="s">
        <v>5</v>
      </c>
      <c s="6" t="s">
        <v>551</v>
      </c>
      <c s="36" t="s">
        <v>215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541</v>
      </c>
    </row>
    <row r="38" spans="1:5" ht="140.25">
      <c r="A38" t="s">
        <v>58</v>
      </c>
      <c r="E38" s="39" t="s">
        <v>552</v>
      </c>
    </row>
    <row r="39" spans="1:16" ht="25.5">
      <c r="A39" t="s">
        <v>48</v>
      </c>
      <c s="34" t="s">
        <v>92</v>
      </c>
      <c s="34" t="s">
        <v>553</v>
      </c>
      <c s="35" t="s">
        <v>5</v>
      </c>
      <c s="6" t="s">
        <v>554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541</v>
      </c>
    </row>
    <row r="42" spans="1:5" ht="114.75">
      <c r="A42" t="s">
        <v>58</v>
      </c>
      <c r="E42" s="39" t="s">
        <v>555</v>
      </c>
    </row>
    <row r="43" spans="1:16" ht="12.75">
      <c r="A43" t="s">
        <v>48</v>
      </c>
      <c s="34" t="s">
        <v>97</v>
      </c>
      <c s="34" t="s">
        <v>556</v>
      </c>
      <c s="35" t="s">
        <v>5</v>
      </c>
      <c s="6" t="s">
        <v>557</v>
      </c>
      <c s="36" t="s">
        <v>252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541</v>
      </c>
    </row>
    <row r="46" spans="1:5" ht="140.25">
      <c r="A46" t="s">
        <v>58</v>
      </c>
      <c r="E46" s="39" t="s">
        <v>558</v>
      </c>
    </row>
    <row r="47" spans="1:16" ht="12.75">
      <c r="A47" t="s">
        <v>48</v>
      </c>
      <c s="34" t="s">
        <v>103</v>
      </c>
      <c s="34" t="s">
        <v>559</v>
      </c>
      <c s="35" t="s">
        <v>5</v>
      </c>
      <c s="6" t="s">
        <v>560</v>
      </c>
      <c s="36" t="s">
        <v>252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349</v>
      </c>
    </row>
    <row r="49" spans="1:5" ht="12.75">
      <c r="A49" s="35" t="s">
        <v>56</v>
      </c>
      <c r="E49" s="40" t="s">
        <v>541</v>
      </c>
    </row>
    <row r="50" spans="1:5" ht="114.75">
      <c r="A50" t="s">
        <v>58</v>
      </c>
      <c r="E50" s="39" t="s">
        <v>555</v>
      </c>
    </row>
    <row r="51" spans="1:16" ht="12.75">
      <c r="A51" t="s">
        <v>48</v>
      </c>
      <c s="34" t="s">
        <v>108</v>
      </c>
      <c s="34" t="s">
        <v>561</v>
      </c>
      <c s="35" t="s">
        <v>5</v>
      </c>
      <c s="6" t="s">
        <v>562</v>
      </c>
      <c s="36" t="s">
        <v>252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541</v>
      </c>
    </row>
    <row r="54" spans="1:5" ht="140.25">
      <c r="A54" t="s">
        <v>58</v>
      </c>
      <c r="E54" s="39" t="s">
        <v>558</v>
      </c>
    </row>
    <row r="55" spans="1:16" ht="12.75">
      <c r="A55" t="s">
        <v>48</v>
      </c>
      <c s="34" t="s">
        <v>114</v>
      </c>
      <c s="34" t="s">
        <v>563</v>
      </c>
      <c s="35" t="s">
        <v>5</v>
      </c>
      <c s="6" t="s">
        <v>564</v>
      </c>
      <c s="36" t="s">
        <v>252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541</v>
      </c>
    </row>
    <row r="58" spans="1:5" ht="191.25">
      <c r="A58" t="s">
        <v>58</v>
      </c>
      <c r="E58" s="39" t="s">
        <v>512</v>
      </c>
    </row>
    <row r="59" spans="1:16" ht="12.75">
      <c r="A59" t="s">
        <v>48</v>
      </c>
      <c s="34" t="s">
        <v>119</v>
      </c>
      <c s="34" t="s">
        <v>565</v>
      </c>
      <c s="35" t="s">
        <v>5</v>
      </c>
      <c s="6" t="s">
        <v>566</v>
      </c>
      <c s="36" t="s">
        <v>252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349</v>
      </c>
    </row>
    <row r="61" spans="1:5" ht="12.75">
      <c r="A61" s="35" t="s">
        <v>56</v>
      </c>
      <c r="E61" s="40" t="s">
        <v>541</v>
      </c>
    </row>
    <row r="62" spans="1:5" ht="140.25">
      <c r="A62" t="s">
        <v>58</v>
      </c>
      <c r="E62" s="39" t="s">
        <v>558</v>
      </c>
    </row>
    <row r="63" spans="1:16" ht="12.75">
      <c r="A63" t="s">
        <v>48</v>
      </c>
      <c s="34" t="s">
        <v>125</v>
      </c>
      <c s="34" t="s">
        <v>567</v>
      </c>
      <c s="35" t="s">
        <v>5</v>
      </c>
      <c s="6" t="s">
        <v>568</v>
      </c>
      <c s="36" t="s">
        <v>252</v>
      </c>
      <c s="37">
        <v>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569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541</v>
      </c>
    </row>
    <row r="66" spans="1:5" ht="76.5">
      <c r="A66" t="s">
        <v>58</v>
      </c>
      <c r="E66" s="39" t="s">
        <v>570</v>
      </c>
    </row>
    <row r="67" spans="1:16" ht="25.5">
      <c r="A67" t="s">
        <v>48</v>
      </c>
      <c s="34" t="s">
        <v>130</v>
      </c>
      <c s="34" t="s">
        <v>571</v>
      </c>
      <c s="35" t="s">
        <v>5</v>
      </c>
      <c s="6" t="s">
        <v>572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573</v>
      </c>
      <c>
        <f>(M67*21)/100</f>
      </c>
      <c t="s">
        <v>26</v>
      </c>
    </row>
    <row r="68" spans="1:5" ht="12.75">
      <c r="A68" s="35" t="s">
        <v>55</v>
      </c>
      <c r="E68" s="39" t="s">
        <v>349</v>
      </c>
    </row>
    <row r="69" spans="1:5" ht="12.75">
      <c r="A69" s="35" t="s">
        <v>56</v>
      </c>
      <c r="E69" s="40" t="s">
        <v>541</v>
      </c>
    </row>
    <row r="70" spans="1:5" ht="191.25">
      <c r="A70" t="s">
        <v>58</v>
      </c>
      <c r="E70" s="39" t="s">
        <v>512</v>
      </c>
    </row>
    <row r="71" spans="1:16" ht="25.5">
      <c r="A71" t="s">
        <v>48</v>
      </c>
      <c s="34" t="s">
        <v>135</v>
      </c>
      <c s="34" t="s">
        <v>574</v>
      </c>
      <c s="35" t="s">
        <v>5</v>
      </c>
      <c s="6" t="s">
        <v>575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349</v>
      </c>
    </row>
    <row r="73" spans="1:5" ht="12.75">
      <c r="A73" s="35" t="s">
        <v>56</v>
      </c>
      <c r="E73" s="40" t="s">
        <v>541</v>
      </c>
    </row>
    <row r="74" spans="1:5" ht="114.75">
      <c r="A74" t="s">
        <v>58</v>
      </c>
      <c r="E74" s="39" t="s">
        <v>555</v>
      </c>
    </row>
    <row r="75" spans="1:16" ht="25.5">
      <c r="A75" t="s">
        <v>48</v>
      </c>
      <c s="34" t="s">
        <v>140</v>
      </c>
      <c s="34" t="s">
        <v>576</v>
      </c>
      <c s="35" t="s">
        <v>5</v>
      </c>
      <c s="6" t="s">
        <v>577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349</v>
      </c>
    </row>
    <row r="77" spans="1:5" ht="12.75">
      <c r="A77" s="35" t="s">
        <v>56</v>
      </c>
      <c r="E77" s="40" t="s">
        <v>541</v>
      </c>
    </row>
    <row r="78" spans="1:5" ht="140.25">
      <c r="A78" t="s">
        <v>58</v>
      </c>
      <c r="E78" s="39" t="s">
        <v>558</v>
      </c>
    </row>
    <row r="79" spans="1:16" ht="12.75">
      <c r="A79" t="s">
        <v>48</v>
      </c>
      <c s="34" t="s">
        <v>145</v>
      </c>
      <c s="34" t="s">
        <v>578</v>
      </c>
      <c s="35" t="s">
        <v>5</v>
      </c>
      <c s="6" t="s">
        <v>579</v>
      </c>
      <c s="36" t="s">
        <v>252</v>
      </c>
      <c s="37">
        <v>11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569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541</v>
      </c>
    </row>
    <row r="82" spans="1:5" ht="191.25">
      <c r="A82" t="s">
        <v>58</v>
      </c>
      <c r="E82" s="39" t="s">
        <v>580</v>
      </c>
    </row>
    <row r="83" spans="1:16" ht="12.75">
      <c r="A83" t="s">
        <v>48</v>
      </c>
      <c s="34" t="s">
        <v>151</v>
      </c>
      <c s="34" t="s">
        <v>581</v>
      </c>
      <c s="35" t="s">
        <v>5</v>
      </c>
      <c s="6" t="s">
        <v>582</v>
      </c>
      <c s="36" t="s">
        <v>252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569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541</v>
      </c>
    </row>
    <row r="86" spans="1:5" ht="191.25">
      <c r="A86" t="s">
        <v>58</v>
      </c>
      <c r="E86" s="39" t="s">
        <v>580</v>
      </c>
    </row>
    <row r="87" spans="1:16" ht="12.75">
      <c r="A87" t="s">
        <v>48</v>
      </c>
      <c s="34" t="s">
        <v>271</v>
      </c>
      <c s="34" t="s">
        <v>583</v>
      </c>
      <c s="35" t="s">
        <v>5</v>
      </c>
      <c s="6" t="s">
        <v>584</v>
      </c>
      <c s="36" t="s">
        <v>252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569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541</v>
      </c>
    </row>
    <row r="90" spans="1:5" ht="191.25">
      <c r="A90" t="s">
        <v>58</v>
      </c>
      <c r="E90" s="39" t="s">
        <v>580</v>
      </c>
    </row>
    <row r="91" spans="1:16" ht="12.75">
      <c r="A91" t="s">
        <v>48</v>
      </c>
      <c s="34" t="s">
        <v>282</v>
      </c>
      <c s="34" t="s">
        <v>585</v>
      </c>
      <c s="35" t="s">
        <v>5</v>
      </c>
      <c s="6" t="s">
        <v>586</v>
      </c>
      <c s="36" t="s">
        <v>252</v>
      </c>
      <c s="37">
        <v>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569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541</v>
      </c>
    </row>
    <row r="94" spans="1:5" ht="191.25">
      <c r="A94" t="s">
        <v>58</v>
      </c>
      <c r="E94" s="39" t="s">
        <v>580</v>
      </c>
    </row>
    <row r="95" spans="1:13" ht="12.75">
      <c r="A95" t="s">
        <v>45</v>
      </c>
      <c r="C95" s="31" t="s">
        <v>87</v>
      </c>
      <c r="E95" s="33" t="s">
        <v>416</v>
      </c>
      <c r="J95" s="32">
        <f>0</f>
      </c>
      <c s="32">
        <f>0</f>
      </c>
      <c s="32">
        <f>0+L96+L100+L104+L108+L112+L116+L120+L124+L128+L132+L136+L140+L144+L148+L152+L156+L160+L164+L168+L172+L176+L180+L184+L188+L192+L196+L200+L204+L208+L212+L216+L220+L224+L228+L232+L236</f>
      </c>
      <c s="32">
        <f>0+M96+M100+M104+M108+M112+M116+M120+M124+M128+M132+M136+M140+M144+M148+M152+M156+M160+M164+M168+M172+M176+M180+M184+M188+M192+M196+M200+M204+M208+M212+M216+M220+M224+M228+M232+M236</f>
      </c>
    </row>
    <row r="96" spans="1:16" ht="12.75">
      <c r="A96" t="s">
        <v>48</v>
      </c>
      <c s="34" t="s">
        <v>287</v>
      </c>
      <c s="34" t="s">
        <v>587</v>
      </c>
      <c s="35" t="s">
        <v>5</v>
      </c>
      <c s="6" t="s">
        <v>588</v>
      </c>
      <c s="36" t="s">
        <v>252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569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204">
      <c r="A99" t="s">
        <v>58</v>
      </c>
      <c r="E99" s="39" t="s">
        <v>589</v>
      </c>
    </row>
    <row r="100" spans="1:16" ht="12.75">
      <c r="A100" t="s">
        <v>48</v>
      </c>
      <c s="34" t="s">
        <v>288</v>
      </c>
      <c s="34" t="s">
        <v>590</v>
      </c>
      <c s="35" t="s">
        <v>5</v>
      </c>
      <c s="6" t="s">
        <v>591</v>
      </c>
      <c s="36" t="s">
        <v>252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569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91.25">
      <c r="A103" t="s">
        <v>58</v>
      </c>
      <c r="E103" s="39" t="s">
        <v>580</v>
      </c>
    </row>
    <row r="104" spans="1:16" ht="12.75">
      <c r="A104" t="s">
        <v>48</v>
      </c>
      <c s="34" t="s">
        <v>289</v>
      </c>
      <c s="34" t="s">
        <v>592</v>
      </c>
      <c s="35" t="s">
        <v>5</v>
      </c>
      <c s="6" t="s">
        <v>593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569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91.25">
      <c r="A107" t="s">
        <v>58</v>
      </c>
      <c r="E107" s="39" t="s">
        <v>580</v>
      </c>
    </row>
    <row r="108" spans="1:16" ht="12.75">
      <c r="A108" t="s">
        <v>48</v>
      </c>
      <c s="34" t="s">
        <v>290</v>
      </c>
      <c s="34" t="s">
        <v>594</v>
      </c>
      <c s="35" t="s">
        <v>5</v>
      </c>
      <c s="6" t="s">
        <v>595</v>
      </c>
      <c s="36" t="s">
        <v>252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569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40.25">
      <c r="A111" t="s">
        <v>58</v>
      </c>
      <c r="E111" s="39" t="s">
        <v>596</v>
      </c>
    </row>
    <row r="112" spans="1:16" ht="12.75">
      <c r="A112" t="s">
        <v>48</v>
      </c>
      <c s="34" t="s">
        <v>291</v>
      </c>
      <c s="34" t="s">
        <v>597</v>
      </c>
      <c s="35" t="s">
        <v>5</v>
      </c>
      <c s="6" t="s">
        <v>598</v>
      </c>
      <c s="36" t="s">
        <v>252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569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14.75">
      <c r="A115" t="s">
        <v>58</v>
      </c>
      <c r="E115" s="39" t="s">
        <v>599</v>
      </c>
    </row>
    <row r="116" spans="1:16" ht="12.75">
      <c r="A116" t="s">
        <v>48</v>
      </c>
      <c s="34" t="s">
        <v>292</v>
      </c>
      <c s="34" t="s">
        <v>600</v>
      </c>
      <c s="35" t="s">
        <v>5</v>
      </c>
      <c s="6" t="s">
        <v>601</v>
      </c>
      <c s="36" t="s">
        <v>252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569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7.5">
      <c r="A119" t="s">
        <v>58</v>
      </c>
      <c r="E119" s="39" t="s">
        <v>602</v>
      </c>
    </row>
    <row r="120" spans="1:16" ht="12.75">
      <c r="A120" t="s">
        <v>48</v>
      </c>
      <c s="34" t="s">
        <v>293</v>
      </c>
      <c s="34" t="s">
        <v>471</v>
      </c>
      <c s="35" t="s">
        <v>5</v>
      </c>
      <c s="6" t="s">
        <v>603</v>
      </c>
      <c s="36" t="s">
        <v>252</v>
      </c>
      <c s="37">
        <v>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569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14.75">
      <c r="A123" t="s">
        <v>58</v>
      </c>
      <c r="E123" s="39" t="s">
        <v>599</v>
      </c>
    </row>
    <row r="124" spans="1:16" ht="12.75">
      <c r="A124" t="s">
        <v>48</v>
      </c>
      <c s="34" t="s">
        <v>294</v>
      </c>
      <c s="34" t="s">
        <v>473</v>
      </c>
      <c s="35" t="s">
        <v>5</v>
      </c>
      <c s="6" t="s">
        <v>604</v>
      </c>
      <c s="36" t="s">
        <v>252</v>
      </c>
      <c s="37">
        <v>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569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7.5">
      <c r="A127" t="s">
        <v>58</v>
      </c>
      <c r="E127" s="39" t="s">
        <v>602</v>
      </c>
    </row>
    <row r="128" spans="1:16" ht="25.5">
      <c r="A128" t="s">
        <v>48</v>
      </c>
      <c s="34" t="s">
        <v>295</v>
      </c>
      <c s="34" t="s">
        <v>605</v>
      </c>
      <c s="35" t="s">
        <v>5</v>
      </c>
      <c s="6" t="s">
        <v>606</v>
      </c>
      <c s="36" t="s">
        <v>252</v>
      </c>
      <c s="37">
        <v>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569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58</v>
      </c>
      <c r="E131" s="39" t="s">
        <v>599</v>
      </c>
    </row>
    <row r="132" spans="1:16" ht="25.5">
      <c r="A132" t="s">
        <v>48</v>
      </c>
      <c s="34" t="s">
        <v>296</v>
      </c>
      <c s="34" t="s">
        <v>607</v>
      </c>
      <c s="35" t="s">
        <v>5</v>
      </c>
      <c s="6" t="s">
        <v>608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569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14.75">
      <c r="A135" t="s">
        <v>58</v>
      </c>
      <c r="E135" s="39" t="s">
        <v>599</v>
      </c>
    </row>
    <row r="136" spans="1:16" ht="12.75">
      <c r="A136" t="s">
        <v>48</v>
      </c>
      <c s="34" t="s">
        <v>297</v>
      </c>
      <c s="34" t="s">
        <v>609</v>
      </c>
      <c s="35" t="s">
        <v>5</v>
      </c>
      <c s="6" t="s">
        <v>610</v>
      </c>
      <c s="36" t="s">
        <v>252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569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599</v>
      </c>
    </row>
    <row r="140" spans="1:16" ht="12.75">
      <c r="A140" t="s">
        <v>48</v>
      </c>
      <c s="34" t="s">
        <v>298</v>
      </c>
      <c s="34" t="s">
        <v>611</v>
      </c>
      <c s="35" t="s">
        <v>5</v>
      </c>
      <c s="6" t="s">
        <v>612</v>
      </c>
      <c s="36" t="s">
        <v>252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569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599</v>
      </c>
    </row>
    <row r="144" spans="1:16" ht="12.75">
      <c r="A144" t="s">
        <v>48</v>
      </c>
      <c s="34" t="s">
        <v>300</v>
      </c>
      <c s="34" t="s">
        <v>613</v>
      </c>
      <c s="35" t="s">
        <v>5</v>
      </c>
      <c s="6" t="s">
        <v>614</v>
      </c>
      <c s="36" t="s">
        <v>252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569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14.75">
      <c r="A147" t="s">
        <v>58</v>
      </c>
      <c r="E147" s="39" t="s">
        <v>599</v>
      </c>
    </row>
    <row r="148" spans="1:16" ht="12.75">
      <c r="A148" t="s">
        <v>48</v>
      </c>
      <c s="34" t="s">
        <v>301</v>
      </c>
      <c s="34" t="s">
        <v>615</v>
      </c>
      <c s="35" t="s">
        <v>5</v>
      </c>
      <c s="6" t="s">
        <v>616</v>
      </c>
      <c s="36" t="s">
        <v>252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569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7.5">
      <c r="A151" t="s">
        <v>58</v>
      </c>
      <c r="E151" s="39" t="s">
        <v>602</v>
      </c>
    </row>
    <row r="152" spans="1:16" ht="12.75">
      <c r="A152" t="s">
        <v>48</v>
      </c>
      <c s="34" t="s">
        <v>303</v>
      </c>
      <c s="34" t="s">
        <v>617</v>
      </c>
      <c s="35" t="s">
        <v>5</v>
      </c>
      <c s="6" t="s">
        <v>618</v>
      </c>
      <c s="36" t="s">
        <v>252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569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78.5">
      <c r="A155" t="s">
        <v>58</v>
      </c>
      <c r="E155" s="39" t="s">
        <v>619</v>
      </c>
    </row>
    <row r="156" spans="1:16" ht="12.75">
      <c r="A156" t="s">
        <v>48</v>
      </c>
      <c s="34" t="s">
        <v>305</v>
      </c>
      <c s="34" t="s">
        <v>620</v>
      </c>
      <c s="35" t="s">
        <v>5</v>
      </c>
      <c s="6" t="s">
        <v>621</v>
      </c>
      <c s="36" t="s">
        <v>252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569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7.5">
      <c r="A159" t="s">
        <v>58</v>
      </c>
      <c r="E159" s="39" t="s">
        <v>602</v>
      </c>
    </row>
    <row r="160" spans="1:16" ht="12.75">
      <c r="A160" t="s">
        <v>48</v>
      </c>
      <c s="34" t="s">
        <v>307</v>
      </c>
      <c s="34" t="s">
        <v>622</v>
      </c>
      <c s="35" t="s">
        <v>5</v>
      </c>
      <c s="6" t="s">
        <v>623</v>
      </c>
      <c s="36" t="s">
        <v>436</v>
      </c>
      <c s="37">
        <v>1.52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569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624</v>
      </c>
    </row>
    <row r="163" spans="1:5" ht="153">
      <c r="A163" t="s">
        <v>58</v>
      </c>
      <c r="E163" s="39" t="s">
        <v>625</v>
      </c>
    </row>
    <row r="164" spans="1:16" ht="12.75">
      <c r="A164" t="s">
        <v>48</v>
      </c>
      <c s="34" t="s">
        <v>309</v>
      </c>
      <c s="34" t="s">
        <v>626</v>
      </c>
      <c s="35" t="s">
        <v>5</v>
      </c>
      <c s="6" t="s">
        <v>627</v>
      </c>
      <c s="36" t="s">
        <v>210</v>
      </c>
      <c s="37">
        <v>380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569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14.75">
      <c r="A167" t="s">
        <v>58</v>
      </c>
      <c r="E167" s="39" t="s">
        <v>628</v>
      </c>
    </row>
    <row r="168" spans="1:16" ht="12.75">
      <c r="A168" t="s">
        <v>48</v>
      </c>
      <c s="34" t="s">
        <v>311</v>
      </c>
      <c s="34" t="s">
        <v>488</v>
      </c>
      <c s="35" t="s">
        <v>5</v>
      </c>
      <c s="6" t="s">
        <v>629</v>
      </c>
      <c s="36" t="s">
        <v>490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569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53">
      <c r="A171" t="s">
        <v>58</v>
      </c>
      <c r="E171" s="39" t="s">
        <v>630</v>
      </c>
    </row>
    <row r="172" spans="1:16" ht="12.75">
      <c r="A172" t="s">
        <v>48</v>
      </c>
      <c s="34" t="s">
        <v>316</v>
      </c>
      <c s="34" t="s">
        <v>447</v>
      </c>
      <c s="35" t="s">
        <v>5</v>
      </c>
      <c s="6" t="s">
        <v>631</v>
      </c>
      <c s="36" t="s">
        <v>210</v>
      </c>
      <c s="37">
        <v>400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569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53">
      <c r="A175" t="s">
        <v>58</v>
      </c>
      <c r="E175" s="39" t="s">
        <v>632</v>
      </c>
    </row>
    <row r="176" spans="1:16" ht="12.75">
      <c r="A176" t="s">
        <v>48</v>
      </c>
      <c s="34" t="s">
        <v>321</v>
      </c>
      <c s="34" t="s">
        <v>449</v>
      </c>
      <c s="35" t="s">
        <v>5</v>
      </c>
      <c s="6" t="s">
        <v>450</v>
      </c>
      <c s="36" t="s">
        <v>210</v>
      </c>
      <c s="37">
        <v>400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569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14.75">
      <c r="A179" t="s">
        <v>58</v>
      </c>
      <c r="E179" s="39" t="s">
        <v>633</v>
      </c>
    </row>
    <row r="180" spans="1:16" ht="12.75">
      <c r="A180" t="s">
        <v>48</v>
      </c>
      <c s="34" t="s">
        <v>323</v>
      </c>
      <c s="34" t="s">
        <v>634</v>
      </c>
      <c s="35" t="s">
        <v>5</v>
      </c>
      <c s="6" t="s">
        <v>635</v>
      </c>
      <c s="36" t="s">
        <v>210</v>
      </c>
      <c s="37">
        <v>400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569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53">
      <c r="A183" t="s">
        <v>58</v>
      </c>
      <c r="E183" s="39" t="s">
        <v>636</v>
      </c>
    </row>
    <row r="184" spans="1:16" ht="12.75">
      <c r="A184" t="s">
        <v>48</v>
      </c>
      <c s="34" t="s">
        <v>325</v>
      </c>
      <c s="34" t="s">
        <v>637</v>
      </c>
      <c s="35" t="s">
        <v>5</v>
      </c>
      <c s="6" t="s">
        <v>638</v>
      </c>
      <c s="36" t="s">
        <v>210</v>
      </c>
      <c s="37">
        <v>400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569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14.75">
      <c r="A187" t="s">
        <v>58</v>
      </c>
      <c r="E187" s="39" t="s">
        <v>639</v>
      </c>
    </row>
    <row r="188" spans="1:16" ht="12.75">
      <c r="A188" t="s">
        <v>48</v>
      </c>
      <c s="34" t="s">
        <v>327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569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7.5">
      <c r="A191" t="s">
        <v>58</v>
      </c>
      <c r="E191" s="39" t="s">
        <v>640</v>
      </c>
    </row>
    <row r="192" spans="1:16" ht="12.75">
      <c r="A192" t="s">
        <v>48</v>
      </c>
      <c s="34" t="s">
        <v>332</v>
      </c>
      <c s="34" t="s">
        <v>455</v>
      </c>
      <c s="35" t="s">
        <v>5</v>
      </c>
      <c s="6" t="s">
        <v>456</v>
      </c>
      <c s="36" t="s">
        <v>210</v>
      </c>
      <c s="37">
        <v>400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569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7.5">
      <c r="A195" t="s">
        <v>58</v>
      </c>
      <c r="E195" s="39" t="s">
        <v>641</v>
      </c>
    </row>
    <row r="196" spans="1:16" ht="12.75">
      <c r="A196" t="s">
        <v>48</v>
      </c>
      <c s="34" t="s">
        <v>337</v>
      </c>
      <c s="34" t="s">
        <v>642</v>
      </c>
      <c s="35" t="s">
        <v>5</v>
      </c>
      <c s="6" t="s">
        <v>643</v>
      </c>
      <c s="36" t="s">
        <v>252</v>
      </c>
      <c s="37">
        <v>20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569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14.75">
      <c r="A199" t="s">
        <v>58</v>
      </c>
      <c r="E199" s="39" t="s">
        <v>599</v>
      </c>
    </row>
    <row r="200" spans="1:16" ht="12.75">
      <c r="A200" t="s">
        <v>48</v>
      </c>
      <c s="34" t="s">
        <v>644</v>
      </c>
      <c s="34" t="s">
        <v>645</v>
      </c>
      <c s="35" t="s">
        <v>5</v>
      </c>
      <c s="6" t="s">
        <v>646</v>
      </c>
      <c s="36" t="s">
        <v>210</v>
      </c>
      <c s="37">
        <v>400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569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76.5">
      <c r="A203" t="s">
        <v>58</v>
      </c>
      <c r="E203" s="39" t="s">
        <v>647</v>
      </c>
    </row>
    <row r="204" spans="1:16" ht="12.75">
      <c r="A204" t="s">
        <v>48</v>
      </c>
      <c s="34" t="s">
        <v>648</v>
      </c>
      <c s="34" t="s">
        <v>649</v>
      </c>
      <c s="35" t="s">
        <v>5</v>
      </c>
      <c s="6" t="s">
        <v>650</v>
      </c>
      <c s="36" t="s">
        <v>252</v>
      </c>
      <c s="37">
        <v>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569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91.25">
      <c r="A207" t="s">
        <v>58</v>
      </c>
      <c r="E207" s="39" t="s">
        <v>580</v>
      </c>
    </row>
    <row r="208" spans="1:16" ht="12.75">
      <c r="A208" t="s">
        <v>48</v>
      </c>
      <c s="34" t="s">
        <v>651</v>
      </c>
      <c s="34" t="s">
        <v>652</v>
      </c>
      <c s="35" t="s">
        <v>5</v>
      </c>
      <c s="6" t="s">
        <v>653</v>
      </c>
      <c s="36" t="s">
        <v>252</v>
      </c>
      <c s="37">
        <v>16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569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40.25">
      <c r="A211" t="s">
        <v>58</v>
      </c>
      <c r="E211" s="39" t="s">
        <v>596</v>
      </c>
    </row>
    <row r="212" spans="1:16" ht="25.5">
      <c r="A212" t="s">
        <v>48</v>
      </c>
      <c s="34" t="s">
        <v>654</v>
      </c>
      <c s="34" t="s">
        <v>655</v>
      </c>
      <c s="35" t="s">
        <v>5</v>
      </c>
      <c s="6" t="s">
        <v>656</v>
      </c>
      <c s="36" t="s">
        <v>252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569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76.5">
      <c r="A215" t="s">
        <v>58</v>
      </c>
      <c r="E215" s="39" t="s">
        <v>570</v>
      </c>
    </row>
    <row r="216" spans="1:16" ht="12.75">
      <c r="A216" t="s">
        <v>48</v>
      </c>
      <c s="34" t="s">
        <v>657</v>
      </c>
      <c s="34" t="s">
        <v>658</v>
      </c>
      <c s="35" t="s">
        <v>5</v>
      </c>
      <c s="6" t="s">
        <v>659</v>
      </c>
      <c s="36" t="s">
        <v>252</v>
      </c>
      <c s="37">
        <v>30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569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02">
      <c r="A219" t="s">
        <v>58</v>
      </c>
      <c r="E219" s="39" t="s">
        <v>660</v>
      </c>
    </row>
    <row r="220" spans="1:16" ht="12.75">
      <c r="A220" t="s">
        <v>48</v>
      </c>
      <c s="34" t="s">
        <v>661</v>
      </c>
      <c s="34" t="s">
        <v>662</v>
      </c>
      <c s="35" t="s">
        <v>5</v>
      </c>
      <c s="6" t="s">
        <v>663</v>
      </c>
      <c s="36" t="s">
        <v>252</v>
      </c>
      <c s="37">
        <v>30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569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02">
      <c r="A223" t="s">
        <v>58</v>
      </c>
      <c r="E223" s="39" t="s">
        <v>660</v>
      </c>
    </row>
    <row r="224" spans="1:16" ht="25.5">
      <c r="A224" t="s">
        <v>48</v>
      </c>
      <c s="34" t="s">
        <v>664</v>
      </c>
      <c s="34" t="s">
        <v>665</v>
      </c>
      <c s="35" t="s">
        <v>5</v>
      </c>
      <c s="6" t="s">
        <v>666</v>
      </c>
      <c s="36" t="s">
        <v>252</v>
      </c>
      <c s="37">
        <v>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569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14.75">
      <c r="A227" t="s">
        <v>58</v>
      </c>
      <c r="E227" s="39" t="s">
        <v>599</v>
      </c>
    </row>
    <row r="228" spans="1:16" ht="25.5">
      <c r="A228" t="s">
        <v>48</v>
      </c>
      <c s="34" t="s">
        <v>667</v>
      </c>
      <c s="34" t="s">
        <v>668</v>
      </c>
      <c s="35" t="s">
        <v>5</v>
      </c>
      <c s="6" t="s">
        <v>669</v>
      </c>
      <c s="36" t="s">
        <v>252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569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14.75">
      <c r="A231" t="s">
        <v>58</v>
      </c>
      <c r="E231" s="39" t="s">
        <v>599</v>
      </c>
    </row>
    <row r="232" spans="1:16" ht="25.5">
      <c r="A232" t="s">
        <v>48</v>
      </c>
      <c s="34" t="s">
        <v>670</v>
      </c>
      <c s="34" t="s">
        <v>671</v>
      </c>
      <c s="35" t="s">
        <v>5</v>
      </c>
      <c s="6" t="s">
        <v>672</v>
      </c>
      <c s="36" t="s">
        <v>252</v>
      </c>
      <c s="37">
        <v>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569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14.75">
      <c r="A235" t="s">
        <v>58</v>
      </c>
      <c r="E235" s="39" t="s">
        <v>599</v>
      </c>
    </row>
    <row r="236" spans="1:16" ht="25.5">
      <c r="A236" t="s">
        <v>48</v>
      </c>
      <c s="34" t="s">
        <v>673</v>
      </c>
      <c s="34" t="s">
        <v>674</v>
      </c>
      <c s="35" t="s">
        <v>5</v>
      </c>
      <c s="6" t="s">
        <v>675</v>
      </c>
      <c s="36" t="s">
        <v>252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569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14.75">
      <c r="A239" t="s">
        <v>58</v>
      </c>
      <c r="E239" s="39" t="s">
        <v>599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COUNTIFS(L8:L161,"=0",A8:A161,"P")+COUNTIFS(L8:L161,"",A8:A161,"P")+SUM(Q8:Q161)</f>
      </c>
    </row>
    <row r="8" spans="1:13" ht="12.75">
      <c r="A8" t="s">
        <v>43</v>
      </c>
      <c r="C8" s="28" t="s">
        <v>678</v>
      </c>
      <c r="E8" s="30" t="s">
        <v>677</v>
      </c>
      <c r="J8" s="29">
        <f>0+J9+J14+J115+J120</f>
      </c>
      <c s="29">
        <f>0+K9+K14+K115+K120</f>
      </c>
      <c s="29">
        <f>0+L9+L14+L115+L120</f>
      </c>
      <c s="29">
        <f>0+M9+M14+M115+M120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3" ht="12.75">
      <c r="A14" t="s">
        <v>45</v>
      </c>
      <c r="C14" s="31" t="s">
        <v>679</v>
      </c>
      <c r="E14" s="33" t="s">
        <v>680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681</v>
      </c>
      <c s="35" t="s">
        <v>5</v>
      </c>
      <c s="6" t="s">
        <v>682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683</v>
      </c>
    </row>
    <row r="19" spans="1:16" ht="25.5">
      <c r="A19" t="s">
        <v>48</v>
      </c>
      <c s="34" t="s">
        <v>25</v>
      </c>
      <c s="34" t="s">
        <v>684</v>
      </c>
      <c s="35" t="s">
        <v>5</v>
      </c>
      <c s="6" t="s">
        <v>685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686</v>
      </c>
    </row>
    <row r="23" spans="1:16" ht="25.5">
      <c r="A23" t="s">
        <v>48</v>
      </c>
      <c s="34" t="s">
        <v>69</v>
      </c>
      <c s="34" t="s">
        <v>539</v>
      </c>
      <c s="35" t="s">
        <v>5</v>
      </c>
      <c s="6" t="s">
        <v>687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542</v>
      </c>
    </row>
    <row r="27" spans="1:16" ht="12.75">
      <c r="A27" t="s">
        <v>48</v>
      </c>
      <c s="34" t="s">
        <v>75</v>
      </c>
      <c s="34" t="s">
        <v>544</v>
      </c>
      <c s="35" t="s">
        <v>5</v>
      </c>
      <c s="6" t="s">
        <v>545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688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546</v>
      </c>
    </row>
    <row r="31" spans="1:16" ht="25.5">
      <c r="A31" t="s">
        <v>48</v>
      </c>
      <c s="34" t="s">
        <v>81</v>
      </c>
      <c s="34" t="s">
        <v>547</v>
      </c>
      <c s="35" t="s">
        <v>5</v>
      </c>
      <c s="6" t="s">
        <v>548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549</v>
      </c>
    </row>
    <row r="35" spans="1:16" ht="12.75">
      <c r="A35" t="s">
        <v>48</v>
      </c>
      <c s="34" t="s">
        <v>87</v>
      </c>
      <c s="34" t="s">
        <v>550</v>
      </c>
      <c s="35" t="s">
        <v>5</v>
      </c>
      <c s="6" t="s">
        <v>551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689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552</v>
      </c>
    </row>
    <row r="39" spans="1:16" ht="12.75">
      <c r="A39" t="s">
        <v>48</v>
      </c>
      <c s="34" t="s">
        <v>92</v>
      </c>
      <c s="34" t="s">
        <v>622</v>
      </c>
      <c s="35" t="s">
        <v>5</v>
      </c>
      <c s="6" t="s">
        <v>623</v>
      </c>
      <c s="36" t="s">
        <v>436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690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691</v>
      </c>
    </row>
    <row r="43" spans="1:16" ht="12.75">
      <c r="A43" t="s">
        <v>48</v>
      </c>
      <c s="34" t="s">
        <v>97</v>
      </c>
      <c s="34" t="s">
        <v>434</v>
      </c>
      <c s="35" t="s">
        <v>5</v>
      </c>
      <c s="6" t="s">
        <v>435</v>
      </c>
      <c s="36" t="s">
        <v>436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692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691</v>
      </c>
    </row>
    <row r="47" spans="1:16" ht="12.75">
      <c r="A47" t="s">
        <v>48</v>
      </c>
      <c s="34" t="s">
        <v>103</v>
      </c>
      <c s="34" t="s">
        <v>447</v>
      </c>
      <c s="35" t="s">
        <v>5</v>
      </c>
      <c s="6" t="s">
        <v>448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693</v>
      </c>
    </row>
    <row r="51" spans="1:16" ht="12.75">
      <c r="A51" t="s">
        <v>48</v>
      </c>
      <c s="34" t="s">
        <v>108</v>
      </c>
      <c s="34" t="s">
        <v>449</v>
      </c>
      <c s="35" t="s">
        <v>5</v>
      </c>
      <c s="6" t="s">
        <v>450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694</v>
      </c>
    </row>
    <row r="55" spans="1:16" ht="12.75">
      <c r="A55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695</v>
      </c>
    </row>
    <row r="59" spans="1:16" ht="12.75">
      <c r="A59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696</v>
      </c>
    </row>
    <row r="63" spans="1:16" ht="12.75">
      <c r="A63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697</v>
      </c>
    </row>
    <row r="67" spans="1:16" ht="12.75">
      <c r="A67" t="s">
        <v>48</v>
      </c>
      <c s="34" t="s">
        <v>130</v>
      </c>
      <c s="34" t="s">
        <v>698</v>
      </c>
      <c s="35" t="s">
        <v>5</v>
      </c>
      <c s="6" t="s">
        <v>699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700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555</v>
      </c>
    </row>
    <row r="71" spans="1:16" ht="12.75">
      <c r="A71" t="s">
        <v>48</v>
      </c>
      <c s="34" t="s">
        <v>140</v>
      </c>
      <c s="34" t="s">
        <v>471</v>
      </c>
      <c s="35" t="s">
        <v>5</v>
      </c>
      <c s="6" t="s">
        <v>472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555</v>
      </c>
    </row>
    <row r="75" spans="1:16" ht="12.75">
      <c r="A75" t="s">
        <v>48</v>
      </c>
      <c s="34" t="s">
        <v>145</v>
      </c>
      <c s="34" t="s">
        <v>473</v>
      </c>
      <c s="35" t="s">
        <v>5</v>
      </c>
      <c s="6" t="s">
        <v>474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701</v>
      </c>
    </row>
    <row r="79" spans="1:16" ht="12.75">
      <c r="A79" t="s">
        <v>48</v>
      </c>
      <c s="34" t="s">
        <v>151</v>
      </c>
      <c s="34" t="s">
        <v>702</v>
      </c>
      <c s="35" t="s">
        <v>5</v>
      </c>
      <c s="6" t="s">
        <v>703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697</v>
      </c>
    </row>
    <row r="83" spans="1:16" ht="12.75">
      <c r="A83" t="s">
        <v>48</v>
      </c>
      <c s="34" t="s">
        <v>271</v>
      </c>
      <c s="34" t="s">
        <v>704</v>
      </c>
      <c s="35" t="s">
        <v>5</v>
      </c>
      <c s="6" t="s">
        <v>705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706</v>
      </c>
    </row>
    <row r="87" spans="1:16" ht="12.75">
      <c r="A87" t="s">
        <v>48</v>
      </c>
      <c s="34" t="s">
        <v>276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706</v>
      </c>
    </row>
    <row r="91" spans="1:16" ht="12.75">
      <c r="A91" t="s">
        <v>48</v>
      </c>
      <c s="34" t="s">
        <v>282</v>
      </c>
      <c s="34" t="s">
        <v>488</v>
      </c>
      <c s="35" t="s">
        <v>5</v>
      </c>
      <c s="6" t="s">
        <v>489</v>
      </c>
      <c s="36" t="s">
        <v>490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707</v>
      </c>
    </row>
    <row r="95" spans="1:16" ht="12.75">
      <c r="A95" t="s">
        <v>48</v>
      </c>
      <c s="34" t="s">
        <v>287</v>
      </c>
      <c s="34" t="s">
        <v>708</v>
      </c>
      <c s="35" t="s">
        <v>5</v>
      </c>
      <c s="6" t="s">
        <v>709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512</v>
      </c>
    </row>
    <row r="99" spans="1:16" ht="12.75">
      <c r="A99" t="s">
        <v>48</v>
      </c>
      <c s="34" t="s">
        <v>288</v>
      </c>
      <c s="34" t="s">
        <v>710</v>
      </c>
      <c s="35" t="s">
        <v>5</v>
      </c>
      <c s="6" t="s">
        <v>711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712</v>
      </c>
    </row>
    <row r="103" spans="1:16" ht="12.75">
      <c r="A103" t="s">
        <v>48</v>
      </c>
      <c s="34" t="s">
        <v>289</v>
      </c>
      <c s="34" t="s">
        <v>713</v>
      </c>
      <c s="35" t="s">
        <v>5</v>
      </c>
      <c s="6" t="s">
        <v>714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558</v>
      </c>
    </row>
    <row r="107" spans="1:16" ht="12.75">
      <c r="A107" t="s">
        <v>48</v>
      </c>
      <c s="34" t="s">
        <v>290</v>
      </c>
      <c s="34" t="s">
        <v>715</v>
      </c>
      <c s="35" t="s">
        <v>5</v>
      </c>
      <c s="6" t="s">
        <v>716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717</v>
      </c>
    </row>
    <row r="111" spans="1:16" ht="12.75">
      <c r="A111" t="s">
        <v>48</v>
      </c>
      <c s="34" t="s">
        <v>305</v>
      </c>
      <c s="34" t="s">
        <v>198</v>
      </c>
      <c s="35" t="s">
        <v>5</v>
      </c>
      <c s="6" t="s">
        <v>718</v>
      </c>
      <c s="36" t="s">
        <v>200</v>
      </c>
      <c s="37">
        <v>0.6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569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719</v>
      </c>
    </row>
    <row r="114" spans="1:5" ht="318.75">
      <c r="A114" t="s">
        <v>58</v>
      </c>
      <c r="E114" s="39" t="s">
        <v>720</v>
      </c>
    </row>
    <row r="115" spans="1:13" ht="12.75">
      <c r="A115" t="s">
        <v>45</v>
      </c>
      <c r="C115" s="31" t="s">
        <v>26</v>
      </c>
      <c r="E115" s="33" t="s">
        <v>721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307</v>
      </c>
      <c s="34" t="s">
        <v>722</v>
      </c>
      <c s="35" t="s">
        <v>5</v>
      </c>
      <c s="6" t="s">
        <v>723</v>
      </c>
      <c s="36" t="s">
        <v>200</v>
      </c>
      <c s="37">
        <v>0.4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569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724</v>
      </c>
    </row>
    <row r="119" spans="1:5" ht="369.75">
      <c r="A119" t="s">
        <v>58</v>
      </c>
      <c r="E119" s="39" t="s">
        <v>725</v>
      </c>
    </row>
    <row r="120" spans="1:13" ht="12.75">
      <c r="A120" t="s">
        <v>45</v>
      </c>
      <c r="C120" s="31" t="s">
        <v>87</v>
      </c>
      <c r="E120" s="33" t="s">
        <v>416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48</v>
      </c>
      <c s="34" t="s">
        <v>291</v>
      </c>
      <c s="34" t="s">
        <v>488</v>
      </c>
      <c s="35" t="s">
        <v>5</v>
      </c>
      <c s="6" t="s">
        <v>489</v>
      </c>
      <c s="36" t="s">
        <v>490</v>
      </c>
      <c s="37">
        <v>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726</v>
      </c>
    </row>
    <row r="124" spans="1:5" ht="153">
      <c r="A124" t="s">
        <v>58</v>
      </c>
      <c r="E124" s="39" t="s">
        <v>707</v>
      </c>
    </row>
    <row r="125" spans="1:16" ht="12.75">
      <c r="A125" t="s">
        <v>48</v>
      </c>
      <c s="34" t="s">
        <v>292</v>
      </c>
      <c s="34" t="s">
        <v>727</v>
      </c>
      <c s="35" t="s">
        <v>5</v>
      </c>
      <c s="6" t="s">
        <v>728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729</v>
      </c>
    </row>
    <row r="128" spans="1:5" ht="12.75">
      <c r="A128" t="s">
        <v>58</v>
      </c>
      <c r="E128" s="39" t="s">
        <v>46</v>
      </c>
    </row>
    <row r="129" spans="1:16" ht="12.75">
      <c r="A129" t="s">
        <v>48</v>
      </c>
      <c s="34" t="s">
        <v>293</v>
      </c>
      <c s="34" t="s">
        <v>730</v>
      </c>
      <c s="35" t="s">
        <v>5</v>
      </c>
      <c s="6" t="s">
        <v>731</v>
      </c>
      <c s="36" t="s">
        <v>252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729</v>
      </c>
    </row>
    <row r="132" spans="1:5" ht="12.75">
      <c r="A132" t="s">
        <v>58</v>
      </c>
      <c r="E132" s="39" t="s">
        <v>46</v>
      </c>
    </row>
    <row r="133" spans="1:16" ht="12.75">
      <c r="A133" t="s">
        <v>48</v>
      </c>
      <c s="34" t="s">
        <v>294</v>
      </c>
      <c s="34" t="s">
        <v>713</v>
      </c>
      <c s="35" t="s">
        <v>5</v>
      </c>
      <c s="6" t="s">
        <v>714</v>
      </c>
      <c s="36" t="s">
        <v>252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732</v>
      </c>
    </row>
    <row r="136" spans="1:5" ht="140.25">
      <c r="A136" t="s">
        <v>58</v>
      </c>
      <c r="E136" s="39" t="s">
        <v>558</v>
      </c>
    </row>
    <row r="137" spans="1:16" ht="25.5">
      <c r="A137" t="s">
        <v>48</v>
      </c>
      <c s="34" t="s">
        <v>295</v>
      </c>
      <c s="34" t="s">
        <v>733</v>
      </c>
      <c s="35" t="s">
        <v>5</v>
      </c>
      <c s="6" t="s">
        <v>734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729</v>
      </c>
    </row>
    <row r="140" spans="1:5" ht="191.25">
      <c r="A140" t="s">
        <v>58</v>
      </c>
      <c r="E140" s="39" t="s">
        <v>512</v>
      </c>
    </row>
    <row r="141" spans="1:16" ht="12.75">
      <c r="A141" t="s">
        <v>48</v>
      </c>
      <c s="34" t="s">
        <v>296</v>
      </c>
      <c s="34" t="s">
        <v>735</v>
      </c>
      <c s="35" t="s">
        <v>5</v>
      </c>
      <c s="6" t="s">
        <v>736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729</v>
      </c>
    </row>
    <row r="144" spans="1:5" ht="191.25">
      <c r="A144" t="s">
        <v>58</v>
      </c>
      <c r="E144" s="39" t="s">
        <v>512</v>
      </c>
    </row>
    <row r="145" spans="1:16" ht="12.75">
      <c r="A145" t="s">
        <v>48</v>
      </c>
      <c s="34" t="s">
        <v>297</v>
      </c>
      <c s="34" t="s">
        <v>737</v>
      </c>
      <c s="35" t="s">
        <v>5</v>
      </c>
      <c s="6" t="s">
        <v>738</v>
      </c>
      <c s="36" t="s">
        <v>522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729</v>
      </c>
    </row>
    <row r="148" spans="1:5" ht="140.25">
      <c r="A148" t="s">
        <v>58</v>
      </c>
      <c r="E148" s="39" t="s">
        <v>529</v>
      </c>
    </row>
    <row r="149" spans="1:16" ht="12.75">
      <c r="A149" t="s">
        <v>48</v>
      </c>
      <c s="34" t="s">
        <v>298</v>
      </c>
      <c s="34" t="s">
        <v>739</v>
      </c>
      <c s="35" t="s">
        <v>5</v>
      </c>
      <c s="6" t="s">
        <v>740</v>
      </c>
      <c s="36" t="s">
        <v>252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741</v>
      </c>
    </row>
    <row r="152" spans="1:5" ht="102">
      <c r="A152" t="s">
        <v>58</v>
      </c>
      <c r="E152" s="39" t="s">
        <v>742</v>
      </c>
    </row>
    <row r="153" spans="1:16" ht="12.75">
      <c r="A153" t="s">
        <v>48</v>
      </c>
      <c s="34" t="s">
        <v>300</v>
      </c>
      <c s="34" t="s">
        <v>743</v>
      </c>
      <c s="35" t="s">
        <v>5</v>
      </c>
      <c s="6" t="s">
        <v>744</v>
      </c>
      <c s="36" t="s">
        <v>279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573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741</v>
      </c>
    </row>
    <row r="156" spans="1:5" ht="63.75">
      <c r="A156" t="s">
        <v>58</v>
      </c>
      <c r="E156" s="39" t="s">
        <v>745</v>
      </c>
    </row>
    <row r="157" spans="1:16" ht="25.5">
      <c r="A157" t="s">
        <v>48</v>
      </c>
      <c s="34" t="s">
        <v>301</v>
      </c>
      <c s="34" t="s">
        <v>746</v>
      </c>
      <c s="35" t="s">
        <v>5</v>
      </c>
      <c s="6" t="s">
        <v>747</v>
      </c>
      <c s="36" t="s">
        <v>252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729</v>
      </c>
    </row>
    <row r="160" spans="1:5" ht="178.5">
      <c r="A160" t="s">
        <v>58</v>
      </c>
      <c r="E160" s="39" t="s">
        <v>748</v>
      </c>
    </row>
    <row r="161" spans="1:16" ht="12.75">
      <c r="A161" t="s">
        <v>48</v>
      </c>
      <c s="34" t="s">
        <v>303</v>
      </c>
      <c s="34" t="s">
        <v>749</v>
      </c>
      <c s="35" t="s">
        <v>5</v>
      </c>
      <c s="6" t="s">
        <v>750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569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78.5">
      <c r="A164" t="s">
        <v>58</v>
      </c>
      <c r="E164" s="39" t="s">
        <v>751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